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 2023\PUBLICAR TRIM_2023\"/>
    </mc:Choice>
  </mc:AlternateContent>
  <xr:revisionPtr revIDLastSave="0" documentId="13_ncr:1_{3F4787D5-DC1E-4CF8-97C9-94138E2A2BC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G627" i="34"/>
  <c r="F627" i="34"/>
  <c r="E627" i="34"/>
  <c r="G626" i="34"/>
  <c r="F626" i="34"/>
  <c r="E626" i="34"/>
  <c r="H626" i="34" s="1"/>
  <c r="G625" i="34"/>
  <c r="F625" i="34"/>
  <c r="E625" i="34"/>
  <c r="H625" i="34" s="1"/>
  <c r="G624" i="34"/>
  <c r="F624" i="34"/>
  <c r="E624" i="34"/>
  <c r="G623" i="34"/>
  <c r="F623" i="34"/>
  <c r="E623" i="34"/>
  <c r="G622" i="34"/>
  <c r="F622" i="34"/>
  <c r="E622" i="34"/>
  <c r="H622" i="34" s="1"/>
  <c r="G621" i="34"/>
  <c r="F621" i="34"/>
  <c r="E621" i="34"/>
  <c r="H621" i="34" s="1"/>
  <c r="G620" i="34"/>
  <c r="F620" i="34"/>
  <c r="E620" i="34"/>
  <c r="G619" i="34"/>
  <c r="F619" i="34"/>
  <c r="G618" i="34"/>
  <c r="E618" i="34"/>
  <c r="H618" i="34" s="1"/>
  <c r="G617" i="34"/>
  <c r="F617" i="34"/>
  <c r="E617" i="34"/>
  <c r="G616" i="34"/>
  <c r="F616" i="34"/>
  <c r="E616" i="34"/>
  <c r="G615" i="34"/>
  <c r="F615" i="34"/>
  <c r="E615" i="34"/>
  <c r="H615" i="34" s="1"/>
  <c r="G614" i="34"/>
  <c r="F614" i="34"/>
  <c r="E614" i="34"/>
  <c r="H614" i="34" s="1"/>
  <c r="G613" i="34"/>
  <c r="F613" i="34"/>
  <c r="E613" i="34"/>
  <c r="G612" i="34"/>
  <c r="F612" i="34"/>
  <c r="E612" i="34"/>
  <c r="G611" i="34"/>
  <c r="F611" i="34"/>
  <c r="E611" i="34"/>
  <c r="H611" i="34" s="1"/>
  <c r="G610" i="34"/>
  <c r="F610" i="34"/>
  <c r="E610" i="34"/>
  <c r="H610" i="34" s="1"/>
  <c r="G609" i="34"/>
  <c r="F609" i="34"/>
  <c r="E609" i="34"/>
  <c r="G608" i="34"/>
  <c r="F608" i="34"/>
  <c r="E608" i="34"/>
  <c r="G607" i="34"/>
  <c r="F607" i="34"/>
  <c r="E607" i="34"/>
  <c r="H607" i="34" s="1"/>
  <c r="G606" i="34"/>
  <c r="E606" i="34"/>
  <c r="H606" i="34" s="1"/>
  <c r="G605" i="34"/>
  <c r="F605" i="34"/>
  <c r="G604" i="34"/>
  <c r="F604" i="34"/>
  <c r="G603" i="34"/>
  <c r="F603" i="34"/>
  <c r="E603" i="34"/>
  <c r="H603" i="34" s="1"/>
  <c r="G602" i="34"/>
  <c r="F602" i="34"/>
  <c r="E602" i="34"/>
  <c r="H602" i="34" s="1"/>
  <c r="F601" i="34"/>
  <c r="D601" i="34"/>
  <c r="F618" i="34" s="1"/>
  <c r="C601" i="34"/>
  <c r="G601" i="34" s="1"/>
  <c r="G595" i="34"/>
  <c r="F595" i="34"/>
  <c r="E595" i="34"/>
  <c r="G594" i="34"/>
  <c r="F594" i="34"/>
  <c r="E594" i="34"/>
  <c r="G593" i="34"/>
  <c r="F593" i="34"/>
  <c r="E593" i="34"/>
  <c r="H593" i="34" s="1"/>
  <c r="G592" i="34"/>
  <c r="F592" i="34"/>
  <c r="E592" i="34"/>
  <c r="H592" i="34" s="1"/>
  <c r="G591" i="34"/>
  <c r="F591" i="34"/>
  <c r="E591" i="34"/>
  <c r="G590" i="34"/>
  <c r="F590" i="34"/>
  <c r="G589" i="34"/>
  <c r="F589" i="34"/>
  <c r="E589" i="34"/>
  <c r="H589" i="34" s="1"/>
  <c r="G588" i="34"/>
  <c r="F588" i="34"/>
  <c r="G587" i="34"/>
  <c r="F587" i="34"/>
  <c r="E587" i="34"/>
  <c r="G586" i="34"/>
  <c r="F586" i="34"/>
  <c r="E586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E581" i="34"/>
  <c r="G580" i="34"/>
  <c r="F580" i="34"/>
  <c r="G579" i="34"/>
  <c r="F579" i="34"/>
  <c r="G578" i="34"/>
  <c r="F578" i="34"/>
  <c r="E578" i="34"/>
  <c r="H578" i="34" s="1"/>
  <c r="G577" i="34"/>
  <c r="F577" i="34"/>
  <c r="E577" i="34"/>
  <c r="H577" i="34" s="1"/>
  <c r="G576" i="34"/>
  <c r="G575" i="34"/>
  <c r="F575" i="34"/>
  <c r="E575" i="34"/>
  <c r="H575" i="34" s="1"/>
  <c r="G574" i="34"/>
  <c r="F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G562" i="34"/>
  <c r="E562" i="34"/>
  <c r="H562" i="34" s="1"/>
  <c r="G561" i="34"/>
  <c r="F561" i="34"/>
  <c r="E561" i="34"/>
  <c r="G560" i="34"/>
  <c r="F560" i="34"/>
  <c r="E560" i="34"/>
  <c r="G559" i="34"/>
  <c r="F559" i="34"/>
  <c r="E559" i="34"/>
  <c r="G558" i="34"/>
  <c r="F558" i="34"/>
  <c r="E558" i="34"/>
  <c r="H558" i="34" s="1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H554" i="34" s="1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H550" i="34" s="1"/>
  <c r="G549" i="34"/>
  <c r="F549" i="34"/>
  <c r="E549" i="34"/>
  <c r="G548" i="34"/>
  <c r="F548" i="34"/>
  <c r="E548" i="34"/>
  <c r="G547" i="34"/>
  <c r="F547" i="34"/>
  <c r="E547" i="34"/>
  <c r="G546" i="34"/>
  <c r="F546" i="34"/>
  <c r="E546" i="34"/>
  <c r="H546" i="34" s="1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H542" i="34" s="1"/>
  <c r="G541" i="34"/>
  <c r="F541" i="34"/>
  <c r="E541" i="34"/>
  <c r="G540" i="34"/>
  <c r="F540" i="34"/>
  <c r="G539" i="34"/>
  <c r="F539" i="34"/>
  <c r="E539" i="34"/>
  <c r="H539" i="34" s="1"/>
  <c r="G538" i="34"/>
  <c r="F538" i="34"/>
  <c r="E538" i="34"/>
  <c r="H538" i="34" s="1"/>
  <c r="G537" i="34"/>
  <c r="F537" i="34"/>
  <c r="E537" i="34"/>
  <c r="G536" i="34"/>
  <c r="F536" i="34"/>
  <c r="E536" i="34"/>
  <c r="G535" i="34"/>
  <c r="F535" i="34"/>
  <c r="E535" i="34"/>
  <c r="H535" i="34" s="1"/>
  <c r="G534" i="34"/>
  <c r="F534" i="34"/>
  <c r="E534" i="34"/>
  <c r="H534" i="34" s="1"/>
  <c r="G533" i="34"/>
  <c r="F533" i="34"/>
  <c r="E533" i="34"/>
  <c r="G532" i="34"/>
  <c r="F532" i="34"/>
  <c r="E532" i="34"/>
  <c r="G531" i="34"/>
  <c r="F531" i="34"/>
  <c r="E531" i="34"/>
  <c r="H531" i="34" s="1"/>
  <c r="G530" i="34"/>
  <c r="F530" i="34"/>
  <c r="E530" i="34"/>
  <c r="H530" i="34" s="1"/>
  <c r="G529" i="34"/>
  <c r="F529" i="34"/>
  <c r="E529" i="34"/>
  <c r="G528" i="34"/>
  <c r="F528" i="34"/>
  <c r="E528" i="34"/>
  <c r="G527" i="34"/>
  <c r="F527" i="34"/>
  <c r="E527" i="34"/>
  <c r="H527" i="34" s="1"/>
  <c r="G526" i="34"/>
  <c r="F526" i="34"/>
  <c r="E526" i="34"/>
  <c r="H526" i="34" s="1"/>
  <c r="G525" i="34"/>
  <c r="F525" i="34"/>
  <c r="E525" i="34"/>
  <c r="G524" i="34"/>
  <c r="F524" i="34"/>
  <c r="E524" i="34"/>
  <c r="G523" i="34"/>
  <c r="F523" i="34"/>
  <c r="E523" i="34"/>
  <c r="H523" i="34" s="1"/>
  <c r="G522" i="34"/>
  <c r="F522" i="34"/>
  <c r="E522" i="34"/>
  <c r="H522" i="34" s="1"/>
  <c r="G521" i="34"/>
  <c r="F521" i="34"/>
  <c r="E521" i="34"/>
  <c r="G520" i="34"/>
  <c r="F520" i="34"/>
  <c r="E520" i="34"/>
  <c r="G519" i="34"/>
  <c r="F519" i="34"/>
  <c r="E519" i="34"/>
  <c r="H519" i="34" s="1"/>
  <c r="G518" i="34"/>
  <c r="F518" i="34"/>
  <c r="E518" i="34"/>
  <c r="H518" i="34" s="1"/>
  <c r="G517" i="34"/>
  <c r="F517" i="34"/>
  <c r="E517" i="34"/>
  <c r="G516" i="34"/>
  <c r="F516" i="34"/>
  <c r="E516" i="34"/>
  <c r="G515" i="34"/>
  <c r="F515" i="34"/>
  <c r="E515" i="34"/>
  <c r="H515" i="34" s="1"/>
  <c r="G514" i="34"/>
  <c r="F514" i="34"/>
  <c r="E514" i="34"/>
  <c r="H514" i="34" s="1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G478" i="34"/>
  <c r="G477" i="34"/>
  <c r="F477" i="34"/>
  <c r="E477" i="34"/>
  <c r="G476" i="34"/>
  <c r="E476" i="34"/>
  <c r="G475" i="34"/>
  <c r="H475" i="34" s="1"/>
  <c r="F475" i="34"/>
  <c r="E475" i="34"/>
  <c r="G474" i="34"/>
  <c r="F474" i="34"/>
  <c r="E474" i="34"/>
  <c r="G473" i="34"/>
  <c r="F473" i="34"/>
  <c r="E473" i="34"/>
  <c r="G472" i="34"/>
  <c r="F472" i="34"/>
  <c r="E472" i="34"/>
  <c r="G471" i="34"/>
  <c r="H471" i="34" s="1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H467" i="34" s="1"/>
  <c r="F467" i="34"/>
  <c r="E467" i="34"/>
  <c r="G466" i="34"/>
  <c r="F466" i="34"/>
  <c r="E466" i="34"/>
  <c r="G465" i="34"/>
  <c r="F465" i="34"/>
  <c r="E465" i="34"/>
  <c r="G464" i="34"/>
  <c r="F464" i="34"/>
  <c r="G463" i="34"/>
  <c r="F463" i="34"/>
  <c r="E463" i="34"/>
  <c r="H463" i="34" s="1"/>
  <c r="G462" i="34"/>
  <c r="F462" i="34"/>
  <c r="E462" i="34"/>
  <c r="G461" i="34"/>
  <c r="F461" i="34"/>
  <c r="G460" i="34"/>
  <c r="F460" i="34"/>
  <c r="E460" i="34"/>
  <c r="H460" i="34" s="1"/>
  <c r="G459" i="34"/>
  <c r="E459" i="34"/>
  <c r="G458" i="34"/>
  <c r="F458" i="34"/>
  <c r="E458" i="34"/>
  <c r="G457" i="34"/>
  <c r="F457" i="34"/>
  <c r="E457" i="34"/>
  <c r="G456" i="34"/>
  <c r="F456" i="34"/>
  <c r="E456" i="34"/>
  <c r="H456" i="34" s="1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H452" i="34" s="1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40" i="34"/>
  <c r="F440" i="34"/>
  <c r="E440" i="34"/>
  <c r="G439" i="34"/>
  <c r="F439" i="34"/>
  <c r="E439" i="34"/>
  <c r="G438" i="34"/>
  <c r="F438" i="34"/>
  <c r="E438" i="34"/>
  <c r="G437" i="34"/>
  <c r="G436" i="34"/>
  <c r="F436" i="34"/>
  <c r="E436" i="34"/>
  <c r="G435" i="34"/>
  <c r="F435" i="34"/>
  <c r="E435" i="34"/>
  <c r="H435" i="34" s="1"/>
  <c r="G434" i="34"/>
  <c r="F434" i="34"/>
  <c r="E434" i="34"/>
  <c r="H434" i="34" s="1"/>
  <c r="G433" i="34"/>
  <c r="F433" i="34"/>
  <c r="E433" i="34"/>
  <c r="G432" i="34"/>
  <c r="F432" i="34"/>
  <c r="E432" i="34"/>
  <c r="G431" i="34"/>
  <c r="F431" i="34"/>
  <c r="E431" i="34"/>
  <c r="H431" i="34" s="1"/>
  <c r="G430" i="34"/>
  <c r="F430" i="34"/>
  <c r="E430" i="34"/>
  <c r="H430" i="34" s="1"/>
  <c r="G429" i="34"/>
  <c r="F429" i="34"/>
  <c r="E429" i="34"/>
  <c r="G428" i="34"/>
  <c r="F428" i="34"/>
  <c r="E428" i="34"/>
  <c r="G427" i="34"/>
  <c r="F427" i="34"/>
  <c r="E427" i="34"/>
  <c r="H427" i="34" s="1"/>
  <c r="G426" i="34"/>
  <c r="F426" i="34"/>
  <c r="G425" i="34"/>
  <c r="F425" i="34"/>
  <c r="E425" i="34"/>
  <c r="G424" i="34"/>
  <c r="F424" i="34"/>
  <c r="E424" i="34"/>
  <c r="G423" i="34"/>
  <c r="F423" i="34"/>
  <c r="E423" i="34"/>
  <c r="H423" i="34" s="1"/>
  <c r="G422" i="34"/>
  <c r="F422" i="34"/>
  <c r="E422" i="34"/>
  <c r="H422" i="34" s="1"/>
  <c r="G421" i="34"/>
  <c r="F421" i="34"/>
  <c r="E421" i="34"/>
  <c r="G420" i="34"/>
  <c r="F420" i="34"/>
  <c r="E420" i="34"/>
  <c r="G419" i="34"/>
  <c r="F419" i="34"/>
  <c r="E419" i="34"/>
  <c r="H419" i="34" s="1"/>
  <c r="G418" i="34"/>
  <c r="F418" i="34"/>
  <c r="E418" i="34"/>
  <c r="H418" i="34" s="1"/>
  <c r="G417" i="34"/>
  <c r="F417" i="34"/>
  <c r="E417" i="34"/>
  <c r="G416" i="34"/>
  <c r="F416" i="34"/>
  <c r="E416" i="34"/>
  <c r="G415" i="34"/>
  <c r="E415" i="34"/>
  <c r="H415" i="34" s="1"/>
  <c r="G414" i="34"/>
  <c r="F414" i="34"/>
  <c r="G413" i="34"/>
  <c r="G412" i="34"/>
  <c r="F412" i="34"/>
  <c r="E412" i="34"/>
  <c r="G411" i="34"/>
  <c r="F411" i="34"/>
  <c r="E411" i="34"/>
  <c r="G410" i="34"/>
  <c r="E410" i="34"/>
  <c r="H410" i="34" s="1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H406" i="34" s="1"/>
  <c r="G405" i="34"/>
  <c r="F405" i="34"/>
  <c r="E405" i="34"/>
  <c r="G404" i="34"/>
  <c r="G403" i="34"/>
  <c r="F403" i="34"/>
  <c r="E403" i="34"/>
  <c r="H403" i="34" s="1"/>
  <c r="G402" i="34"/>
  <c r="F402" i="34"/>
  <c r="E402" i="34"/>
  <c r="H402" i="34" s="1"/>
  <c r="G401" i="34"/>
  <c r="G400" i="34"/>
  <c r="F400" i="34"/>
  <c r="E400" i="34"/>
  <c r="G399" i="34"/>
  <c r="F399" i="34"/>
  <c r="E399" i="34"/>
  <c r="G398" i="34"/>
  <c r="F398" i="34"/>
  <c r="E398" i="34"/>
  <c r="G397" i="34"/>
  <c r="G396" i="34"/>
  <c r="E396" i="34"/>
  <c r="G395" i="34"/>
  <c r="F395" i="34"/>
  <c r="E395" i="34"/>
  <c r="H395" i="34" s="1"/>
  <c r="G394" i="34"/>
  <c r="F394" i="34"/>
  <c r="E394" i="34"/>
  <c r="H394" i="34" s="1"/>
  <c r="G393" i="34"/>
  <c r="F393" i="34"/>
  <c r="G392" i="34"/>
  <c r="F392" i="34"/>
  <c r="E392" i="34"/>
  <c r="G391" i="34"/>
  <c r="F391" i="34"/>
  <c r="E391" i="34"/>
  <c r="H391" i="34" s="1"/>
  <c r="G390" i="34"/>
  <c r="F390" i="34"/>
  <c r="E390" i="34"/>
  <c r="G389" i="34"/>
  <c r="F389" i="34"/>
  <c r="E389" i="34"/>
  <c r="G388" i="34"/>
  <c r="F388" i="34"/>
  <c r="E388" i="34"/>
  <c r="G387" i="34"/>
  <c r="F387" i="34"/>
  <c r="E387" i="34"/>
  <c r="H387" i="34" s="1"/>
  <c r="G386" i="34"/>
  <c r="G385" i="34"/>
  <c r="F385" i="34"/>
  <c r="E385" i="34"/>
  <c r="G384" i="34"/>
  <c r="F384" i="34"/>
  <c r="E384" i="34"/>
  <c r="G383" i="34"/>
  <c r="F383" i="34"/>
  <c r="E383" i="34"/>
  <c r="G382" i="34"/>
  <c r="E382" i="34"/>
  <c r="H382" i="34" s="1"/>
  <c r="G381" i="34"/>
  <c r="F381" i="34"/>
  <c r="E381" i="34"/>
  <c r="G380" i="34"/>
  <c r="E380" i="34"/>
  <c r="G379" i="34"/>
  <c r="F379" i="34"/>
  <c r="E379" i="34"/>
  <c r="H379" i="34" s="1"/>
  <c r="G378" i="34"/>
  <c r="F378" i="34"/>
  <c r="E378" i="34"/>
  <c r="H378" i="34" s="1"/>
  <c r="G377" i="34"/>
  <c r="F377" i="34"/>
  <c r="G376" i="34"/>
  <c r="F376" i="34"/>
  <c r="E376" i="34"/>
  <c r="G375" i="34"/>
  <c r="F375" i="34"/>
  <c r="E375" i="34"/>
  <c r="H375" i="34" s="1"/>
  <c r="G374" i="34"/>
  <c r="G373" i="34"/>
  <c r="F373" i="34"/>
  <c r="E373" i="34"/>
  <c r="G372" i="34"/>
  <c r="F372" i="34"/>
  <c r="E372" i="34"/>
  <c r="G371" i="34"/>
  <c r="F371" i="34"/>
  <c r="G370" i="34"/>
  <c r="F370" i="34"/>
  <c r="E370" i="34"/>
  <c r="H370" i="34" s="1"/>
  <c r="G369" i="34"/>
  <c r="G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D362" i="34"/>
  <c r="C362" i="34"/>
  <c r="E426" i="34" s="1"/>
  <c r="H426" i="34" s="1"/>
  <c r="G356" i="34"/>
  <c r="F356" i="34"/>
  <c r="E356" i="34"/>
  <c r="H356" i="34" s="1"/>
  <c r="G355" i="34"/>
  <c r="F355" i="34"/>
  <c r="E355" i="34"/>
  <c r="G354" i="34"/>
  <c r="F354" i="34"/>
  <c r="E354" i="34"/>
  <c r="G353" i="34"/>
  <c r="F353" i="34"/>
  <c r="E353" i="34"/>
  <c r="H353" i="34" s="1"/>
  <c r="G352" i="34"/>
  <c r="F352" i="34"/>
  <c r="E352" i="34"/>
  <c r="H352" i="34" s="1"/>
  <c r="G351" i="34"/>
  <c r="F351" i="34"/>
  <c r="E351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H334" i="34" s="1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H330" i="34" s="1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H326" i="34" s="1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H321" i="34" s="1"/>
  <c r="G320" i="34"/>
  <c r="G319" i="34"/>
  <c r="H319" i="34" s="1"/>
  <c r="F319" i="34"/>
  <c r="E319" i="34"/>
  <c r="G318" i="34"/>
  <c r="F318" i="34"/>
  <c r="E318" i="34"/>
  <c r="G317" i="34"/>
  <c r="F317" i="34"/>
  <c r="H316" i="34"/>
  <c r="G316" i="34"/>
  <c r="F316" i="34"/>
  <c r="E316" i="34"/>
  <c r="H315" i="34"/>
  <c r="G315" i="34"/>
  <c r="F315" i="34"/>
  <c r="E315" i="34"/>
  <c r="H314" i="34"/>
  <c r="G314" i="34"/>
  <c r="F314" i="34"/>
  <c r="E314" i="34"/>
  <c r="H313" i="34"/>
  <c r="G313" i="34"/>
  <c r="F313" i="34"/>
  <c r="E313" i="34"/>
  <c r="H312" i="34"/>
  <c r="G312" i="34"/>
  <c r="F312" i="34"/>
  <c r="E312" i="34"/>
  <c r="G311" i="34"/>
  <c r="F311" i="34"/>
  <c r="G310" i="34"/>
  <c r="F310" i="34"/>
  <c r="E310" i="34"/>
  <c r="G309" i="34"/>
  <c r="F309" i="34"/>
  <c r="E309" i="34"/>
  <c r="G308" i="34"/>
  <c r="H308" i="34" s="1"/>
  <c r="F308" i="34"/>
  <c r="E308" i="34"/>
  <c r="G307" i="34"/>
  <c r="H307" i="34" s="1"/>
  <c r="F307" i="34"/>
  <c r="E307" i="34"/>
  <c r="G306" i="34"/>
  <c r="F306" i="34"/>
  <c r="E306" i="34"/>
  <c r="G305" i="34"/>
  <c r="F305" i="34"/>
  <c r="G304" i="34"/>
  <c r="F304" i="34"/>
  <c r="E304" i="34"/>
  <c r="H304" i="34" s="1"/>
  <c r="G303" i="34"/>
  <c r="F303" i="34"/>
  <c r="E303" i="34"/>
  <c r="H303" i="34" s="1"/>
  <c r="G302" i="34"/>
  <c r="F302" i="34"/>
  <c r="E302" i="34"/>
  <c r="H302" i="34" s="1"/>
  <c r="G301" i="34"/>
  <c r="F301" i="34"/>
  <c r="E301" i="34"/>
  <c r="H301" i="34" s="1"/>
  <c r="G300" i="34"/>
  <c r="F300" i="34"/>
  <c r="E300" i="34"/>
  <c r="H300" i="34" s="1"/>
  <c r="G299" i="34"/>
  <c r="F299" i="34"/>
  <c r="E299" i="34"/>
  <c r="H299" i="34" s="1"/>
  <c r="G298" i="34"/>
  <c r="F298" i="34"/>
  <c r="E298" i="34"/>
  <c r="H298" i="34" s="1"/>
  <c r="G297" i="34"/>
  <c r="F297" i="34"/>
  <c r="E297" i="34"/>
  <c r="H297" i="34" s="1"/>
  <c r="G296" i="34"/>
  <c r="F296" i="34"/>
  <c r="E296" i="34"/>
  <c r="H296" i="34" s="1"/>
  <c r="G295" i="34"/>
  <c r="F295" i="34"/>
  <c r="E295" i="34"/>
  <c r="H295" i="34" s="1"/>
  <c r="G294" i="34"/>
  <c r="F294" i="34"/>
  <c r="E294" i="34"/>
  <c r="H294" i="34" s="1"/>
  <c r="G293" i="34"/>
  <c r="F293" i="34"/>
  <c r="E293" i="34"/>
  <c r="H293" i="34" s="1"/>
  <c r="G292" i="34"/>
  <c r="F292" i="34"/>
  <c r="E292" i="34"/>
  <c r="H292" i="34" s="1"/>
  <c r="G291" i="34"/>
  <c r="F291" i="34"/>
  <c r="E291" i="34"/>
  <c r="H291" i="34" s="1"/>
  <c r="G290" i="34"/>
  <c r="F290" i="34"/>
  <c r="E290" i="34"/>
  <c r="H290" i="34" s="1"/>
  <c r="G289" i="34"/>
  <c r="F289" i="34"/>
  <c r="E289" i="34"/>
  <c r="H289" i="34" s="1"/>
  <c r="G288" i="34"/>
  <c r="F288" i="34"/>
  <c r="E288" i="34"/>
  <c r="H288" i="34" s="1"/>
  <c r="G287" i="34"/>
  <c r="F287" i="34"/>
  <c r="E287" i="34"/>
  <c r="H287" i="34" s="1"/>
  <c r="G286" i="34"/>
  <c r="E286" i="34"/>
  <c r="H286" i="34" s="1"/>
  <c r="G285" i="34"/>
  <c r="F285" i="34"/>
  <c r="E285" i="34"/>
  <c r="H285" i="34" s="1"/>
  <c r="G284" i="34"/>
  <c r="F284" i="34"/>
  <c r="E284" i="34"/>
  <c r="G283" i="34"/>
  <c r="F283" i="34"/>
  <c r="E283" i="34"/>
  <c r="G282" i="34"/>
  <c r="F282" i="34"/>
  <c r="E282" i="34"/>
  <c r="H282" i="34" s="1"/>
  <c r="G281" i="34"/>
  <c r="F281" i="34"/>
  <c r="E281" i="34"/>
  <c r="H281" i="34" s="1"/>
  <c r="G280" i="34"/>
  <c r="F280" i="34"/>
  <c r="E280" i="34"/>
  <c r="G279" i="34"/>
  <c r="F279" i="34"/>
  <c r="E279" i="34"/>
  <c r="G278" i="34"/>
  <c r="F278" i="34"/>
  <c r="E278" i="34"/>
  <c r="H278" i="34" s="1"/>
  <c r="G277" i="34"/>
  <c r="F277" i="34"/>
  <c r="E277" i="34"/>
  <c r="H277" i="34" s="1"/>
  <c r="G276" i="34"/>
  <c r="F276" i="34"/>
  <c r="E276" i="34"/>
  <c r="G275" i="34"/>
  <c r="F275" i="34"/>
  <c r="E275" i="34"/>
  <c r="G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F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G258" i="34"/>
  <c r="E258" i="34"/>
  <c r="G257" i="34"/>
  <c r="F257" i="34"/>
  <c r="E257" i="34"/>
  <c r="H257" i="34" s="1"/>
  <c r="G256" i="34"/>
  <c r="F256" i="34"/>
  <c r="E256" i="34"/>
  <c r="H256" i="34" s="1"/>
  <c r="G255" i="34"/>
  <c r="F255" i="34"/>
  <c r="E255" i="34"/>
  <c r="G254" i="34"/>
  <c r="F254" i="34"/>
  <c r="E254" i="34"/>
  <c r="G253" i="34"/>
  <c r="F253" i="34"/>
  <c r="E253" i="34"/>
  <c r="H253" i="34" s="1"/>
  <c r="G252" i="34"/>
  <c r="F252" i="34"/>
  <c r="E252" i="34"/>
  <c r="H252" i="34" s="1"/>
  <c r="G251" i="34"/>
  <c r="G250" i="34"/>
  <c r="F250" i="34"/>
  <c r="E250" i="34"/>
  <c r="G249" i="34"/>
  <c r="H249" i="34" s="1"/>
  <c r="F249" i="34"/>
  <c r="E249" i="34"/>
  <c r="G248" i="34"/>
  <c r="E248" i="34"/>
  <c r="H248" i="34" s="1"/>
  <c r="G247" i="34"/>
  <c r="F247" i="34"/>
  <c r="E247" i="34"/>
  <c r="G246" i="34"/>
  <c r="F246" i="34"/>
  <c r="E246" i="34"/>
  <c r="G245" i="34"/>
  <c r="F245" i="34"/>
  <c r="E245" i="34"/>
  <c r="H245" i="34" s="1"/>
  <c r="G244" i="34"/>
  <c r="F244" i="34"/>
  <c r="E244" i="34"/>
  <c r="H244" i="34" s="1"/>
  <c r="G243" i="34"/>
  <c r="F243" i="34"/>
  <c r="E243" i="34"/>
  <c r="G242" i="34"/>
  <c r="F242" i="34"/>
  <c r="E242" i="34"/>
  <c r="G241" i="34"/>
  <c r="E241" i="34"/>
  <c r="G240" i="34"/>
  <c r="F240" i="34"/>
  <c r="E240" i="34"/>
  <c r="H240" i="34" s="1"/>
  <c r="G239" i="34"/>
  <c r="F239" i="34"/>
  <c r="E239" i="34"/>
  <c r="H239" i="34" s="1"/>
  <c r="G238" i="34"/>
  <c r="F238" i="34"/>
  <c r="E238" i="34"/>
  <c r="H238" i="34" s="1"/>
  <c r="G237" i="34"/>
  <c r="F237" i="34"/>
  <c r="E237" i="34"/>
  <c r="H237" i="34" s="1"/>
  <c r="G236" i="34"/>
  <c r="F236" i="34"/>
  <c r="E236" i="34"/>
  <c r="H236" i="34" s="1"/>
  <c r="G235" i="34"/>
  <c r="F235" i="34"/>
  <c r="E235" i="34"/>
  <c r="H235" i="34" s="1"/>
  <c r="G234" i="34"/>
  <c r="F234" i="34"/>
  <c r="E234" i="34"/>
  <c r="H234" i="34" s="1"/>
  <c r="G233" i="34"/>
  <c r="F233" i="34"/>
  <c r="E233" i="34"/>
  <c r="H233" i="34" s="1"/>
  <c r="G232" i="34"/>
  <c r="F232" i="34"/>
  <c r="E232" i="34"/>
  <c r="H232" i="34" s="1"/>
  <c r="G231" i="34"/>
  <c r="F231" i="34"/>
  <c r="E231" i="34"/>
  <c r="H231" i="34" s="1"/>
  <c r="G230" i="34"/>
  <c r="F230" i="34"/>
  <c r="E230" i="34"/>
  <c r="H230" i="34" s="1"/>
  <c r="G229" i="34"/>
  <c r="F229" i="34"/>
  <c r="E229" i="34"/>
  <c r="H229" i="34" s="1"/>
  <c r="G228" i="34"/>
  <c r="G227" i="34"/>
  <c r="F227" i="34"/>
  <c r="E227" i="34"/>
  <c r="H227" i="34" s="1"/>
  <c r="G226" i="34"/>
  <c r="F226" i="34"/>
  <c r="E226" i="34"/>
  <c r="H226" i="34" s="1"/>
  <c r="G225" i="34"/>
  <c r="F225" i="34"/>
  <c r="E225" i="34"/>
  <c r="G224" i="34"/>
  <c r="F224" i="34"/>
  <c r="E224" i="34"/>
  <c r="G223" i="34"/>
  <c r="F223" i="34"/>
  <c r="E223" i="34"/>
  <c r="H223" i="34" s="1"/>
  <c r="G222" i="34"/>
  <c r="F222" i="34"/>
  <c r="E222" i="34"/>
  <c r="H222" i="34" s="1"/>
  <c r="G221" i="34"/>
  <c r="F221" i="34"/>
  <c r="E221" i="34"/>
  <c r="G220" i="34"/>
  <c r="F220" i="34"/>
  <c r="E220" i="34"/>
  <c r="G219" i="34"/>
  <c r="F219" i="34"/>
  <c r="E219" i="34"/>
  <c r="H219" i="34" s="1"/>
  <c r="G218" i="34"/>
  <c r="E218" i="34"/>
  <c r="H218" i="34" s="1"/>
  <c r="G217" i="34"/>
  <c r="F217" i="34"/>
  <c r="E217" i="34"/>
  <c r="G216" i="34"/>
  <c r="F216" i="34"/>
  <c r="E216" i="34"/>
  <c r="H216" i="34" s="1"/>
  <c r="G215" i="34"/>
  <c r="F215" i="34"/>
  <c r="E215" i="34"/>
  <c r="H215" i="34" s="1"/>
  <c r="G214" i="34"/>
  <c r="F214" i="34"/>
  <c r="E214" i="34"/>
  <c r="G213" i="34"/>
  <c r="H212" i="34"/>
  <c r="G212" i="34"/>
  <c r="F212" i="34"/>
  <c r="E212" i="34"/>
  <c r="H211" i="34"/>
  <c r="G211" i="34"/>
  <c r="F211" i="34"/>
  <c r="E211" i="34"/>
  <c r="H210" i="34"/>
  <c r="G210" i="34"/>
  <c r="F210" i="34"/>
  <c r="E210" i="34"/>
  <c r="H209" i="34"/>
  <c r="G209" i="34"/>
  <c r="F209" i="34"/>
  <c r="E209" i="34"/>
  <c r="G208" i="34"/>
  <c r="F208" i="34"/>
  <c r="G207" i="34"/>
  <c r="F207" i="34"/>
  <c r="G206" i="34"/>
  <c r="F206" i="34"/>
  <c r="G205" i="34"/>
  <c r="F205" i="34"/>
  <c r="E205" i="34"/>
  <c r="G204" i="34"/>
  <c r="F204" i="34"/>
  <c r="E204" i="34"/>
  <c r="G203" i="34"/>
  <c r="F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H198" i="34"/>
  <c r="G198" i="34"/>
  <c r="F198" i="34"/>
  <c r="E198" i="34"/>
  <c r="G197" i="34"/>
  <c r="E197" i="34"/>
  <c r="H197" i="34" s="1"/>
  <c r="G196" i="34"/>
  <c r="F196" i="34"/>
  <c r="E196" i="34"/>
  <c r="G195" i="34"/>
  <c r="E195" i="34"/>
  <c r="H195" i="34" s="1"/>
  <c r="G194" i="34"/>
  <c r="F194" i="34"/>
  <c r="E194" i="34"/>
  <c r="G193" i="34"/>
  <c r="F193" i="34"/>
  <c r="E193" i="34"/>
  <c r="G192" i="34"/>
  <c r="F192" i="34"/>
  <c r="E192" i="34"/>
  <c r="H192" i="34" s="1"/>
  <c r="G191" i="34"/>
  <c r="F191" i="34"/>
  <c r="E191" i="34"/>
  <c r="H191" i="34" s="1"/>
  <c r="G190" i="34"/>
  <c r="E190" i="34"/>
  <c r="G189" i="34"/>
  <c r="E189" i="34"/>
  <c r="G188" i="34"/>
  <c r="E188" i="34"/>
  <c r="H188" i="34" s="1"/>
  <c r="G187" i="34"/>
  <c r="F187" i="34"/>
  <c r="E187" i="34"/>
  <c r="H187" i="34" s="1"/>
  <c r="G186" i="34"/>
  <c r="F186" i="34"/>
  <c r="E186" i="34"/>
  <c r="H186" i="34" s="1"/>
  <c r="G185" i="34"/>
  <c r="F185" i="34"/>
  <c r="E185" i="34"/>
  <c r="H185" i="34" s="1"/>
  <c r="G184" i="34"/>
  <c r="F184" i="34"/>
  <c r="E184" i="34"/>
  <c r="H184" i="34" s="1"/>
  <c r="G183" i="34"/>
  <c r="F183" i="34"/>
  <c r="E183" i="34"/>
  <c r="H183" i="34" s="1"/>
  <c r="G182" i="34"/>
  <c r="F182" i="34"/>
  <c r="E182" i="34"/>
  <c r="H182" i="34" s="1"/>
  <c r="E181" i="34"/>
  <c r="D181" i="34"/>
  <c r="C181" i="34"/>
  <c r="E320" i="34" s="1"/>
  <c r="G175" i="34"/>
  <c r="F175" i="34"/>
  <c r="E175" i="34"/>
  <c r="H175" i="34" s="1"/>
  <c r="G174" i="34"/>
  <c r="F174" i="34"/>
  <c r="E174" i="34"/>
  <c r="H174" i="34" s="1"/>
  <c r="G173" i="34"/>
  <c r="F173" i="34"/>
  <c r="E173" i="34"/>
  <c r="G172" i="34"/>
  <c r="F172" i="34"/>
  <c r="E172" i="34"/>
  <c r="G171" i="34"/>
  <c r="F171" i="34"/>
  <c r="E171" i="34"/>
  <c r="H171" i="34" s="1"/>
  <c r="G170" i="34"/>
  <c r="F170" i="34"/>
  <c r="E170" i="34"/>
  <c r="H170" i="34" s="1"/>
  <c r="G169" i="34"/>
  <c r="F169" i="34"/>
  <c r="E169" i="34"/>
  <c r="G168" i="34"/>
  <c r="F168" i="34"/>
  <c r="E168" i="34"/>
  <c r="G167" i="34"/>
  <c r="F167" i="34"/>
  <c r="E167" i="34"/>
  <c r="H167" i="34" s="1"/>
  <c r="G166" i="34"/>
  <c r="F166" i="34"/>
  <c r="E166" i="34"/>
  <c r="H166" i="34" s="1"/>
  <c r="G165" i="34"/>
  <c r="E165" i="34"/>
  <c r="G164" i="34"/>
  <c r="F164" i="34"/>
  <c r="G163" i="34"/>
  <c r="F163" i="34"/>
  <c r="E163" i="34"/>
  <c r="H163" i="34" s="1"/>
  <c r="G162" i="34"/>
  <c r="F162" i="34"/>
  <c r="E162" i="34"/>
  <c r="G161" i="34"/>
  <c r="G160" i="34"/>
  <c r="F160" i="34"/>
  <c r="E160" i="34"/>
  <c r="H160" i="34" s="1"/>
  <c r="G159" i="34"/>
  <c r="F159" i="34"/>
  <c r="E159" i="34"/>
  <c r="G158" i="34"/>
  <c r="F158" i="34"/>
  <c r="E158" i="34"/>
  <c r="G157" i="34"/>
  <c r="F157" i="34"/>
  <c r="E157" i="34"/>
  <c r="H157" i="34" s="1"/>
  <c r="G156" i="34"/>
  <c r="F156" i="34"/>
  <c r="E156" i="34"/>
  <c r="H156" i="34" s="1"/>
  <c r="G155" i="34"/>
  <c r="F155" i="34"/>
  <c r="E155" i="34"/>
  <c r="G154" i="34"/>
  <c r="F154" i="34"/>
  <c r="E154" i="34"/>
  <c r="G153" i="34"/>
  <c r="F153" i="34"/>
  <c r="G152" i="34"/>
  <c r="F152" i="34"/>
  <c r="E152" i="34"/>
  <c r="G151" i="34"/>
  <c r="G150" i="34"/>
  <c r="F150" i="34"/>
  <c r="E150" i="34"/>
  <c r="H150" i="34" s="1"/>
  <c r="G149" i="34"/>
  <c r="F149" i="34"/>
  <c r="E149" i="34"/>
  <c r="G148" i="34"/>
  <c r="F148" i="34"/>
  <c r="E148" i="34"/>
  <c r="G147" i="34"/>
  <c r="F147" i="34"/>
  <c r="E147" i="34"/>
  <c r="H147" i="34" s="1"/>
  <c r="G146" i="34"/>
  <c r="F146" i="34"/>
  <c r="E146" i="34"/>
  <c r="H146" i="34" s="1"/>
  <c r="G145" i="34"/>
  <c r="E145" i="34"/>
  <c r="G144" i="34"/>
  <c r="F144" i="34"/>
  <c r="E144" i="34"/>
  <c r="G143" i="34"/>
  <c r="E143" i="34"/>
  <c r="G142" i="34"/>
  <c r="F142" i="34"/>
  <c r="G141" i="34"/>
  <c r="F141" i="34"/>
  <c r="E141" i="34"/>
  <c r="G140" i="34"/>
  <c r="F140" i="34"/>
  <c r="E140" i="34"/>
  <c r="G139" i="34"/>
  <c r="F139" i="34"/>
  <c r="G138" i="34"/>
  <c r="F138" i="34"/>
  <c r="E138" i="34"/>
  <c r="G137" i="34"/>
  <c r="G136" i="34"/>
  <c r="E136" i="34"/>
  <c r="G135" i="34"/>
  <c r="F135" i="34"/>
  <c r="E135" i="34"/>
  <c r="G134" i="34"/>
  <c r="G133" i="34"/>
  <c r="F133" i="34"/>
  <c r="E133" i="34"/>
  <c r="H133" i="34" s="1"/>
  <c r="G132" i="34"/>
  <c r="F132" i="34"/>
  <c r="G131" i="34"/>
  <c r="F131" i="34"/>
  <c r="E131" i="34"/>
  <c r="G130" i="34"/>
  <c r="F130" i="34"/>
  <c r="E130" i="34"/>
  <c r="H130" i="34" s="1"/>
  <c r="G129" i="34"/>
  <c r="F129" i="34"/>
  <c r="E129" i="34"/>
  <c r="H129" i="34" s="1"/>
  <c r="G128" i="34"/>
  <c r="F128" i="34"/>
  <c r="E128" i="34"/>
  <c r="G127" i="34"/>
  <c r="F127" i="34"/>
  <c r="E127" i="34"/>
  <c r="G126" i="34"/>
  <c r="F126" i="34"/>
  <c r="E126" i="34"/>
  <c r="H126" i="34" s="1"/>
  <c r="G125" i="34"/>
  <c r="F125" i="34"/>
  <c r="E125" i="34"/>
  <c r="H125" i="34" s="1"/>
  <c r="G124" i="34"/>
  <c r="F124" i="34"/>
  <c r="E124" i="34"/>
  <c r="G123" i="34"/>
  <c r="F123" i="34"/>
  <c r="E123" i="34"/>
  <c r="G122" i="34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H118" i="34" s="1"/>
  <c r="G117" i="34"/>
  <c r="F117" i="34"/>
  <c r="E117" i="34"/>
  <c r="G116" i="34"/>
  <c r="F116" i="34"/>
  <c r="E116" i="34"/>
  <c r="G115" i="34"/>
  <c r="F115" i="34"/>
  <c r="E115" i="34"/>
  <c r="G114" i="34"/>
  <c r="F114" i="34"/>
  <c r="E114" i="34"/>
  <c r="H114" i="34" s="1"/>
  <c r="G113" i="34"/>
  <c r="F113" i="34"/>
  <c r="E113" i="34"/>
  <c r="G112" i="34"/>
  <c r="F112" i="34"/>
  <c r="E112" i="34"/>
  <c r="G111" i="34"/>
  <c r="G110" i="34"/>
  <c r="F110" i="34"/>
  <c r="G109" i="34"/>
  <c r="F109" i="34"/>
  <c r="E109" i="34"/>
  <c r="H109" i="34" s="1"/>
  <c r="G108" i="34"/>
  <c r="F108" i="34"/>
  <c r="E108" i="34"/>
  <c r="G107" i="34"/>
  <c r="F107" i="34"/>
  <c r="E107" i="34"/>
  <c r="G106" i="34"/>
  <c r="F106" i="34"/>
  <c r="G105" i="34"/>
  <c r="F105" i="34"/>
  <c r="E105" i="34"/>
  <c r="H105" i="34" s="1"/>
  <c r="G104" i="34"/>
  <c r="F104" i="34"/>
  <c r="E104" i="34"/>
  <c r="G103" i="34"/>
  <c r="F103" i="34"/>
  <c r="E103" i="34"/>
  <c r="G102" i="34"/>
  <c r="F102" i="34"/>
  <c r="G101" i="34"/>
  <c r="F101" i="34"/>
  <c r="E101" i="34"/>
  <c r="G100" i="34"/>
  <c r="F100" i="34"/>
  <c r="E100" i="34"/>
  <c r="G99" i="34"/>
  <c r="F99" i="34"/>
  <c r="E99" i="34"/>
  <c r="G98" i="34"/>
  <c r="F98" i="34"/>
  <c r="G97" i="34"/>
  <c r="F97" i="34"/>
  <c r="E97" i="34"/>
  <c r="G96" i="34"/>
  <c r="F96" i="34"/>
  <c r="G95" i="34"/>
  <c r="G94" i="34"/>
  <c r="F94" i="34"/>
  <c r="E94" i="34"/>
  <c r="H94" i="34" s="1"/>
  <c r="G93" i="34"/>
  <c r="F93" i="34"/>
  <c r="E93" i="34"/>
  <c r="H93" i="34" s="1"/>
  <c r="G92" i="34"/>
  <c r="F92" i="34"/>
  <c r="E92" i="34"/>
  <c r="G91" i="34"/>
  <c r="F91" i="34"/>
  <c r="E91" i="34"/>
  <c r="G90" i="34"/>
  <c r="F90" i="34"/>
  <c r="E90" i="34"/>
  <c r="H90" i="34" s="1"/>
  <c r="G89" i="34"/>
  <c r="F89" i="34"/>
  <c r="E89" i="34"/>
  <c r="H89" i="34" s="1"/>
  <c r="G88" i="34"/>
  <c r="F88" i="34"/>
  <c r="E88" i="34"/>
  <c r="G87" i="34"/>
  <c r="F87" i="34"/>
  <c r="E87" i="34"/>
  <c r="G86" i="34"/>
  <c r="F86" i="34"/>
  <c r="E86" i="34"/>
  <c r="H86" i="34" s="1"/>
  <c r="G85" i="34"/>
  <c r="F85" i="34"/>
  <c r="E85" i="34"/>
  <c r="H85" i="34" s="1"/>
  <c r="G84" i="34"/>
  <c r="F84" i="34"/>
  <c r="E84" i="34"/>
  <c r="G83" i="34"/>
  <c r="F83" i="34"/>
  <c r="E83" i="34"/>
  <c r="G82" i="34"/>
  <c r="F82" i="34"/>
  <c r="E82" i="34"/>
  <c r="H82" i="34" s="1"/>
  <c r="G81" i="34"/>
  <c r="F81" i="34"/>
  <c r="G80" i="34"/>
  <c r="F80" i="34"/>
  <c r="G79" i="34"/>
  <c r="F79" i="34"/>
  <c r="E79" i="34"/>
  <c r="G78" i="34"/>
  <c r="F78" i="34"/>
  <c r="E78" i="34"/>
  <c r="G77" i="34"/>
  <c r="F77" i="34"/>
  <c r="F76" i="34"/>
  <c r="D76" i="34"/>
  <c r="C76" i="34"/>
  <c r="E77" i="34" s="1"/>
  <c r="H77" i="34" s="1"/>
  <c r="G70" i="34"/>
  <c r="F70" i="34"/>
  <c r="E70" i="34"/>
  <c r="H70" i="34" s="1"/>
  <c r="G69" i="34"/>
  <c r="F69" i="34"/>
  <c r="E69" i="34"/>
  <c r="G68" i="34"/>
  <c r="F68" i="34"/>
  <c r="E68" i="34"/>
  <c r="G67" i="34"/>
  <c r="F67" i="34"/>
  <c r="E67" i="34"/>
  <c r="H67" i="34" s="1"/>
  <c r="G66" i="34"/>
  <c r="F66" i="34"/>
  <c r="E66" i="34"/>
  <c r="H66" i="34" s="1"/>
  <c r="G65" i="34"/>
  <c r="F65" i="34"/>
  <c r="E65" i="34"/>
  <c r="G64" i="34"/>
  <c r="F64" i="34"/>
  <c r="E64" i="34"/>
  <c r="G63" i="34"/>
  <c r="F63" i="34"/>
  <c r="E63" i="34"/>
  <c r="H63" i="34" s="1"/>
  <c r="G62" i="34"/>
  <c r="F62" i="34"/>
  <c r="E62" i="34"/>
  <c r="H62" i="34" s="1"/>
  <c r="G61" i="34"/>
  <c r="F61" i="34"/>
  <c r="E61" i="34"/>
  <c r="G60" i="34"/>
  <c r="F60" i="34"/>
  <c r="E60" i="34"/>
  <c r="G59" i="34"/>
  <c r="F59" i="34"/>
  <c r="E59" i="34"/>
  <c r="H59" i="34" s="1"/>
  <c r="G58" i="34"/>
  <c r="F58" i="34"/>
  <c r="E58" i="34"/>
  <c r="H58" i="34" s="1"/>
  <c r="G57" i="34"/>
  <c r="F57" i="34"/>
  <c r="E57" i="34"/>
  <c r="G56" i="34"/>
  <c r="F56" i="34"/>
  <c r="E56" i="34"/>
  <c r="G55" i="34"/>
  <c r="F55" i="34"/>
  <c r="E55" i="34"/>
  <c r="H55" i="34" s="1"/>
  <c r="G54" i="34"/>
  <c r="F54" i="34"/>
  <c r="E54" i="34"/>
  <c r="H54" i="34" s="1"/>
  <c r="G53" i="34"/>
  <c r="F53" i="34"/>
  <c r="E53" i="34"/>
  <c r="G52" i="34"/>
  <c r="F52" i="34"/>
  <c r="E52" i="34"/>
  <c r="G51" i="34"/>
  <c r="F51" i="34"/>
  <c r="E51" i="34"/>
  <c r="H51" i="34" s="1"/>
  <c r="G50" i="34"/>
  <c r="F50" i="34"/>
  <c r="G49" i="34"/>
  <c r="F49" i="34"/>
  <c r="E49" i="34"/>
  <c r="G48" i="34"/>
  <c r="F48" i="34"/>
  <c r="E48" i="34"/>
  <c r="H48" i="34" s="1"/>
  <c r="G47" i="34"/>
  <c r="F47" i="34"/>
  <c r="E47" i="34"/>
  <c r="H47" i="34" s="1"/>
  <c r="G46" i="34"/>
  <c r="F46" i="34"/>
  <c r="E46" i="34"/>
  <c r="G45" i="34"/>
  <c r="F45" i="34"/>
  <c r="G44" i="34"/>
  <c r="E44" i="34"/>
  <c r="H44" i="34" s="1"/>
  <c r="G43" i="34"/>
  <c r="F43" i="34"/>
  <c r="E43" i="34"/>
  <c r="G42" i="34"/>
  <c r="F42" i="34"/>
  <c r="E42" i="34"/>
  <c r="H42" i="34" s="1"/>
  <c r="G41" i="34"/>
  <c r="F41" i="34"/>
  <c r="E41" i="34"/>
  <c r="H41" i="34" s="1"/>
  <c r="G40" i="34"/>
  <c r="F40" i="34"/>
  <c r="E40" i="34"/>
  <c r="G39" i="34"/>
  <c r="F39" i="34"/>
  <c r="E39" i="34"/>
  <c r="G38" i="34"/>
  <c r="F38" i="34"/>
  <c r="E38" i="34"/>
  <c r="H38" i="34" s="1"/>
  <c r="G37" i="34"/>
  <c r="F37" i="34"/>
  <c r="G36" i="34"/>
  <c r="F36" i="34"/>
  <c r="E36" i="34"/>
  <c r="G35" i="34"/>
  <c r="F35" i="34"/>
  <c r="E35" i="34"/>
  <c r="H35" i="34" s="1"/>
  <c r="G34" i="34"/>
  <c r="F34" i="34"/>
  <c r="E34" i="34"/>
  <c r="H34" i="34" s="1"/>
  <c r="G33" i="34"/>
  <c r="F33" i="34"/>
  <c r="E33" i="34"/>
  <c r="G32" i="34"/>
  <c r="F32" i="34"/>
  <c r="G31" i="34"/>
  <c r="F31" i="34"/>
  <c r="E31" i="34"/>
  <c r="H31" i="34" s="1"/>
  <c r="G30" i="34"/>
  <c r="F30" i="34"/>
  <c r="E30" i="34"/>
  <c r="G29" i="34"/>
  <c r="F29" i="34"/>
  <c r="E29" i="34"/>
  <c r="G28" i="34"/>
  <c r="F28" i="34"/>
  <c r="E28" i="34"/>
  <c r="H28" i="34" s="1"/>
  <c r="G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D19" i="34"/>
  <c r="C19" i="34"/>
  <c r="E37" i="34" s="1"/>
  <c r="H37" i="34" s="1"/>
  <c r="D13" i="34"/>
  <c r="C13" i="34"/>
  <c r="G13" i="34" s="1"/>
  <c r="D12" i="34"/>
  <c r="C11" i="34"/>
  <c r="D10" i="34"/>
  <c r="G629" i="33"/>
  <c r="F629" i="33"/>
  <c r="E629" i="33"/>
  <c r="G628" i="33"/>
  <c r="F628" i="33"/>
  <c r="E628" i="33"/>
  <c r="G627" i="33"/>
  <c r="F627" i="33"/>
  <c r="E627" i="33"/>
  <c r="H627" i="33" s="1"/>
  <c r="G626" i="33"/>
  <c r="F626" i="33"/>
  <c r="E626" i="33"/>
  <c r="H626" i="33" s="1"/>
  <c r="G625" i="33"/>
  <c r="F625" i="33"/>
  <c r="E625" i="33"/>
  <c r="G624" i="33"/>
  <c r="F624" i="33"/>
  <c r="E624" i="33"/>
  <c r="G623" i="33"/>
  <c r="F623" i="33"/>
  <c r="E623" i="33"/>
  <c r="H623" i="33" s="1"/>
  <c r="G622" i="33"/>
  <c r="F622" i="33"/>
  <c r="E622" i="33"/>
  <c r="H622" i="33" s="1"/>
  <c r="H621" i="33"/>
  <c r="G621" i="33"/>
  <c r="F621" i="33"/>
  <c r="E621" i="33"/>
  <c r="H620" i="33"/>
  <c r="G620" i="33"/>
  <c r="F620" i="33"/>
  <c r="E620" i="33"/>
  <c r="H619" i="33"/>
  <c r="G619" i="33"/>
  <c r="F619" i="33"/>
  <c r="E619" i="33"/>
  <c r="H618" i="33"/>
  <c r="G618" i="33"/>
  <c r="F618" i="33"/>
  <c r="E618" i="33"/>
  <c r="H617" i="33"/>
  <c r="G617" i="33"/>
  <c r="F617" i="33"/>
  <c r="E617" i="33"/>
  <c r="H616" i="33"/>
  <c r="G616" i="33"/>
  <c r="F616" i="33"/>
  <c r="E616" i="33"/>
  <c r="H615" i="33"/>
  <c r="G615" i="33"/>
  <c r="F615" i="33"/>
  <c r="E615" i="33"/>
  <c r="H614" i="33"/>
  <c r="G614" i="33"/>
  <c r="F614" i="33"/>
  <c r="E614" i="33"/>
  <c r="H613" i="33"/>
  <c r="G613" i="33"/>
  <c r="F613" i="33"/>
  <c r="E613" i="33"/>
  <c r="H612" i="33"/>
  <c r="G612" i="33"/>
  <c r="F612" i="33"/>
  <c r="E612" i="33"/>
  <c r="H611" i="33"/>
  <c r="G611" i="33"/>
  <c r="F611" i="33"/>
  <c r="E611" i="33"/>
  <c r="H610" i="33"/>
  <c r="G610" i="33"/>
  <c r="F610" i="33"/>
  <c r="E610" i="33"/>
  <c r="H609" i="33"/>
  <c r="G609" i="33"/>
  <c r="F609" i="33"/>
  <c r="E609" i="33"/>
  <c r="H608" i="33"/>
  <c r="G608" i="33"/>
  <c r="F608" i="33"/>
  <c r="E608" i="33"/>
  <c r="H607" i="33"/>
  <c r="G607" i="33"/>
  <c r="F607" i="33"/>
  <c r="E607" i="33"/>
  <c r="H606" i="33"/>
  <c r="G606" i="33"/>
  <c r="E606" i="33"/>
  <c r="G605" i="33"/>
  <c r="F605" i="33"/>
  <c r="E605" i="33"/>
  <c r="H605" i="33" s="1"/>
  <c r="G604" i="33"/>
  <c r="F604" i="33"/>
  <c r="E604" i="33"/>
  <c r="H604" i="33" s="1"/>
  <c r="G603" i="33"/>
  <c r="F603" i="33"/>
  <c r="E603" i="33"/>
  <c r="G602" i="33"/>
  <c r="F602" i="33"/>
  <c r="E602" i="33"/>
  <c r="D601" i="33"/>
  <c r="C601" i="33"/>
  <c r="E601" i="33" s="1"/>
  <c r="G595" i="33"/>
  <c r="F595" i="33"/>
  <c r="E595" i="33"/>
  <c r="G594" i="33"/>
  <c r="H594" i="33" s="1"/>
  <c r="F594" i="33"/>
  <c r="E594" i="33"/>
  <c r="G593" i="33"/>
  <c r="H593" i="33" s="1"/>
  <c r="F593" i="33"/>
  <c r="E593" i="33"/>
  <c r="G592" i="33"/>
  <c r="F592" i="33"/>
  <c r="E592" i="33"/>
  <c r="G591" i="33"/>
  <c r="F591" i="33"/>
  <c r="E591" i="33"/>
  <c r="G590" i="33"/>
  <c r="H590" i="33" s="1"/>
  <c r="F590" i="33"/>
  <c r="E590" i="33"/>
  <c r="G589" i="33"/>
  <c r="H589" i="33" s="1"/>
  <c r="F589" i="33"/>
  <c r="E589" i="33"/>
  <c r="G588" i="33"/>
  <c r="F588" i="33"/>
  <c r="E588" i="33"/>
  <c r="G587" i="33"/>
  <c r="F587" i="33"/>
  <c r="E587" i="33"/>
  <c r="G586" i="33"/>
  <c r="H586" i="33" s="1"/>
  <c r="F586" i="33"/>
  <c r="E586" i="33"/>
  <c r="G585" i="33"/>
  <c r="H585" i="33" s="1"/>
  <c r="F585" i="33"/>
  <c r="E585" i="33"/>
  <c r="G584" i="33"/>
  <c r="F584" i="33"/>
  <c r="E584" i="33"/>
  <c r="G583" i="33"/>
  <c r="F583" i="33"/>
  <c r="E583" i="33"/>
  <c r="G582" i="33"/>
  <c r="H582" i="33" s="1"/>
  <c r="F582" i="33"/>
  <c r="E582" i="33"/>
  <c r="G581" i="33"/>
  <c r="H581" i="33" s="1"/>
  <c r="F581" i="33"/>
  <c r="E581" i="33"/>
  <c r="G580" i="33"/>
  <c r="F580" i="33"/>
  <c r="E580" i="33"/>
  <c r="G579" i="33"/>
  <c r="F579" i="33"/>
  <c r="E579" i="33"/>
  <c r="G578" i="33"/>
  <c r="H578" i="33" s="1"/>
  <c r="F578" i="33"/>
  <c r="E578" i="33"/>
  <c r="G577" i="33"/>
  <c r="H577" i="33" s="1"/>
  <c r="F577" i="33"/>
  <c r="E577" i="33"/>
  <c r="G576" i="33"/>
  <c r="F576" i="33"/>
  <c r="E576" i="33"/>
  <c r="G575" i="33"/>
  <c r="F575" i="33"/>
  <c r="E575" i="33"/>
  <c r="G574" i="33"/>
  <c r="H574" i="33" s="1"/>
  <c r="F574" i="33"/>
  <c r="E574" i="33"/>
  <c r="G573" i="33"/>
  <c r="H573" i="33" s="1"/>
  <c r="F573" i="33"/>
  <c r="E573" i="33"/>
  <c r="G572" i="33"/>
  <c r="F572" i="33"/>
  <c r="E572" i="33"/>
  <c r="G571" i="33"/>
  <c r="F571" i="33"/>
  <c r="E571" i="33"/>
  <c r="G570" i="33"/>
  <c r="H570" i="33" s="1"/>
  <c r="F570" i="33"/>
  <c r="E570" i="33"/>
  <c r="G569" i="33"/>
  <c r="F569" i="33"/>
  <c r="G568" i="33"/>
  <c r="F568" i="33"/>
  <c r="E568" i="33"/>
  <c r="G567" i="33"/>
  <c r="H567" i="33" s="1"/>
  <c r="F567" i="33"/>
  <c r="E567" i="33"/>
  <c r="G566" i="33"/>
  <c r="H566" i="33" s="1"/>
  <c r="F566" i="33"/>
  <c r="E566" i="33"/>
  <c r="G565" i="33"/>
  <c r="F565" i="33"/>
  <c r="E565" i="33"/>
  <c r="G564" i="33"/>
  <c r="F564" i="33"/>
  <c r="E564" i="33"/>
  <c r="G563" i="33"/>
  <c r="H563" i="33" s="1"/>
  <c r="F563" i="33"/>
  <c r="E563" i="33"/>
  <c r="G562" i="33"/>
  <c r="H562" i="33" s="1"/>
  <c r="F562" i="33"/>
  <c r="E562" i="33"/>
  <c r="G561" i="33"/>
  <c r="F561" i="33"/>
  <c r="E561" i="33"/>
  <c r="G560" i="33"/>
  <c r="F560" i="33"/>
  <c r="E560" i="33"/>
  <c r="G559" i="33"/>
  <c r="H559" i="33" s="1"/>
  <c r="F559" i="33"/>
  <c r="E559" i="33"/>
  <c r="G558" i="33"/>
  <c r="H558" i="33" s="1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E399" i="33"/>
  <c r="G398" i="33"/>
  <c r="F398" i="33"/>
  <c r="E398" i="33"/>
  <c r="G397" i="33"/>
  <c r="E397" i="33"/>
  <c r="G396" i="33"/>
  <c r="F396" i="33"/>
  <c r="E396" i="33"/>
  <c r="G395" i="33"/>
  <c r="F395" i="33"/>
  <c r="E395" i="33"/>
  <c r="G394" i="33"/>
  <c r="F394" i="33"/>
  <c r="E394" i="33"/>
  <c r="G393" i="33"/>
  <c r="F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F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D362" i="33"/>
  <c r="C362" i="33"/>
  <c r="G356" i="33"/>
  <c r="F356" i="33"/>
  <c r="E356" i="33"/>
  <c r="H356" i="33" s="1"/>
  <c r="G355" i="33"/>
  <c r="F355" i="33"/>
  <c r="E355" i="33"/>
  <c r="H355" i="33" s="1"/>
  <c r="G354" i="33"/>
  <c r="F354" i="33"/>
  <c r="E354" i="33"/>
  <c r="H354" i="33" s="1"/>
  <c r="G353" i="33"/>
  <c r="F353" i="33"/>
  <c r="E353" i="33"/>
  <c r="H353" i="33" s="1"/>
  <c r="G352" i="33"/>
  <c r="F352" i="33"/>
  <c r="E352" i="33"/>
  <c r="H352" i="33" s="1"/>
  <c r="G351" i="33"/>
  <c r="F351" i="33"/>
  <c r="E351" i="33"/>
  <c r="H351" i="33" s="1"/>
  <c r="G350" i="33"/>
  <c r="F350" i="33"/>
  <c r="E350" i="33"/>
  <c r="H350" i="33" s="1"/>
  <c r="G349" i="33"/>
  <c r="F349" i="33"/>
  <c r="E349" i="33"/>
  <c r="H349" i="33" s="1"/>
  <c r="G348" i="33"/>
  <c r="F348" i="33"/>
  <c r="E348" i="33"/>
  <c r="H348" i="33" s="1"/>
  <c r="G347" i="33"/>
  <c r="F347" i="33"/>
  <c r="E347" i="33"/>
  <c r="H347" i="33" s="1"/>
  <c r="G346" i="33"/>
  <c r="F346" i="33"/>
  <c r="E346" i="33"/>
  <c r="H346" i="33" s="1"/>
  <c r="G345" i="33"/>
  <c r="F345" i="33"/>
  <c r="E345" i="33"/>
  <c r="H345" i="33" s="1"/>
  <c r="G344" i="33"/>
  <c r="F344" i="33"/>
  <c r="E344" i="33"/>
  <c r="H344" i="33" s="1"/>
  <c r="G343" i="33"/>
  <c r="F343" i="33"/>
  <c r="E343" i="33"/>
  <c r="H343" i="33" s="1"/>
  <c r="G342" i="33"/>
  <c r="F342" i="33"/>
  <c r="E342" i="33"/>
  <c r="H342" i="33" s="1"/>
  <c r="G341" i="33"/>
  <c r="F341" i="33"/>
  <c r="E341" i="33"/>
  <c r="H341" i="33" s="1"/>
  <c r="G340" i="33"/>
  <c r="F340" i="33"/>
  <c r="E340" i="33"/>
  <c r="H340" i="33" s="1"/>
  <c r="G339" i="33"/>
  <c r="F339" i="33"/>
  <c r="E339" i="33"/>
  <c r="H339" i="33" s="1"/>
  <c r="G338" i="33"/>
  <c r="F338" i="33"/>
  <c r="E338" i="33"/>
  <c r="H338" i="33" s="1"/>
  <c r="G337" i="33"/>
  <c r="F337" i="33"/>
  <c r="E337" i="33"/>
  <c r="H337" i="33" s="1"/>
  <c r="G336" i="33"/>
  <c r="F336" i="33"/>
  <c r="E336" i="33"/>
  <c r="H336" i="33" s="1"/>
  <c r="G335" i="33"/>
  <c r="F335" i="33"/>
  <c r="E335" i="33"/>
  <c r="H335" i="33" s="1"/>
  <c r="G334" i="33"/>
  <c r="F334" i="33"/>
  <c r="E334" i="33"/>
  <c r="H334" i="33" s="1"/>
  <c r="G333" i="33"/>
  <c r="F333" i="33"/>
  <c r="E333" i="33"/>
  <c r="H333" i="33" s="1"/>
  <c r="G332" i="33"/>
  <c r="F332" i="33"/>
  <c r="E332" i="33"/>
  <c r="H332" i="33" s="1"/>
  <c r="G331" i="33"/>
  <c r="F331" i="33"/>
  <c r="E331" i="33"/>
  <c r="H331" i="33" s="1"/>
  <c r="G330" i="33"/>
  <c r="F330" i="33"/>
  <c r="E330" i="33"/>
  <c r="H330" i="33" s="1"/>
  <c r="G329" i="33"/>
  <c r="F329" i="33"/>
  <c r="E329" i="33"/>
  <c r="H329" i="33" s="1"/>
  <c r="G328" i="33"/>
  <c r="F328" i="33"/>
  <c r="E328" i="33"/>
  <c r="H328" i="33" s="1"/>
  <c r="G327" i="33"/>
  <c r="F327" i="33"/>
  <c r="E327" i="33"/>
  <c r="H327" i="33" s="1"/>
  <c r="G326" i="33"/>
  <c r="F326" i="33"/>
  <c r="E326" i="33"/>
  <c r="H326" i="33" s="1"/>
  <c r="G325" i="33"/>
  <c r="F325" i="33"/>
  <c r="E325" i="33"/>
  <c r="H325" i="33" s="1"/>
  <c r="G324" i="33"/>
  <c r="F324" i="33"/>
  <c r="E324" i="33"/>
  <c r="H324" i="33" s="1"/>
  <c r="G323" i="33"/>
  <c r="F323" i="33"/>
  <c r="E323" i="33"/>
  <c r="H323" i="33" s="1"/>
  <c r="G322" i="33"/>
  <c r="F322" i="33"/>
  <c r="E322" i="33"/>
  <c r="H322" i="33" s="1"/>
  <c r="G321" i="33"/>
  <c r="F321" i="33"/>
  <c r="E321" i="33"/>
  <c r="H321" i="33" s="1"/>
  <c r="G320" i="33"/>
  <c r="F320" i="33"/>
  <c r="E320" i="33"/>
  <c r="H320" i="33" s="1"/>
  <c r="G319" i="33"/>
  <c r="F319" i="33"/>
  <c r="E319" i="33"/>
  <c r="H319" i="33" s="1"/>
  <c r="G318" i="33"/>
  <c r="F318" i="33"/>
  <c r="E318" i="33"/>
  <c r="H318" i="33" s="1"/>
  <c r="G317" i="33"/>
  <c r="F317" i="33"/>
  <c r="E317" i="33"/>
  <c r="H317" i="33" s="1"/>
  <c r="G316" i="33"/>
  <c r="F316" i="33"/>
  <c r="E316" i="33"/>
  <c r="H316" i="33" s="1"/>
  <c r="G315" i="33"/>
  <c r="F315" i="33"/>
  <c r="E315" i="33"/>
  <c r="H315" i="33" s="1"/>
  <c r="G314" i="33"/>
  <c r="F314" i="33"/>
  <c r="E314" i="33"/>
  <c r="H314" i="33" s="1"/>
  <c r="G313" i="33"/>
  <c r="F313" i="33"/>
  <c r="E313" i="33"/>
  <c r="H313" i="33" s="1"/>
  <c r="G312" i="33"/>
  <c r="F312" i="33"/>
  <c r="E312" i="33"/>
  <c r="H312" i="33" s="1"/>
  <c r="G311" i="33"/>
  <c r="F311" i="33"/>
  <c r="E311" i="33"/>
  <c r="H311" i="33" s="1"/>
  <c r="G310" i="33"/>
  <c r="F310" i="33"/>
  <c r="E310" i="33"/>
  <c r="H310" i="33" s="1"/>
  <c r="G309" i="33"/>
  <c r="F309" i="33"/>
  <c r="E309" i="33"/>
  <c r="H309" i="33" s="1"/>
  <c r="G308" i="33"/>
  <c r="F308" i="33"/>
  <c r="E308" i="33"/>
  <c r="H308" i="33" s="1"/>
  <c r="G307" i="33"/>
  <c r="F307" i="33"/>
  <c r="E307" i="33"/>
  <c r="H307" i="33" s="1"/>
  <c r="G306" i="33"/>
  <c r="F306" i="33"/>
  <c r="E306" i="33"/>
  <c r="H306" i="33" s="1"/>
  <c r="G305" i="33"/>
  <c r="F305" i="33"/>
  <c r="E305" i="33"/>
  <c r="H305" i="33" s="1"/>
  <c r="G304" i="33"/>
  <c r="F304" i="33"/>
  <c r="E304" i="33"/>
  <c r="H304" i="33" s="1"/>
  <c r="G303" i="33"/>
  <c r="F303" i="33"/>
  <c r="E303" i="33"/>
  <c r="H303" i="33" s="1"/>
  <c r="G302" i="33"/>
  <c r="F302" i="33"/>
  <c r="E302" i="33"/>
  <c r="H302" i="33" s="1"/>
  <c r="G301" i="33"/>
  <c r="F301" i="33"/>
  <c r="E301" i="33"/>
  <c r="H301" i="33" s="1"/>
  <c r="G300" i="33"/>
  <c r="F300" i="33"/>
  <c r="E300" i="33"/>
  <c r="H300" i="33" s="1"/>
  <c r="G299" i="33"/>
  <c r="F299" i="33"/>
  <c r="E299" i="33"/>
  <c r="H299" i="33" s="1"/>
  <c r="G298" i="33"/>
  <c r="F298" i="33"/>
  <c r="E298" i="33"/>
  <c r="H298" i="33" s="1"/>
  <c r="G297" i="33"/>
  <c r="F297" i="33"/>
  <c r="E297" i="33"/>
  <c r="H297" i="33" s="1"/>
  <c r="G296" i="33"/>
  <c r="F296" i="33"/>
  <c r="E296" i="33"/>
  <c r="H296" i="33" s="1"/>
  <c r="G295" i="33"/>
  <c r="F295" i="33"/>
  <c r="E295" i="33"/>
  <c r="H295" i="33" s="1"/>
  <c r="G294" i="33"/>
  <c r="F294" i="33"/>
  <c r="E294" i="33"/>
  <c r="H294" i="33" s="1"/>
  <c r="G293" i="33"/>
  <c r="F293" i="33"/>
  <c r="E293" i="33"/>
  <c r="H293" i="33" s="1"/>
  <c r="G292" i="33"/>
  <c r="F292" i="33"/>
  <c r="E292" i="33"/>
  <c r="H292" i="33" s="1"/>
  <c r="G291" i="33"/>
  <c r="F291" i="33"/>
  <c r="E291" i="33"/>
  <c r="H291" i="33" s="1"/>
  <c r="G290" i="33"/>
  <c r="F290" i="33"/>
  <c r="E290" i="33"/>
  <c r="H290" i="33" s="1"/>
  <c r="G289" i="33"/>
  <c r="F289" i="33"/>
  <c r="E289" i="33"/>
  <c r="H289" i="33" s="1"/>
  <c r="G288" i="33"/>
  <c r="F288" i="33"/>
  <c r="E288" i="33"/>
  <c r="H288" i="33" s="1"/>
  <c r="G287" i="33"/>
  <c r="F287" i="33"/>
  <c r="E287" i="33"/>
  <c r="H287" i="33" s="1"/>
  <c r="G286" i="33"/>
  <c r="F286" i="33"/>
  <c r="E286" i="33"/>
  <c r="H286" i="33" s="1"/>
  <c r="G285" i="33"/>
  <c r="F285" i="33"/>
  <c r="E285" i="33"/>
  <c r="H285" i="33" s="1"/>
  <c r="G284" i="33"/>
  <c r="F284" i="33"/>
  <c r="E284" i="33"/>
  <c r="H284" i="33" s="1"/>
  <c r="G283" i="33"/>
  <c r="F283" i="33"/>
  <c r="E283" i="33"/>
  <c r="H283" i="33" s="1"/>
  <c r="G282" i="33"/>
  <c r="F282" i="33"/>
  <c r="E282" i="33"/>
  <c r="H282" i="33" s="1"/>
  <c r="G281" i="33"/>
  <c r="F281" i="33"/>
  <c r="E281" i="33"/>
  <c r="H281" i="33" s="1"/>
  <c r="G280" i="33"/>
  <c r="F280" i="33"/>
  <c r="E280" i="33"/>
  <c r="H280" i="33" s="1"/>
  <c r="G279" i="33"/>
  <c r="F279" i="33"/>
  <c r="E279" i="33"/>
  <c r="H279" i="33" s="1"/>
  <c r="G278" i="33"/>
  <c r="F278" i="33"/>
  <c r="E278" i="33"/>
  <c r="H278" i="33" s="1"/>
  <c r="G277" i="33"/>
  <c r="F277" i="33"/>
  <c r="E277" i="33"/>
  <c r="H277" i="33" s="1"/>
  <c r="G276" i="33"/>
  <c r="F276" i="33"/>
  <c r="E276" i="33"/>
  <c r="H276" i="33" s="1"/>
  <c r="G275" i="33"/>
  <c r="F275" i="33"/>
  <c r="E275" i="33"/>
  <c r="H275" i="33" s="1"/>
  <c r="G274" i="33"/>
  <c r="G273" i="33"/>
  <c r="F273" i="33"/>
  <c r="E273" i="33"/>
  <c r="G272" i="33"/>
  <c r="F272" i="33"/>
  <c r="E272" i="33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G250" i="33"/>
  <c r="F250" i="33"/>
  <c r="E250" i="33"/>
  <c r="G249" i="33"/>
  <c r="F249" i="33"/>
  <c r="E249" i="33"/>
  <c r="G248" i="33"/>
  <c r="F248" i="33"/>
  <c r="E248" i="33"/>
  <c r="H248" i="33" s="1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H244" i="33" s="1"/>
  <c r="G243" i="33"/>
  <c r="F243" i="33"/>
  <c r="E243" i="33"/>
  <c r="G242" i="33"/>
  <c r="F242" i="33"/>
  <c r="E242" i="33"/>
  <c r="G241" i="33"/>
  <c r="F241" i="33"/>
  <c r="E241" i="33"/>
  <c r="G240" i="33"/>
  <c r="F240" i="33"/>
  <c r="E240" i="33"/>
  <c r="H240" i="33" s="1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H236" i="33" s="1"/>
  <c r="G235" i="33"/>
  <c r="F235" i="33"/>
  <c r="G234" i="33"/>
  <c r="F234" i="33"/>
  <c r="E234" i="33"/>
  <c r="G233" i="33"/>
  <c r="F233" i="33"/>
  <c r="E233" i="33"/>
  <c r="H233" i="33" s="1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H229" i="33" s="1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H225" i="33" s="1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H221" i="33" s="1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H217" i="33" s="1"/>
  <c r="G216" i="33"/>
  <c r="F216" i="33"/>
  <c r="E216" i="33"/>
  <c r="G215" i="33"/>
  <c r="F215" i="33"/>
  <c r="E215" i="33"/>
  <c r="G214" i="33"/>
  <c r="F214" i="33"/>
  <c r="E214" i="33"/>
  <c r="G213" i="33"/>
  <c r="F213" i="33"/>
  <c r="G212" i="33"/>
  <c r="F212" i="33"/>
  <c r="E212" i="33"/>
  <c r="G211" i="33"/>
  <c r="F211" i="33"/>
  <c r="E211" i="33"/>
  <c r="G210" i="33"/>
  <c r="F210" i="33"/>
  <c r="E210" i="33"/>
  <c r="H210" i="33" s="1"/>
  <c r="G209" i="33"/>
  <c r="F209" i="33"/>
  <c r="E209" i="33"/>
  <c r="G208" i="33"/>
  <c r="F208" i="33"/>
  <c r="E208" i="33"/>
  <c r="G207" i="33"/>
  <c r="F207" i="33"/>
  <c r="E207" i="33"/>
  <c r="G206" i="33"/>
  <c r="F206" i="33"/>
  <c r="E206" i="33"/>
  <c r="H206" i="33" s="1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H202" i="33" s="1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H198" i="33" s="1"/>
  <c r="G197" i="33"/>
  <c r="F197" i="33"/>
  <c r="E197" i="33"/>
  <c r="G196" i="33"/>
  <c r="E196" i="33"/>
  <c r="G195" i="33"/>
  <c r="F195" i="33"/>
  <c r="E195" i="33"/>
  <c r="H195" i="33" s="1"/>
  <c r="G194" i="33"/>
  <c r="F194" i="33"/>
  <c r="E194" i="33"/>
  <c r="G193" i="33"/>
  <c r="F193" i="33"/>
  <c r="E193" i="33"/>
  <c r="G192" i="33"/>
  <c r="F192" i="33"/>
  <c r="E192" i="33"/>
  <c r="H192" i="33" s="1"/>
  <c r="G191" i="33"/>
  <c r="F191" i="33"/>
  <c r="E191" i="33"/>
  <c r="H191" i="33" s="1"/>
  <c r="G190" i="33"/>
  <c r="F190" i="33"/>
  <c r="E190" i="33"/>
  <c r="G189" i="33"/>
  <c r="F189" i="33"/>
  <c r="E189" i="33"/>
  <c r="G188" i="33"/>
  <c r="F188" i="33"/>
  <c r="E188" i="33"/>
  <c r="H188" i="33" s="1"/>
  <c r="G187" i="33"/>
  <c r="F187" i="33"/>
  <c r="E187" i="33"/>
  <c r="H187" i="33" s="1"/>
  <c r="G186" i="33"/>
  <c r="F186" i="33"/>
  <c r="E186" i="33"/>
  <c r="G185" i="33"/>
  <c r="F185" i="33"/>
  <c r="E185" i="33"/>
  <c r="G184" i="33"/>
  <c r="F184" i="33"/>
  <c r="E184" i="33"/>
  <c r="H184" i="33" s="1"/>
  <c r="G183" i="33"/>
  <c r="F183" i="33"/>
  <c r="E183" i="33"/>
  <c r="H183" i="33" s="1"/>
  <c r="G182" i="33"/>
  <c r="F182" i="33"/>
  <c r="E182" i="33"/>
  <c r="E181" i="33"/>
  <c r="D181" i="33"/>
  <c r="D11" i="33" s="1"/>
  <c r="C181" i="33"/>
  <c r="E251" i="33" s="1"/>
  <c r="G175" i="33"/>
  <c r="F175" i="33"/>
  <c r="E175" i="33"/>
  <c r="H175" i="33" s="1"/>
  <c r="G174" i="33"/>
  <c r="F174" i="33"/>
  <c r="E174" i="33"/>
  <c r="H174" i="33" s="1"/>
  <c r="G173" i="33"/>
  <c r="F173" i="33"/>
  <c r="E173" i="33"/>
  <c r="G172" i="33"/>
  <c r="F172" i="33"/>
  <c r="E172" i="33"/>
  <c r="G171" i="33"/>
  <c r="F171" i="33"/>
  <c r="E171" i="33"/>
  <c r="H171" i="33" s="1"/>
  <c r="G170" i="33"/>
  <c r="F170" i="33"/>
  <c r="E170" i="33"/>
  <c r="H170" i="33" s="1"/>
  <c r="G169" i="33"/>
  <c r="F169" i="33"/>
  <c r="E169" i="33"/>
  <c r="G168" i="33"/>
  <c r="F168" i="33"/>
  <c r="E168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G164" i="33"/>
  <c r="F164" i="33"/>
  <c r="E164" i="33"/>
  <c r="G163" i="33"/>
  <c r="F163" i="33"/>
  <c r="E163" i="33"/>
  <c r="H163" i="33" s="1"/>
  <c r="G162" i="33"/>
  <c r="F162" i="33"/>
  <c r="E162" i="33"/>
  <c r="H162" i="33" s="1"/>
  <c r="G161" i="33"/>
  <c r="F161" i="33"/>
  <c r="E161" i="33"/>
  <c r="G160" i="33"/>
  <c r="F160" i="33"/>
  <c r="E160" i="33"/>
  <c r="G159" i="33"/>
  <c r="F159" i="33"/>
  <c r="E159" i="33"/>
  <c r="H159" i="33" s="1"/>
  <c r="G158" i="33"/>
  <c r="F158" i="33"/>
  <c r="E158" i="33"/>
  <c r="H158" i="33" s="1"/>
  <c r="G157" i="33"/>
  <c r="F157" i="33"/>
  <c r="E157" i="33"/>
  <c r="G156" i="33"/>
  <c r="F156" i="33"/>
  <c r="E156" i="33"/>
  <c r="G155" i="33"/>
  <c r="F155" i="33"/>
  <c r="E155" i="33"/>
  <c r="H155" i="33" s="1"/>
  <c r="G154" i="33"/>
  <c r="E154" i="33"/>
  <c r="H154" i="33" s="1"/>
  <c r="G153" i="33"/>
  <c r="F153" i="33"/>
  <c r="E153" i="33"/>
  <c r="G152" i="33"/>
  <c r="F152" i="33"/>
  <c r="E152" i="33"/>
  <c r="G151" i="33"/>
  <c r="E151" i="33"/>
  <c r="H151" i="33" s="1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H147" i="33" s="1"/>
  <c r="G146" i="33"/>
  <c r="F146" i="33"/>
  <c r="E146" i="33"/>
  <c r="G145" i="33"/>
  <c r="E145" i="33"/>
  <c r="G144" i="33"/>
  <c r="F144" i="33"/>
  <c r="E144" i="33"/>
  <c r="G143" i="33"/>
  <c r="F143" i="33"/>
  <c r="E143" i="33"/>
  <c r="G142" i="33"/>
  <c r="F142" i="33"/>
  <c r="E142" i="33"/>
  <c r="G141" i="33"/>
  <c r="E141" i="33"/>
  <c r="G140" i="33"/>
  <c r="F140" i="33"/>
  <c r="E140" i="33"/>
  <c r="G139" i="33"/>
  <c r="E139" i="33"/>
  <c r="G138" i="33"/>
  <c r="F138" i="33"/>
  <c r="E138" i="33"/>
  <c r="H138" i="33" s="1"/>
  <c r="G137" i="33"/>
  <c r="F137" i="33"/>
  <c r="E137" i="33"/>
  <c r="G136" i="33"/>
  <c r="F136" i="33"/>
  <c r="E136" i="33"/>
  <c r="G135" i="33"/>
  <c r="F135" i="33"/>
  <c r="E135" i="33"/>
  <c r="H135" i="33" s="1"/>
  <c r="G134" i="33"/>
  <c r="E134" i="33"/>
  <c r="H134" i="33" s="1"/>
  <c r="G133" i="33"/>
  <c r="F133" i="33"/>
  <c r="E133" i="33"/>
  <c r="G132" i="33"/>
  <c r="G131" i="33"/>
  <c r="F131" i="33"/>
  <c r="E131" i="33"/>
  <c r="G130" i="33"/>
  <c r="F130" i="33"/>
  <c r="E130" i="33"/>
  <c r="H130" i="33" s="1"/>
  <c r="G129" i="33"/>
  <c r="F129" i="33"/>
  <c r="E129" i="33"/>
  <c r="G128" i="33"/>
  <c r="E128" i="33"/>
  <c r="G127" i="33"/>
  <c r="E127" i="33"/>
  <c r="H127" i="33" s="1"/>
  <c r="G126" i="33"/>
  <c r="F126" i="33"/>
  <c r="E126" i="33"/>
  <c r="G125" i="33"/>
  <c r="F125" i="33"/>
  <c r="E125" i="33"/>
  <c r="G124" i="33"/>
  <c r="F124" i="33"/>
  <c r="E124" i="33"/>
  <c r="G123" i="33"/>
  <c r="G122" i="33"/>
  <c r="F122" i="33"/>
  <c r="E122" i="33"/>
  <c r="G121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H111" i="33" s="1"/>
  <c r="F111" i="33"/>
  <c r="E111" i="33"/>
  <c r="G110" i="33"/>
  <c r="F110" i="33"/>
  <c r="G109" i="33"/>
  <c r="F109" i="33"/>
  <c r="E109" i="33"/>
  <c r="G108" i="33"/>
  <c r="H108" i="33" s="1"/>
  <c r="F108" i="33"/>
  <c r="E108" i="33"/>
  <c r="G107" i="33"/>
  <c r="F107" i="33"/>
  <c r="E107" i="33"/>
  <c r="G106" i="33"/>
  <c r="E106" i="33"/>
  <c r="H106" i="33" s="1"/>
  <c r="G105" i="33"/>
  <c r="F105" i="33"/>
  <c r="E105" i="33"/>
  <c r="H105" i="33" s="1"/>
  <c r="G104" i="33"/>
  <c r="F104" i="33"/>
  <c r="E104" i="33"/>
  <c r="H104" i="33" s="1"/>
  <c r="G103" i="33"/>
  <c r="F103" i="33"/>
  <c r="E103" i="33"/>
  <c r="H103" i="33" s="1"/>
  <c r="G102" i="33"/>
  <c r="E102" i="33"/>
  <c r="H102" i="33" s="1"/>
  <c r="G101" i="33"/>
  <c r="F101" i="33"/>
  <c r="E101" i="33"/>
  <c r="H101" i="33" s="1"/>
  <c r="G100" i="33"/>
  <c r="F100" i="33"/>
  <c r="E100" i="33"/>
  <c r="H100" i="33" s="1"/>
  <c r="G99" i="33"/>
  <c r="F99" i="33"/>
  <c r="E99" i="33"/>
  <c r="H99" i="33" s="1"/>
  <c r="G98" i="33"/>
  <c r="F98" i="33"/>
  <c r="E98" i="33"/>
  <c r="H98" i="33" s="1"/>
  <c r="G97" i="33"/>
  <c r="F97" i="33"/>
  <c r="E97" i="33"/>
  <c r="H97" i="33" s="1"/>
  <c r="G96" i="33"/>
  <c r="F96" i="33"/>
  <c r="E96" i="33"/>
  <c r="H96" i="33" s="1"/>
  <c r="G95" i="33"/>
  <c r="F95" i="33"/>
  <c r="E95" i="33"/>
  <c r="H95" i="33" s="1"/>
  <c r="G94" i="33"/>
  <c r="F94" i="33"/>
  <c r="E94" i="33"/>
  <c r="H94" i="33" s="1"/>
  <c r="G93" i="33"/>
  <c r="F93" i="33"/>
  <c r="E93" i="33"/>
  <c r="H93" i="33" s="1"/>
  <c r="G92" i="33"/>
  <c r="G91" i="33"/>
  <c r="F91" i="33"/>
  <c r="E91" i="33"/>
  <c r="H91" i="33" s="1"/>
  <c r="G90" i="33"/>
  <c r="F90" i="33"/>
  <c r="E90" i="33"/>
  <c r="H90" i="33" s="1"/>
  <c r="G89" i="33"/>
  <c r="F89" i="33"/>
  <c r="E89" i="33"/>
  <c r="G88" i="33"/>
  <c r="F88" i="33"/>
  <c r="E88" i="33"/>
  <c r="G87" i="33"/>
  <c r="F87" i="33"/>
  <c r="E87" i="33"/>
  <c r="H87" i="33" s="1"/>
  <c r="G86" i="33"/>
  <c r="F86" i="33"/>
  <c r="E86" i="33"/>
  <c r="H86" i="33" s="1"/>
  <c r="G85" i="33"/>
  <c r="F85" i="33"/>
  <c r="E85" i="33"/>
  <c r="G84" i="33"/>
  <c r="F84" i="33"/>
  <c r="E84" i="33"/>
  <c r="G83" i="33"/>
  <c r="F83" i="33"/>
  <c r="E83" i="33"/>
  <c r="H83" i="33" s="1"/>
  <c r="G82" i="33"/>
  <c r="F82" i="33"/>
  <c r="E82" i="33"/>
  <c r="H82" i="33" s="1"/>
  <c r="G81" i="33"/>
  <c r="F81" i="33"/>
  <c r="E81" i="33"/>
  <c r="G80" i="33"/>
  <c r="F80" i="33"/>
  <c r="G79" i="33"/>
  <c r="F79" i="33"/>
  <c r="E79" i="33"/>
  <c r="H79" i="33" s="1"/>
  <c r="G78" i="33"/>
  <c r="F78" i="33"/>
  <c r="E78" i="33"/>
  <c r="H78" i="33" s="1"/>
  <c r="G77" i="33"/>
  <c r="F77" i="33"/>
  <c r="E77" i="33"/>
  <c r="E76" i="33"/>
  <c r="D76" i="33"/>
  <c r="F151" i="33" s="1"/>
  <c r="C76" i="33"/>
  <c r="E132" i="33" s="1"/>
  <c r="G70" i="33"/>
  <c r="F70" i="33"/>
  <c r="E70" i="33"/>
  <c r="H70" i="33" s="1"/>
  <c r="G69" i="33"/>
  <c r="F69" i="33"/>
  <c r="E69" i="33"/>
  <c r="G68" i="33"/>
  <c r="F68" i="33"/>
  <c r="E68" i="33"/>
  <c r="G67" i="33"/>
  <c r="F67" i="33"/>
  <c r="E67" i="33"/>
  <c r="G66" i="33"/>
  <c r="F66" i="33"/>
  <c r="E66" i="33"/>
  <c r="H66" i="33" s="1"/>
  <c r="G65" i="33"/>
  <c r="F65" i="33"/>
  <c r="E65" i="33"/>
  <c r="G64" i="33"/>
  <c r="F64" i="33"/>
  <c r="E64" i="33"/>
  <c r="G63" i="33"/>
  <c r="F63" i="33"/>
  <c r="E63" i="33"/>
  <c r="G62" i="33"/>
  <c r="F62" i="33"/>
  <c r="E62" i="33"/>
  <c r="H62" i="33" s="1"/>
  <c r="G61" i="33"/>
  <c r="F61" i="33"/>
  <c r="E61" i="33"/>
  <c r="G60" i="33"/>
  <c r="F60" i="33"/>
  <c r="E60" i="33"/>
  <c r="G59" i="33"/>
  <c r="F59" i="33"/>
  <c r="E59" i="33"/>
  <c r="G58" i="33"/>
  <c r="F58" i="33"/>
  <c r="E58" i="33"/>
  <c r="H58" i="33" s="1"/>
  <c r="G57" i="33"/>
  <c r="F57" i="33"/>
  <c r="E57" i="33"/>
  <c r="G56" i="33"/>
  <c r="F56" i="33"/>
  <c r="E56" i="33"/>
  <c r="G55" i="33"/>
  <c r="F55" i="33"/>
  <c r="E55" i="33"/>
  <c r="G54" i="33"/>
  <c r="F54" i="33"/>
  <c r="E54" i="33"/>
  <c r="H54" i="33" s="1"/>
  <c r="G53" i="33"/>
  <c r="F53" i="33"/>
  <c r="E53" i="33"/>
  <c r="G52" i="33"/>
  <c r="F52" i="33"/>
  <c r="E52" i="33"/>
  <c r="G51" i="33"/>
  <c r="F51" i="33"/>
  <c r="E51" i="33"/>
  <c r="G50" i="33"/>
  <c r="F50" i="33"/>
  <c r="E50" i="33"/>
  <c r="H50" i="33" s="1"/>
  <c r="G49" i="33"/>
  <c r="F49" i="33"/>
  <c r="E49" i="33"/>
  <c r="G48" i="33"/>
  <c r="F48" i="33"/>
  <c r="E48" i="33"/>
  <c r="G47" i="33"/>
  <c r="F47" i="33"/>
  <c r="E47" i="33"/>
  <c r="G46" i="33"/>
  <c r="F46" i="33"/>
  <c r="E46" i="33"/>
  <c r="H46" i="33" s="1"/>
  <c r="G45" i="33"/>
  <c r="F45" i="33"/>
  <c r="E45" i="33"/>
  <c r="G44" i="33"/>
  <c r="F44" i="33"/>
  <c r="E44" i="33"/>
  <c r="G43" i="33"/>
  <c r="F43" i="33"/>
  <c r="E43" i="33"/>
  <c r="G42" i="33"/>
  <c r="F42" i="33"/>
  <c r="E42" i="33"/>
  <c r="H42" i="33" s="1"/>
  <c r="G41" i="33"/>
  <c r="F41" i="33"/>
  <c r="E41" i="33"/>
  <c r="G40" i="33"/>
  <c r="F40" i="33"/>
  <c r="E40" i="33"/>
  <c r="G39" i="33"/>
  <c r="F39" i="33"/>
  <c r="E39" i="33"/>
  <c r="G38" i="33"/>
  <c r="F38" i="33"/>
  <c r="E38" i="33"/>
  <c r="H38" i="33" s="1"/>
  <c r="G37" i="33"/>
  <c r="F37" i="33"/>
  <c r="E37" i="33"/>
  <c r="G36" i="33"/>
  <c r="F36" i="33"/>
  <c r="E36" i="33"/>
  <c r="G35" i="33"/>
  <c r="F35" i="33"/>
  <c r="E35" i="33"/>
  <c r="G34" i="33"/>
  <c r="F34" i="33"/>
  <c r="E34" i="33"/>
  <c r="H34" i="33" s="1"/>
  <c r="G33" i="33"/>
  <c r="F33" i="33"/>
  <c r="E33" i="33"/>
  <c r="G32" i="33"/>
  <c r="F32" i="33"/>
  <c r="E32" i="33"/>
  <c r="G31" i="33"/>
  <c r="F31" i="33"/>
  <c r="E31" i="33"/>
  <c r="G30" i="33"/>
  <c r="F30" i="33"/>
  <c r="E30" i="33"/>
  <c r="H30" i="33" s="1"/>
  <c r="G29" i="33"/>
  <c r="F29" i="33"/>
  <c r="E29" i="33"/>
  <c r="G28" i="33"/>
  <c r="F28" i="33"/>
  <c r="E28" i="33"/>
  <c r="G27" i="33"/>
  <c r="F27" i="33"/>
  <c r="E27" i="33"/>
  <c r="G26" i="33"/>
  <c r="F26" i="33"/>
  <c r="E26" i="33"/>
  <c r="H26" i="33" s="1"/>
  <c r="G25" i="33"/>
  <c r="F25" i="33"/>
  <c r="E25" i="33"/>
  <c r="G24" i="33"/>
  <c r="F24" i="33"/>
  <c r="E24" i="33"/>
  <c r="G23" i="33"/>
  <c r="F23" i="33"/>
  <c r="E23" i="33"/>
  <c r="G22" i="33"/>
  <c r="F22" i="33"/>
  <c r="E22" i="33"/>
  <c r="H22" i="33" s="1"/>
  <c r="G21" i="33"/>
  <c r="F21" i="33"/>
  <c r="E21" i="33"/>
  <c r="G20" i="33"/>
  <c r="F20" i="33"/>
  <c r="E20" i="33"/>
  <c r="G19" i="33"/>
  <c r="F19" i="33"/>
  <c r="D19" i="33"/>
  <c r="C19" i="33"/>
  <c r="D13" i="33"/>
  <c r="C13" i="33"/>
  <c r="C11" i="33"/>
  <c r="C10" i="33"/>
  <c r="D9" i="33"/>
  <c r="G629" i="32"/>
  <c r="G628" i="32"/>
  <c r="G627" i="32"/>
  <c r="F627" i="32"/>
  <c r="E627" i="32"/>
  <c r="G626" i="32"/>
  <c r="F626" i="32"/>
  <c r="G625" i="32"/>
  <c r="G624" i="32"/>
  <c r="G623" i="32"/>
  <c r="H623" i="32" s="1"/>
  <c r="F623" i="32"/>
  <c r="E623" i="32"/>
  <c r="G622" i="32"/>
  <c r="G621" i="32"/>
  <c r="G620" i="32"/>
  <c r="E620" i="32"/>
  <c r="H620" i="32" s="1"/>
  <c r="G619" i="32"/>
  <c r="E619" i="32"/>
  <c r="H619" i="32" s="1"/>
  <c r="G618" i="32"/>
  <c r="G617" i="32"/>
  <c r="F617" i="32"/>
  <c r="G616" i="32"/>
  <c r="F616" i="32"/>
  <c r="G615" i="32"/>
  <c r="H615" i="32" s="1"/>
  <c r="F615" i="32"/>
  <c r="E615" i="32"/>
  <c r="G614" i="32"/>
  <c r="H614" i="32" s="1"/>
  <c r="F614" i="32"/>
  <c r="E614" i="32"/>
  <c r="G613" i="32"/>
  <c r="E613" i="32"/>
  <c r="H613" i="32" s="1"/>
  <c r="G612" i="32"/>
  <c r="G611" i="32"/>
  <c r="G610" i="32"/>
  <c r="G609" i="32"/>
  <c r="F609" i="32"/>
  <c r="E609" i="32"/>
  <c r="H609" i="32" s="1"/>
  <c r="G608" i="32"/>
  <c r="F608" i="32"/>
  <c r="E608" i="32"/>
  <c r="H608" i="32" s="1"/>
  <c r="G607" i="32"/>
  <c r="F607" i="32"/>
  <c r="E607" i="32"/>
  <c r="H607" i="32" s="1"/>
  <c r="G606" i="32"/>
  <c r="G605" i="32"/>
  <c r="G604" i="32"/>
  <c r="E604" i="32"/>
  <c r="H604" i="32" s="1"/>
  <c r="G603" i="32"/>
  <c r="G602" i="32"/>
  <c r="E602" i="32"/>
  <c r="H602" i="32" s="1"/>
  <c r="D601" i="32"/>
  <c r="C601" i="32"/>
  <c r="G595" i="32"/>
  <c r="E595" i="32"/>
  <c r="G594" i="32"/>
  <c r="F594" i="32"/>
  <c r="E594" i="32"/>
  <c r="G593" i="32"/>
  <c r="F593" i="32"/>
  <c r="G592" i="32"/>
  <c r="F592" i="32"/>
  <c r="E592" i="32"/>
  <c r="G591" i="32"/>
  <c r="G590" i="32"/>
  <c r="F590" i="32"/>
  <c r="E590" i="32"/>
  <c r="H590" i="32" s="1"/>
  <c r="G589" i="32"/>
  <c r="G588" i="32"/>
  <c r="G587" i="32"/>
  <c r="G586" i="32"/>
  <c r="E586" i="32"/>
  <c r="G585" i="32"/>
  <c r="F585" i="32"/>
  <c r="G584" i="32"/>
  <c r="F584" i="32"/>
  <c r="E584" i="32"/>
  <c r="G583" i="32"/>
  <c r="F583" i="32"/>
  <c r="E583" i="32"/>
  <c r="G582" i="32"/>
  <c r="G581" i="32"/>
  <c r="G580" i="32"/>
  <c r="G579" i="32"/>
  <c r="G578" i="32"/>
  <c r="F578" i="32"/>
  <c r="E578" i="32"/>
  <c r="H578" i="32" s="1"/>
  <c r="G577" i="32"/>
  <c r="F577" i="32"/>
  <c r="E577" i="32"/>
  <c r="G576" i="32"/>
  <c r="G575" i="32"/>
  <c r="F575" i="32"/>
  <c r="G574" i="32"/>
  <c r="G573" i="32"/>
  <c r="F573" i="32"/>
  <c r="E573" i="32"/>
  <c r="H573" i="32" s="1"/>
  <c r="G572" i="32"/>
  <c r="E572" i="32"/>
  <c r="G571" i="32"/>
  <c r="F571" i="32"/>
  <c r="G570" i="32"/>
  <c r="E570" i="32"/>
  <c r="H570" i="32" s="1"/>
  <c r="G569" i="32"/>
  <c r="F569" i="32"/>
  <c r="E569" i="32"/>
  <c r="G568" i="32"/>
  <c r="G567" i="32"/>
  <c r="F567" i="32"/>
  <c r="E567" i="32"/>
  <c r="H567" i="32" s="1"/>
  <c r="G566" i="32"/>
  <c r="F566" i="32"/>
  <c r="G565" i="32"/>
  <c r="F565" i="32"/>
  <c r="E565" i="32"/>
  <c r="G564" i="32"/>
  <c r="G563" i="32"/>
  <c r="F563" i="32"/>
  <c r="E563" i="32"/>
  <c r="G562" i="32"/>
  <c r="F562" i="32"/>
  <c r="E562" i="32"/>
  <c r="G561" i="32"/>
  <c r="E561" i="32"/>
  <c r="H561" i="32" s="1"/>
  <c r="G560" i="32"/>
  <c r="F560" i="32"/>
  <c r="E560" i="32"/>
  <c r="G559" i="32"/>
  <c r="G558" i="32"/>
  <c r="G557" i="32"/>
  <c r="F557" i="32"/>
  <c r="G556" i="32"/>
  <c r="G555" i="32"/>
  <c r="G554" i="32"/>
  <c r="G553" i="32"/>
  <c r="F553" i="32"/>
  <c r="G552" i="32"/>
  <c r="G551" i="32"/>
  <c r="G550" i="32"/>
  <c r="E550" i="32"/>
  <c r="H550" i="32" s="1"/>
  <c r="G549" i="32"/>
  <c r="F549" i="32"/>
  <c r="E549" i="32"/>
  <c r="G548" i="32"/>
  <c r="G547" i="32"/>
  <c r="F547" i="32"/>
  <c r="E547" i="32"/>
  <c r="H547" i="32" s="1"/>
  <c r="G546" i="32"/>
  <c r="F546" i="32"/>
  <c r="G545" i="32"/>
  <c r="F545" i="32"/>
  <c r="E545" i="32"/>
  <c r="G544" i="32"/>
  <c r="G543" i="32"/>
  <c r="E543" i="32"/>
  <c r="H543" i="32" s="1"/>
  <c r="G542" i="32"/>
  <c r="F542" i="32"/>
  <c r="G541" i="32"/>
  <c r="F541" i="32"/>
  <c r="E541" i="32"/>
  <c r="G540" i="32"/>
  <c r="F540" i="32"/>
  <c r="E540" i="32"/>
  <c r="G539" i="32"/>
  <c r="F539" i="32"/>
  <c r="E539" i="32"/>
  <c r="H539" i="32" s="1"/>
  <c r="G538" i="32"/>
  <c r="F538" i="32"/>
  <c r="E538" i="32"/>
  <c r="G537" i="32"/>
  <c r="G536" i="32"/>
  <c r="G535" i="32"/>
  <c r="F535" i="32"/>
  <c r="G534" i="32"/>
  <c r="F534" i="32"/>
  <c r="G533" i="32"/>
  <c r="F533" i="32"/>
  <c r="E533" i="32"/>
  <c r="G532" i="32"/>
  <c r="G531" i="32"/>
  <c r="G530" i="32"/>
  <c r="E530" i="32"/>
  <c r="H530" i="32" s="1"/>
  <c r="G529" i="32"/>
  <c r="F529" i="32"/>
  <c r="G528" i="32"/>
  <c r="F528" i="32"/>
  <c r="G527" i="32"/>
  <c r="G526" i="32"/>
  <c r="F526" i="32"/>
  <c r="E526" i="32"/>
  <c r="G525" i="32"/>
  <c r="F525" i="32"/>
  <c r="E525" i="32"/>
  <c r="G524" i="32"/>
  <c r="F524" i="32"/>
  <c r="G523" i="32"/>
  <c r="F523" i="32"/>
  <c r="E523" i="32"/>
  <c r="G522" i="32"/>
  <c r="F522" i="32"/>
  <c r="G521" i="32"/>
  <c r="G520" i="32"/>
  <c r="E520" i="32"/>
  <c r="G519" i="32"/>
  <c r="G518" i="32"/>
  <c r="E518" i="32"/>
  <c r="H518" i="32" s="1"/>
  <c r="G517" i="32"/>
  <c r="G516" i="32"/>
  <c r="G515" i="32"/>
  <c r="F515" i="32"/>
  <c r="E515" i="32"/>
  <c r="G514" i="32"/>
  <c r="F514" i="32"/>
  <c r="G513" i="32"/>
  <c r="G512" i="32"/>
  <c r="E512" i="32"/>
  <c r="G511" i="32"/>
  <c r="F511" i="32"/>
  <c r="E511" i="32"/>
  <c r="G510" i="32"/>
  <c r="F510" i="32"/>
  <c r="G509" i="32"/>
  <c r="G508" i="32"/>
  <c r="G507" i="32"/>
  <c r="G506" i="32"/>
  <c r="G505" i="32"/>
  <c r="G504" i="32"/>
  <c r="G503" i="32"/>
  <c r="G502" i="32"/>
  <c r="E502" i="32"/>
  <c r="H502" i="32" s="1"/>
  <c r="G501" i="32"/>
  <c r="F501" i="32"/>
  <c r="E501" i="32"/>
  <c r="G500" i="32"/>
  <c r="G499" i="32"/>
  <c r="G498" i="32"/>
  <c r="G497" i="32"/>
  <c r="F497" i="32"/>
  <c r="E497" i="32"/>
  <c r="G496" i="32"/>
  <c r="F496" i="32"/>
  <c r="E496" i="32"/>
  <c r="G495" i="32"/>
  <c r="F495" i="32"/>
  <c r="G494" i="32"/>
  <c r="F494" i="32"/>
  <c r="G493" i="32"/>
  <c r="E493" i="32"/>
  <c r="G492" i="32"/>
  <c r="G491" i="32"/>
  <c r="F491" i="32"/>
  <c r="E491" i="32"/>
  <c r="H491" i="32" s="1"/>
  <c r="G490" i="32"/>
  <c r="G489" i="32"/>
  <c r="G488" i="32"/>
  <c r="G487" i="32"/>
  <c r="G486" i="32"/>
  <c r="F486" i="32"/>
  <c r="G485" i="32"/>
  <c r="G484" i="32"/>
  <c r="F484" i="32"/>
  <c r="G483" i="32"/>
  <c r="F483" i="32"/>
  <c r="G482" i="32"/>
  <c r="G481" i="32"/>
  <c r="F481" i="32"/>
  <c r="G480" i="32"/>
  <c r="G479" i="32"/>
  <c r="F479" i="32"/>
  <c r="G478" i="32"/>
  <c r="E478" i="32"/>
  <c r="H478" i="32" s="1"/>
  <c r="G477" i="32"/>
  <c r="G476" i="32"/>
  <c r="G475" i="32"/>
  <c r="G474" i="32"/>
  <c r="G473" i="32"/>
  <c r="F473" i="32"/>
  <c r="G472" i="32"/>
  <c r="G471" i="32"/>
  <c r="E471" i="32"/>
  <c r="G470" i="32"/>
  <c r="F470" i="32"/>
  <c r="E470" i="32"/>
  <c r="H470" i="32" s="1"/>
  <c r="G469" i="32"/>
  <c r="F469" i="32"/>
  <c r="G468" i="32"/>
  <c r="F468" i="32"/>
  <c r="E468" i="32"/>
  <c r="G467" i="32"/>
  <c r="G466" i="32"/>
  <c r="F466" i="32"/>
  <c r="E466" i="32"/>
  <c r="H466" i="32" s="1"/>
  <c r="G465" i="32"/>
  <c r="F465" i="32"/>
  <c r="E465" i="32"/>
  <c r="G464" i="32"/>
  <c r="G463" i="32"/>
  <c r="F463" i="32"/>
  <c r="E463" i="32"/>
  <c r="H463" i="32" s="1"/>
  <c r="G462" i="32"/>
  <c r="G461" i="32"/>
  <c r="G460" i="32"/>
  <c r="E460" i="32"/>
  <c r="G459" i="32"/>
  <c r="F459" i="32"/>
  <c r="E459" i="32"/>
  <c r="G458" i="32"/>
  <c r="F458" i="32"/>
  <c r="E458" i="32"/>
  <c r="G457" i="32"/>
  <c r="F457" i="32"/>
  <c r="E457" i="32"/>
  <c r="G456" i="32"/>
  <c r="F456" i="32"/>
  <c r="E456" i="32"/>
  <c r="G455" i="32"/>
  <c r="F455" i="32"/>
  <c r="E455" i="32"/>
  <c r="G454" i="32"/>
  <c r="F454" i="32"/>
  <c r="G453" i="32"/>
  <c r="F453" i="32"/>
  <c r="E453" i="32"/>
  <c r="G452" i="32"/>
  <c r="F452" i="32"/>
  <c r="G451" i="32"/>
  <c r="F451" i="32"/>
  <c r="G450" i="32"/>
  <c r="F450" i="32"/>
  <c r="E450" i="32"/>
  <c r="H450" i="32" s="1"/>
  <c r="G449" i="32"/>
  <c r="F449" i="32"/>
  <c r="E449" i="32"/>
  <c r="G448" i="32"/>
  <c r="G447" i="32"/>
  <c r="F447" i="32"/>
  <c r="E447" i="32"/>
  <c r="H447" i="32" s="1"/>
  <c r="G446" i="32"/>
  <c r="F446" i="32"/>
  <c r="E446" i="32"/>
  <c r="H446" i="32" s="1"/>
  <c r="G445" i="32"/>
  <c r="G444" i="32"/>
  <c r="F444" i="32"/>
  <c r="E444" i="32"/>
  <c r="G443" i="32"/>
  <c r="E443" i="32"/>
  <c r="H443" i="32" s="1"/>
  <c r="G442" i="32"/>
  <c r="G441" i="32"/>
  <c r="G440" i="32"/>
  <c r="F440" i="32"/>
  <c r="E440" i="32"/>
  <c r="G439" i="32"/>
  <c r="F439" i="32"/>
  <c r="E439" i="32"/>
  <c r="G438" i="32"/>
  <c r="F438" i="32"/>
  <c r="E438" i="32"/>
  <c r="G437" i="32"/>
  <c r="F437" i="32"/>
  <c r="G436" i="32"/>
  <c r="F436" i="32"/>
  <c r="E436" i="32"/>
  <c r="G435" i="32"/>
  <c r="F435" i="32"/>
  <c r="E435" i="32"/>
  <c r="G434" i="32"/>
  <c r="F434" i="32"/>
  <c r="E434" i="32"/>
  <c r="H434" i="32" s="1"/>
  <c r="G433" i="32"/>
  <c r="F433" i="32"/>
  <c r="E433" i="32"/>
  <c r="G432" i="32"/>
  <c r="F432" i="32"/>
  <c r="E432" i="32"/>
  <c r="G431" i="32"/>
  <c r="F431" i="32"/>
  <c r="E431" i="32"/>
  <c r="G430" i="32"/>
  <c r="F430" i="32"/>
  <c r="E430" i="32"/>
  <c r="H430" i="32" s="1"/>
  <c r="G429" i="32"/>
  <c r="G428" i="32"/>
  <c r="F428" i="32"/>
  <c r="G427" i="32"/>
  <c r="G426" i="32"/>
  <c r="G425" i="32"/>
  <c r="G424" i="32"/>
  <c r="G423" i="32"/>
  <c r="F423" i="32"/>
  <c r="G422" i="32"/>
  <c r="E422" i="32"/>
  <c r="H422" i="32" s="1"/>
  <c r="G421" i="32"/>
  <c r="G420" i="32"/>
  <c r="F420" i="32"/>
  <c r="E420" i="32"/>
  <c r="G419" i="32"/>
  <c r="G418" i="32"/>
  <c r="E418" i="32"/>
  <c r="H418" i="32" s="1"/>
  <c r="G417" i="32"/>
  <c r="G416" i="32"/>
  <c r="F416" i="32"/>
  <c r="E416" i="32"/>
  <c r="G415" i="32"/>
  <c r="G414" i="32"/>
  <c r="G413" i="32"/>
  <c r="G412" i="32"/>
  <c r="F412" i="32"/>
  <c r="E412" i="32"/>
  <c r="G411" i="32"/>
  <c r="F411" i="32"/>
  <c r="E411" i="32"/>
  <c r="G410" i="32"/>
  <c r="G409" i="32"/>
  <c r="F409" i="32"/>
  <c r="E409" i="32"/>
  <c r="G408" i="32"/>
  <c r="F408" i="32"/>
  <c r="E408" i="32"/>
  <c r="G407" i="32"/>
  <c r="F407" i="32"/>
  <c r="E407" i="32"/>
  <c r="G406" i="32"/>
  <c r="F406" i="32"/>
  <c r="E406" i="32"/>
  <c r="G405" i="32"/>
  <c r="F405" i="32"/>
  <c r="E405" i="32"/>
  <c r="G404" i="32"/>
  <c r="G403" i="32"/>
  <c r="F403" i="32"/>
  <c r="G402" i="32"/>
  <c r="G401" i="32"/>
  <c r="G400" i="32"/>
  <c r="G399" i="32"/>
  <c r="F399" i="32"/>
  <c r="E399" i="32"/>
  <c r="H399" i="32" s="1"/>
  <c r="G398" i="32"/>
  <c r="G397" i="32"/>
  <c r="F397" i="32"/>
  <c r="G396" i="32"/>
  <c r="G395" i="32"/>
  <c r="G394" i="32"/>
  <c r="F394" i="32"/>
  <c r="E394" i="32"/>
  <c r="H394" i="32" s="1"/>
  <c r="G393" i="32"/>
  <c r="E393" i="32"/>
  <c r="G392" i="32"/>
  <c r="G391" i="32"/>
  <c r="E391" i="32"/>
  <c r="H391" i="32" s="1"/>
  <c r="G390" i="32"/>
  <c r="F390" i="32"/>
  <c r="E390" i="32"/>
  <c r="H390" i="32" s="1"/>
  <c r="G389" i="32"/>
  <c r="G388" i="32"/>
  <c r="G387" i="32"/>
  <c r="E387" i="32"/>
  <c r="H387" i="32" s="1"/>
  <c r="G386" i="32"/>
  <c r="G385" i="32"/>
  <c r="G384" i="32"/>
  <c r="F384" i="32"/>
  <c r="E384" i="32"/>
  <c r="G383" i="32"/>
  <c r="E383" i="32"/>
  <c r="H383" i="32" s="1"/>
  <c r="G382" i="32"/>
  <c r="G381" i="32"/>
  <c r="F381" i="32"/>
  <c r="E381" i="32"/>
  <c r="G380" i="32"/>
  <c r="F380" i="32"/>
  <c r="E380" i="32"/>
  <c r="G379" i="32"/>
  <c r="E379" i="32"/>
  <c r="H379" i="32" s="1"/>
  <c r="G378" i="32"/>
  <c r="G377" i="32"/>
  <c r="F377" i="32"/>
  <c r="G376" i="32"/>
  <c r="F376" i="32"/>
  <c r="E376" i="32"/>
  <c r="G375" i="32"/>
  <c r="E375" i="32"/>
  <c r="H375" i="32" s="1"/>
  <c r="G374" i="32"/>
  <c r="G373" i="32"/>
  <c r="F373" i="32"/>
  <c r="G372" i="32"/>
  <c r="G371" i="32"/>
  <c r="G370" i="32"/>
  <c r="F370" i="32"/>
  <c r="G369" i="32"/>
  <c r="F369" i="32"/>
  <c r="E369" i="32"/>
  <c r="G368" i="32"/>
  <c r="G367" i="32"/>
  <c r="F367" i="32"/>
  <c r="E367" i="32"/>
  <c r="G366" i="32"/>
  <c r="F366" i="32"/>
  <c r="E366" i="32"/>
  <c r="H366" i="32" s="1"/>
  <c r="G365" i="32"/>
  <c r="E365" i="32"/>
  <c r="G364" i="32"/>
  <c r="G363" i="32"/>
  <c r="F363" i="32"/>
  <c r="E363" i="32"/>
  <c r="H363" i="32" s="1"/>
  <c r="D362" i="32"/>
  <c r="F586" i="32" s="1"/>
  <c r="C362" i="32"/>
  <c r="E534" i="32" s="1"/>
  <c r="H534" i="32" s="1"/>
  <c r="G356" i="32"/>
  <c r="G355" i="32"/>
  <c r="F355" i="32"/>
  <c r="E355" i="32"/>
  <c r="G354" i="32"/>
  <c r="E354" i="32"/>
  <c r="H354" i="32" s="1"/>
  <c r="G353" i="32"/>
  <c r="F353" i="32"/>
  <c r="G352" i="32"/>
  <c r="F352" i="32"/>
  <c r="E352" i="32"/>
  <c r="G351" i="32"/>
  <c r="F351" i="32"/>
  <c r="E351" i="32"/>
  <c r="H351" i="32" s="1"/>
  <c r="G350" i="32"/>
  <c r="F350" i="32"/>
  <c r="E350" i="32"/>
  <c r="H350" i="32" s="1"/>
  <c r="G349" i="32"/>
  <c r="F349" i="32"/>
  <c r="G348" i="32"/>
  <c r="E348" i="32"/>
  <c r="G347" i="32"/>
  <c r="G346" i="32"/>
  <c r="F346" i="32"/>
  <c r="E346" i="32"/>
  <c r="G345" i="32"/>
  <c r="G344" i="32"/>
  <c r="F344" i="32"/>
  <c r="E344" i="32"/>
  <c r="G343" i="32"/>
  <c r="F343" i="32"/>
  <c r="E343" i="32"/>
  <c r="G342" i="32"/>
  <c r="F342" i="32"/>
  <c r="E342" i="32"/>
  <c r="H342" i="32" s="1"/>
  <c r="G341" i="32"/>
  <c r="F341" i="32"/>
  <c r="E341" i="32"/>
  <c r="H341" i="32" s="1"/>
  <c r="G340" i="32"/>
  <c r="G339" i="32"/>
  <c r="F339" i="32"/>
  <c r="E339" i="32"/>
  <c r="H339" i="32" s="1"/>
  <c r="G338" i="32"/>
  <c r="F338" i="32"/>
  <c r="E338" i="32"/>
  <c r="H338" i="32" s="1"/>
  <c r="G337" i="32"/>
  <c r="G336" i="32"/>
  <c r="G335" i="32"/>
  <c r="E335" i="32"/>
  <c r="H335" i="32" s="1"/>
  <c r="G334" i="32"/>
  <c r="F334" i="32"/>
  <c r="G333" i="32"/>
  <c r="G332" i="32"/>
  <c r="F332" i="32"/>
  <c r="E332" i="32"/>
  <c r="H332" i="32" s="1"/>
  <c r="G331" i="32"/>
  <c r="G330" i="32"/>
  <c r="F330" i="32"/>
  <c r="E330" i="32"/>
  <c r="G329" i="32"/>
  <c r="G328" i="32"/>
  <c r="F328" i="32"/>
  <c r="E328" i="32"/>
  <c r="G327" i="32"/>
  <c r="E327" i="32"/>
  <c r="G326" i="32"/>
  <c r="F326" i="32"/>
  <c r="E326" i="32"/>
  <c r="H326" i="32" s="1"/>
  <c r="G325" i="32"/>
  <c r="G324" i="32"/>
  <c r="F324" i="32"/>
  <c r="G323" i="32"/>
  <c r="F323" i="32"/>
  <c r="E323" i="32"/>
  <c r="H323" i="32" s="1"/>
  <c r="G322" i="32"/>
  <c r="F322" i="32"/>
  <c r="E322" i="32"/>
  <c r="H322" i="32" s="1"/>
  <c r="G321" i="32"/>
  <c r="F321" i="32"/>
  <c r="E321" i="32"/>
  <c r="H321" i="32" s="1"/>
  <c r="G320" i="32"/>
  <c r="G319" i="32"/>
  <c r="F319" i="32"/>
  <c r="E319" i="32"/>
  <c r="H319" i="32" s="1"/>
  <c r="G318" i="32"/>
  <c r="F318" i="32"/>
  <c r="E318" i="32"/>
  <c r="H318" i="32" s="1"/>
  <c r="G317" i="32"/>
  <c r="G316" i="32"/>
  <c r="F316" i="32"/>
  <c r="E316" i="32"/>
  <c r="G315" i="32"/>
  <c r="F315" i="32"/>
  <c r="E315" i="32"/>
  <c r="G314" i="32"/>
  <c r="F314" i="32"/>
  <c r="G313" i="32"/>
  <c r="G312" i="32"/>
  <c r="F312" i="32"/>
  <c r="E312" i="32"/>
  <c r="G311" i="32"/>
  <c r="F311" i="32"/>
  <c r="E311" i="32"/>
  <c r="G310" i="32"/>
  <c r="F310" i="32"/>
  <c r="E310" i="32"/>
  <c r="H310" i="32" s="1"/>
  <c r="G309" i="32"/>
  <c r="F309" i="32"/>
  <c r="G308" i="32"/>
  <c r="F308" i="32"/>
  <c r="E308" i="32"/>
  <c r="G307" i="32"/>
  <c r="F307" i="32"/>
  <c r="E307" i="32"/>
  <c r="G306" i="32"/>
  <c r="F306" i="32"/>
  <c r="E306" i="32"/>
  <c r="H306" i="32" s="1"/>
  <c r="G305" i="32"/>
  <c r="G304" i="32"/>
  <c r="F304" i="32"/>
  <c r="G303" i="32"/>
  <c r="F303" i="32"/>
  <c r="G302" i="32"/>
  <c r="G301" i="32"/>
  <c r="G300" i="32"/>
  <c r="F300" i="32"/>
  <c r="E300" i="32"/>
  <c r="G299" i="32"/>
  <c r="G298" i="32"/>
  <c r="F298" i="32"/>
  <c r="E298" i="32"/>
  <c r="H298" i="32" s="1"/>
  <c r="G297" i="32"/>
  <c r="F297" i="32"/>
  <c r="E297" i="32"/>
  <c r="H297" i="32" s="1"/>
  <c r="G296" i="32"/>
  <c r="F296" i="32"/>
  <c r="E296" i="32"/>
  <c r="G295" i="32"/>
  <c r="F295" i="32"/>
  <c r="E295" i="32"/>
  <c r="G294" i="32"/>
  <c r="F294" i="32"/>
  <c r="E294" i="32"/>
  <c r="H294" i="32" s="1"/>
  <c r="G293" i="32"/>
  <c r="G292" i="32"/>
  <c r="F292" i="32"/>
  <c r="E292" i="32"/>
  <c r="G291" i="32"/>
  <c r="F291" i="32"/>
  <c r="E291" i="32"/>
  <c r="H291" i="32" s="1"/>
  <c r="G290" i="32"/>
  <c r="F290" i="32"/>
  <c r="E290" i="32"/>
  <c r="H290" i="32" s="1"/>
  <c r="G289" i="32"/>
  <c r="F289" i="32"/>
  <c r="E289" i="32"/>
  <c r="G288" i="32"/>
  <c r="G287" i="32"/>
  <c r="G286" i="32"/>
  <c r="G285" i="32"/>
  <c r="G284" i="32"/>
  <c r="F284" i="32"/>
  <c r="E284" i="32"/>
  <c r="H284" i="32" s="1"/>
  <c r="G283" i="32"/>
  <c r="F283" i="32"/>
  <c r="E283" i="32"/>
  <c r="G282" i="32"/>
  <c r="F282" i="32"/>
  <c r="E282" i="32"/>
  <c r="G281" i="32"/>
  <c r="F281" i="32"/>
  <c r="E281" i="32"/>
  <c r="H281" i="32" s="1"/>
  <c r="G280" i="32"/>
  <c r="E280" i="32"/>
  <c r="H280" i="32" s="1"/>
  <c r="G279" i="32"/>
  <c r="F279" i="32"/>
  <c r="E279" i="32"/>
  <c r="H279" i="32" s="1"/>
  <c r="G278" i="32"/>
  <c r="E278" i="32"/>
  <c r="H278" i="32" s="1"/>
  <c r="G277" i="32"/>
  <c r="F277" i="32"/>
  <c r="G276" i="32"/>
  <c r="F276" i="32"/>
  <c r="E276" i="32"/>
  <c r="G275" i="32"/>
  <c r="F275" i="32"/>
  <c r="E275" i="32"/>
  <c r="G274" i="32"/>
  <c r="G273" i="32"/>
  <c r="F273" i="32"/>
  <c r="E273" i="32"/>
  <c r="H273" i="32" s="1"/>
  <c r="G272" i="32"/>
  <c r="F272" i="32"/>
  <c r="G271" i="32"/>
  <c r="F271" i="32"/>
  <c r="G270" i="32"/>
  <c r="G269" i="32"/>
  <c r="G268" i="32"/>
  <c r="F268" i="32"/>
  <c r="E268" i="32"/>
  <c r="G267" i="32"/>
  <c r="F267" i="32"/>
  <c r="E267" i="32"/>
  <c r="G266" i="32"/>
  <c r="F266" i="32"/>
  <c r="E266" i="32"/>
  <c r="G265" i="32"/>
  <c r="G264" i="32"/>
  <c r="F264" i="32"/>
  <c r="E264" i="32"/>
  <c r="G263" i="32"/>
  <c r="F263" i="32"/>
  <c r="E263" i="32"/>
  <c r="G262" i="32"/>
  <c r="F262" i="32"/>
  <c r="E262" i="32"/>
  <c r="G261" i="32"/>
  <c r="F261" i="32"/>
  <c r="E261" i="32"/>
  <c r="G260" i="32"/>
  <c r="G259" i="32"/>
  <c r="F259" i="32"/>
  <c r="E259" i="32"/>
  <c r="G258" i="32"/>
  <c r="E258" i="32"/>
  <c r="G257" i="32"/>
  <c r="F257" i="32"/>
  <c r="E257" i="32"/>
  <c r="H257" i="32" s="1"/>
  <c r="G256" i="32"/>
  <c r="E256" i="32"/>
  <c r="H256" i="32" s="1"/>
  <c r="G255" i="32"/>
  <c r="F255" i="32"/>
  <c r="E255" i="32"/>
  <c r="G254" i="32"/>
  <c r="G253" i="32"/>
  <c r="F253" i="32"/>
  <c r="G252" i="32"/>
  <c r="F252" i="32"/>
  <c r="E252" i="32"/>
  <c r="G251" i="32"/>
  <c r="G250" i="32"/>
  <c r="F250" i="32"/>
  <c r="E250" i="32"/>
  <c r="H250" i="32" s="1"/>
  <c r="G249" i="32"/>
  <c r="F249" i="32"/>
  <c r="E249" i="32"/>
  <c r="G248" i="32"/>
  <c r="G247" i="32"/>
  <c r="E247" i="32"/>
  <c r="H247" i="32" s="1"/>
  <c r="G246" i="32"/>
  <c r="F246" i="32"/>
  <c r="G245" i="32"/>
  <c r="F245" i="32"/>
  <c r="G244" i="32"/>
  <c r="F244" i="32"/>
  <c r="E244" i="32"/>
  <c r="H244" i="32" s="1"/>
  <c r="G243" i="32"/>
  <c r="F243" i="32"/>
  <c r="E243" i="32"/>
  <c r="H243" i="32" s="1"/>
  <c r="G242" i="32"/>
  <c r="F242" i="32"/>
  <c r="E242" i="32"/>
  <c r="H242" i="32" s="1"/>
  <c r="G241" i="32"/>
  <c r="G240" i="32"/>
  <c r="F240" i="32"/>
  <c r="E240" i="32"/>
  <c r="G239" i="32"/>
  <c r="F239" i="32"/>
  <c r="E239" i="32"/>
  <c r="G238" i="32"/>
  <c r="E238" i="32"/>
  <c r="G237" i="32"/>
  <c r="G236" i="32"/>
  <c r="F236" i="32"/>
  <c r="E236" i="32"/>
  <c r="G235" i="32"/>
  <c r="G234" i="32"/>
  <c r="F234" i="32"/>
  <c r="E234" i="32"/>
  <c r="G233" i="32"/>
  <c r="F233" i="32"/>
  <c r="E233" i="32"/>
  <c r="G232" i="32"/>
  <c r="F232" i="32"/>
  <c r="G231" i="32"/>
  <c r="F231" i="32"/>
  <c r="G230" i="32"/>
  <c r="F230" i="32"/>
  <c r="E230" i="32"/>
  <c r="G229" i="32"/>
  <c r="F229" i="32"/>
  <c r="E229" i="32"/>
  <c r="G228" i="32"/>
  <c r="G227" i="32"/>
  <c r="F227" i="32"/>
  <c r="E227" i="32"/>
  <c r="H227" i="32" s="1"/>
  <c r="G226" i="32"/>
  <c r="F226" i="32"/>
  <c r="E226" i="32"/>
  <c r="G225" i="32"/>
  <c r="F225" i="32"/>
  <c r="E225" i="32"/>
  <c r="G224" i="32"/>
  <c r="E224" i="32"/>
  <c r="H224" i="32" s="1"/>
  <c r="G223" i="32"/>
  <c r="G222" i="32"/>
  <c r="G221" i="32"/>
  <c r="E221" i="32"/>
  <c r="H221" i="32" s="1"/>
  <c r="G220" i="32"/>
  <c r="G219" i="32"/>
  <c r="G218" i="32"/>
  <c r="G217" i="32"/>
  <c r="F217" i="32"/>
  <c r="E217" i="32"/>
  <c r="G216" i="32"/>
  <c r="G215" i="32"/>
  <c r="E215" i="32"/>
  <c r="H215" i="32" s="1"/>
  <c r="G214" i="32"/>
  <c r="E214" i="32"/>
  <c r="H214" i="32" s="1"/>
  <c r="G213" i="32"/>
  <c r="G212" i="32"/>
  <c r="G211" i="32"/>
  <c r="E211" i="32"/>
  <c r="H211" i="32" s="1"/>
  <c r="G210" i="32"/>
  <c r="F210" i="32"/>
  <c r="E210" i="32"/>
  <c r="G209" i="32"/>
  <c r="E209" i="32"/>
  <c r="G208" i="32"/>
  <c r="G207" i="32"/>
  <c r="F207" i="32"/>
  <c r="G206" i="32"/>
  <c r="G205" i="32"/>
  <c r="F205" i="32"/>
  <c r="E205" i="32"/>
  <c r="G204" i="32"/>
  <c r="F204" i="32"/>
  <c r="E204" i="32"/>
  <c r="H204" i="32" s="1"/>
  <c r="G203" i="32"/>
  <c r="G202" i="32"/>
  <c r="G201" i="32"/>
  <c r="G200" i="32"/>
  <c r="E200" i="32"/>
  <c r="H200" i="32" s="1"/>
  <c r="G199" i="32"/>
  <c r="F199" i="32"/>
  <c r="G198" i="32"/>
  <c r="F198" i="32"/>
  <c r="E198" i="32"/>
  <c r="G197" i="32"/>
  <c r="E197" i="32"/>
  <c r="H197" i="32" s="1"/>
  <c r="G196" i="32"/>
  <c r="G195" i="32"/>
  <c r="G194" i="32"/>
  <c r="E194" i="32"/>
  <c r="H194" i="32" s="1"/>
  <c r="G193" i="32"/>
  <c r="F193" i="32"/>
  <c r="E193" i="32"/>
  <c r="G192" i="32"/>
  <c r="F192" i="32"/>
  <c r="E192" i="32"/>
  <c r="G191" i="32"/>
  <c r="E191" i="32"/>
  <c r="H191" i="32" s="1"/>
  <c r="G190" i="32"/>
  <c r="G189" i="32"/>
  <c r="G188" i="32"/>
  <c r="G187" i="32"/>
  <c r="F187" i="32"/>
  <c r="E187" i="32"/>
  <c r="H187" i="32" s="1"/>
  <c r="G186" i="32"/>
  <c r="G185" i="32"/>
  <c r="F185" i="32"/>
  <c r="E185" i="32"/>
  <c r="G184" i="32"/>
  <c r="E184" i="32"/>
  <c r="H184" i="32" s="1"/>
  <c r="G183" i="32"/>
  <c r="G182" i="32"/>
  <c r="E182" i="32"/>
  <c r="H182" i="32" s="1"/>
  <c r="E181" i="32"/>
  <c r="D181" i="32"/>
  <c r="C181" i="32"/>
  <c r="E313" i="32" s="1"/>
  <c r="H313" i="32" s="1"/>
  <c r="G175" i="32"/>
  <c r="F175" i="32"/>
  <c r="E175" i="32"/>
  <c r="G174" i="32"/>
  <c r="F174" i="32"/>
  <c r="E174" i="32"/>
  <c r="H174" i="32" s="1"/>
  <c r="G173" i="32"/>
  <c r="F173" i="32"/>
  <c r="E173" i="32"/>
  <c r="G172" i="32"/>
  <c r="G171" i="32"/>
  <c r="F171" i="32"/>
  <c r="E171" i="32"/>
  <c r="H171" i="32" s="1"/>
  <c r="G170" i="32"/>
  <c r="F170" i="32"/>
  <c r="E170" i="32"/>
  <c r="H170" i="32" s="1"/>
  <c r="G169" i="32"/>
  <c r="F169" i="32"/>
  <c r="E169" i="32"/>
  <c r="G168" i="32"/>
  <c r="F168" i="32"/>
  <c r="E168" i="32"/>
  <c r="G167" i="32"/>
  <c r="F167" i="32"/>
  <c r="E167" i="32"/>
  <c r="H167" i="32" s="1"/>
  <c r="G166" i="32"/>
  <c r="F166" i="32"/>
  <c r="E166" i="32"/>
  <c r="H166" i="32" s="1"/>
  <c r="G165" i="32"/>
  <c r="G164" i="32"/>
  <c r="G163" i="32"/>
  <c r="F163" i="32"/>
  <c r="G162" i="32"/>
  <c r="F162" i="32"/>
  <c r="E162" i="32"/>
  <c r="G161" i="32"/>
  <c r="G160" i="32"/>
  <c r="F160" i="32"/>
  <c r="G159" i="32"/>
  <c r="F159" i="32"/>
  <c r="E159" i="32"/>
  <c r="H159" i="32" s="1"/>
  <c r="G158" i="32"/>
  <c r="F158" i="32"/>
  <c r="E158" i="32"/>
  <c r="H158" i="32" s="1"/>
  <c r="G157" i="32"/>
  <c r="F157" i="32"/>
  <c r="E157" i="32"/>
  <c r="G156" i="32"/>
  <c r="F156" i="32"/>
  <c r="G155" i="32"/>
  <c r="F155" i="32"/>
  <c r="E155" i="32"/>
  <c r="H155" i="32" s="1"/>
  <c r="G154" i="32"/>
  <c r="F154" i="32"/>
  <c r="G153" i="32"/>
  <c r="F153" i="32"/>
  <c r="E153" i="32"/>
  <c r="G152" i="32"/>
  <c r="F152" i="32"/>
  <c r="E152" i="32"/>
  <c r="G151" i="32"/>
  <c r="F151" i="32"/>
  <c r="G150" i="32"/>
  <c r="F150" i="32"/>
  <c r="G149" i="32"/>
  <c r="G148" i="32"/>
  <c r="F148" i="32"/>
  <c r="G147" i="32"/>
  <c r="G146" i="32"/>
  <c r="F146" i="32"/>
  <c r="G145" i="32"/>
  <c r="G144" i="32"/>
  <c r="F144" i="32"/>
  <c r="E144" i="32"/>
  <c r="G143" i="32"/>
  <c r="F143" i="32"/>
  <c r="G142" i="32"/>
  <c r="G141" i="32"/>
  <c r="G140" i="32"/>
  <c r="G139" i="32"/>
  <c r="G138" i="32"/>
  <c r="F138" i="32"/>
  <c r="E138" i="32"/>
  <c r="H138" i="32" s="1"/>
  <c r="G137" i="32"/>
  <c r="G136" i="32"/>
  <c r="G135" i="32"/>
  <c r="F135" i="32"/>
  <c r="E135" i="32"/>
  <c r="G134" i="32"/>
  <c r="G133" i="32"/>
  <c r="E133" i="32"/>
  <c r="G132" i="32"/>
  <c r="G131" i="32"/>
  <c r="G130" i="32"/>
  <c r="F130" i="32"/>
  <c r="G129" i="32"/>
  <c r="F129" i="32"/>
  <c r="G128" i="32"/>
  <c r="G127" i="32"/>
  <c r="G126" i="32"/>
  <c r="F126" i="32"/>
  <c r="E126" i="32"/>
  <c r="H126" i="32" s="1"/>
  <c r="G125" i="32"/>
  <c r="E125" i="32"/>
  <c r="G124" i="32"/>
  <c r="G123" i="32"/>
  <c r="E123" i="32"/>
  <c r="H123" i="32" s="1"/>
  <c r="G122" i="32"/>
  <c r="G121" i="32"/>
  <c r="F121" i="32"/>
  <c r="G120" i="32"/>
  <c r="G119" i="32"/>
  <c r="G118" i="32"/>
  <c r="E118" i="32"/>
  <c r="H118" i="32" s="1"/>
  <c r="G117" i="32"/>
  <c r="F117" i="32"/>
  <c r="G116" i="32"/>
  <c r="G115" i="32"/>
  <c r="G114" i="32"/>
  <c r="F114" i="32"/>
  <c r="E114" i="32"/>
  <c r="G113" i="32"/>
  <c r="G112" i="32"/>
  <c r="F112" i="32"/>
  <c r="E112" i="32"/>
  <c r="G111" i="32"/>
  <c r="G110" i="32"/>
  <c r="G109" i="32"/>
  <c r="F109" i="32"/>
  <c r="E109" i="32"/>
  <c r="G108" i="32"/>
  <c r="F108" i="32"/>
  <c r="G107" i="32"/>
  <c r="F107" i="32"/>
  <c r="E107" i="32"/>
  <c r="G106" i="32"/>
  <c r="E106" i="32"/>
  <c r="H106" i="32" s="1"/>
  <c r="G105" i="32"/>
  <c r="F105" i="32"/>
  <c r="E105" i="32"/>
  <c r="G104" i="32"/>
  <c r="G103" i="32"/>
  <c r="E103" i="32"/>
  <c r="H103" i="32" s="1"/>
  <c r="G102" i="32"/>
  <c r="E102" i="32"/>
  <c r="H102" i="32" s="1"/>
  <c r="G101" i="32"/>
  <c r="G100" i="32"/>
  <c r="G99" i="32"/>
  <c r="G98" i="32"/>
  <c r="G97" i="32"/>
  <c r="F97" i="32"/>
  <c r="E97" i="32"/>
  <c r="G96" i="32"/>
  <c r="G95" i="32"/>
  <c r="G94" i="32"/>
  <c r="F94" i="32"/>
  <c r="G93" i="32"/>
  <c r="G92" i="32"/>
  <c r="G91" i="32"/>
  <c r="E91" i="32"/>
  <c r="H91" i="32" s="1"/>
  <c r="G90" i="32"/>
  <c r="F90" i="32"/>
  <c r="E90" i="32"/>
  <c r="H90" i="32" s="1"/>
  <c r="G89" i="32"/>
  <c r="F89" i="32"/>
  <c r="E89" i="32"/>
  <c r="G88" i="32"/>
  <c r="F88" i="32"/>
  <c r="E88" i="32"/>
  <c r="G87" i="32"/>
  <c r="E87" i="32"/>
  <c r="H87" i="32" s="1"/>
  <c r="G86" i="32"/>
  <c r="F86" i="32"/>
  <c r="E86" i="32"/>
  <c r="H86" i="32" s="1"/>
  <c r="G85" i="32"/>
  <c r="E85" i="32"/>
  <c r="G84" i="32"/>
  <c r="F84" i="32"/>
  <c r="E84" i="32"/>
  <c r="G83" i="32"/>
  <c r="F83" i="32"/>
  <c r="E83" i="32"/>
  <c r="H83" i="32" s="1"/>
  <c r="G82" i="32"/>
  <c r="G81" i="32"/>
  <c r="G80" i="32"/>
  <c r="G79" i="32"/>
  <c r="F79" i="32"/>
  <c r="G78" i="32"/>
  <c r="E78" i="32"/>
  <c r="H78" i="32" s="1"/>
  <c r="G77" i="32"/>
  <c r="D76" i="32"/>
  <c r="F96" i="32" s="1"/>
  <c r="C76" i="32"/>
  <c r="E127" i="32" s="1"/>
  <c r="H127" i="32" s="1"/>
  <c r="G70" i="32"/>
  <c r="F70" i="32"/>
  <c r="E70" i="32"/>
  <c r="G69" i="32"/>
  <c r="G68" i="32"/>
  <c r="G67" i="32"/>
  <c r="F67" i="32"/>
  <c r="E67" i="32"/>
  <c r="G66" i="32"/>
  <c r="E66" i="32"/>
  <c r="H66" i="32" s="1"/>
  <c r="G65" i="32"/>
  <c r="F65" i="32"/>
  <c r="E65" i="32"/>
  <c r="H65" i="32" s="1"/>
  <c r="G64" i="32"/>
  <c r="G63" i="32"/>
  <c r="F63" i="32"/>
  <c r="E63" i="32"/>
  <c r="H63" i="32" s="1"/>
  <c r="G62" i="32"/>
  <c r="F62" i="32"/>
  <c r="E62" i="32"/>
  <c r="G61" i="32"/>
  <c r="F61" i="32"/>
  <c r="E61" i="32"/>
  <c r="G60" i="32"/>
  <c r="F60" i="32"/>
  <c r="E60" i="32"/>
  <c r="H60" i="32" s="1"/>
  <c r="G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F53" i="32"/>
  <c r="E53" i="32"/>
  <c r="G52" i="32"/>
  <c r="F52" i="32"/>
  <c r="E52" i="32"/>
  <c r="G51" i="32"/>
  <c r="G50" i="32"/>
  <c r="G49" i="32"/>
  <c r="F49" i="32"/>
  <c r="E49" i="32"/>
  <c r="H49" i="32" s="1"/>
  <c r="G48" i="32"/>
  <c r="F48" i="32"/>
  <c r="G47" i="32"/>
  <c r="H47" i="32" s="1"/>
  <c r="F47" i="32"/>
  <c r="E47" i="32"/>
  <c r="G46" i="32"/>
  <c r="F46" i="32"/>
  <c r="E46" i="32"/>
  <c r="G45" i="32"/>
  <c r="F45" i="32"/>
  <c r="G44" i="32"/>
  <c r="F44" i="32"/>
  <c r="G43" i="32"/>
  <c r="F43" i="32"/>
  <c r="E43" i="32"/>
  <c r="G42" i="32"/>
  <c r="F42" i="32"/>
  <c r="E42" i="32"/>
  <c r="G41" i="32"/>
  <c r="H41" i="32" s="1"/>
  <c r="F41" i="32"/>
  <c r="E41" i="32"/>
  <c r="G40" i="32"/>
  <c r="F40" i="32"/>
  <c r="E40" i="32"/>
  <c r="G39" i="32"/>
  <c r="F39" i="32"/>
  <c r="G38" i="32"/>
  <c r="G37" i="32"/>
  <c r="F37" i="32"/>
  <c r="E37" i="32"/>
  <c r="G36" i="32"/>
  <c r="G35" i="32"/>
  <c r="F35" i="32"/>
  <c r="E35" i="32"/>
  <c r="G34" i="32"/>
  <c r="G33" i="32"/>
  <c r="F33" i="32"/>
  <c r="G32" i="32"/>
  <c r="F32" i="32"/>
  <c r="E32" i="32"/>
  <c r="H32" i="32" s="1"/>
  <c r="G31" i="32"/>
  <c r="F31" i="32"/>
  <c r="E31" i="32"/>
  <c r="G30" i="32"/>
  <c r="G29" i="32"/>
  <c r="G28" i="32"/>
  <c r="F28" i="32"/>
  <c r="G27" i="32"/>
  <c r="G26" i="32"/>
  <c r="F26" i="32"/>
  <c r="E26" i="32"/>
  <c r="G25" i="32"/>
  <c r="E25" i="32"/>
  <c r="H25" i="32" s="1"/>
  <c r="G24" i="32"/>
  <c r="E24" i="32"/>
  <c r="H24" i="32" s="1"/>
  <c r="G23" i="32"/>
  <c r="F23" i="32"/>
  <c r="E23" i="32"/>
  <c r="G22" i="32"/>
  <c r="H22" i="32" s="1"/>
  <c r="F22" i="32"/>
  <c r="E22" i="32"/>
  <c r="G21" i="32"/>
  <c r="F21" i="32"/>
  <c r="E21" i="32"/>
  <c r="G20" i="32"/>
  <c r="F20" i="32"/>
  <c r="E20" i="32"/>
  <c r="D19" i="32"/>
  <c r="C19" i="32"/>
  <c r="E34" i="32" s="1"/>
  <c r="H34" i="32" s="1"/>
  <c r="C13" i="32"/>
  <c r="D12" i="32"/>
  <c r="C12" i="32"/>
  <c r="C11" i="32"/>
  <c r="G629" i="31"/>
  <c r="F629" i="31"/>
  <c r="G628" i="31"/>
  <c r="G627" i="31"/>
  <c r="F627" i="31"/>
  <c r="E627" i="31"/>
  <c r="H627" i="31" s="1"/>
  <c r="G626" i="31"/>
  <c r="F626" i="31"/>
  <c r="E626" i="31"/>
  <c r="H626" i="31" s="1"/>
  <c r="G625" i="31"/>
  <c r="G624" i="31"/>
  <c r="F624" i="31"/>
  <c r="E624" i="31"/>
  <c r="G623" i="31"/>
  <c r="F623" i="31"/>
  <c r="E623" i="31"/>
  <c r="H623" i="31" s="1"/>
  <c r="G622" i="31"/>
  <c r="G621" i="31"/>
  <c r="F621" i="31"/>
  <c r="G620" i="31"/>
  <c r="G619" i="31"/>
  <c r="F619" i="31"/>
  <c r="E619" i="31"/>
  <c r="H619" i="31" s="1"/>
  <c r="G618" i="31"/>
  <c r="G617" i="31"/>
  <c r="F617" i="31"/>
  <c r="G616" i="31"/>
  <c r="G615" i="31"/>
  <c r="F615" i="31"/>
  <c r="G614" i="31"/>
  <c r="F614" i="31"/>
  <c r="E614" i="31"/>
  <c r="H614" i="31" s="1"/>
  <c r="G613" i="31"/>
  <c r="F613" i="31"/>
  <c r="E613" i="31"/>
  <c r="G612" i="31"/>
  <c r="F612" i="31"/>
  <c r="G611" i="31"/>
  <c r="G610" i="31"/>
  <c r="F610" i="31"/>
  <c r="G609" i="31"/>
  <c r="F609" i="31"/>
  <c r="G608" i="31"/>
  <c r="F608" i="31"/>
  <c r="G607" i="31"/>
  <c r="F607" i="31"/>
  <c r="E607" i="31"/>
  <c r="H607" i="31" s="1"/>
  <c r="G606" i="31"/>
  <c r="G605" i="31"/>
  <c r="F605" i="31"/>
  <c r="G604" i="31"/>
  <c r="G603" i="31"/>
  <c r="F603" i="31"/>
  <c r="G602" i="31"/>
  <c r="E602" i="31"/>
  <c r="H602" i="31" s="1"/>
  <c r="F601" i="31"/>
  <c r="D601" i="31"/>
  <c r="F628" i="31" s="1"/>
  <c r="C601" i="31"/>
  <c r="E610" i="31" s="1"/>
  <c r="H610" i="31" s="1"/>
  <c r="G595" i="31"/>
  <c r="F595" i="31"/>
  <c r="E595" i="31"/>
  <c r="G594" i="31"/>
  <c r="F594" i="31"/>
  <c r="E594" i="31"/>
  <c r="H594" i="31" s="1"/>
  <c r="G593" i="31"/>
  <c r="F593" i="31"/>
  <c r="E593" i="31"/>
  <c r="H593" i="31" s="1"/>
  <c r="G592" i="31"/>
  <c r="F592" i="31"/>
  <c r="E592" i="31"/>
  <c r="G591" i="31"/>
  <c r="F591" i="31"/>
  <c r="E591" i="31"/>
  <c r="G590" i="31"/>
  <c r="F590" i="31"/>
  <c r="E590" i="31"/>
  <c r="H590" i="31" s="1"/>
  <c r="G589" i="31"/>
  <c r="G588" i="31"/>
  <c r="G587" i="31"/>
  <c r="F587" i="31"/>
  <c r="E587" i="31"/>
  <c r="G586" i="31"/>
  <c r="H586" i="31" s="1"/>
  <c r="F586" i="31"/>
  <c r="E586" i="31"/>
  <c r="G585" i="31"/>
  <c r="F585" i="31"/>
  <c r="E585" i="31"/>
  <c r="G584" i="31"/>
  <c r="F584" i="31"/>
  <c r="E584" i="31"/>
  <c r="G583" i="31"/>
  <c r="F583" i="31"/>
  <c r="E583" i="31"/>
  <c r="G582" i="31"/>
  <c r="G581" i="31"/>
  <c r="G580" i="31"/>
  <c r="G579" i="31"/>
  <c r="G578" i="31"/>
  <c r="F578" i="31"/>
  <c r="E578" i="31"/>
  <c r="H578" i="31" s="1"/>
  <c r="G577" i="31"/>
  <c r="F577" i="31"/>
  <c r="E577" i="31"/>
  <c r="H577" i="31" s="1"/>
  <c r="G576" i="31"/>
  <c r="G575" i="31"/>
  <c r="H575" i="31" s="1"/>
  <c r="F575" i="31"/>
  <c r="E575" i="31"/>
  <c r="G574" i="31"/>
  <c r="G573" i="31"/>
  <c r="H573" i="31" s="1"/>
  <c r="F573" i="31"/>
  <c r="E573" i="31"/>
  <c r="G572" i="31"/>
  <c r="F572" i="31"/>
  <c r="E572" i="31"/>
  <c r="G571" i="31"/>
  <c r="G570" i="31"/>
  <c r="F570" i="31"/>
  <c r="E570" i="31"/>
  <c r="G569" i="31"/>
  <c r="F569" i="31"/>
  <c r="E569" i="31"/>
  <c r="G568" i="31"/>
  <c r="G567" i="31"/>
  <c r="F567" i="31"/>
  <c r="E567" i="31"/>
  <c r="G566" i="31"/>
  <c r="E566" i="31"/>
  <c r="G565" i="31"/>
  <c r="F565" i="31"/>
  <c r="E565" i="31"/>
  <c r="G564" i="31"/>
  <c r="F564" i="31"/>
  <c r="E564" i="31"/>
  <c r="G563" i="31"/>
  <c r="H563" i="31" s="1"/>
  <c r="F563" i="31"/>
  <c r="E563" i="31"/>
  <c r="G562" i="31"/>
  <c r="H562" i="31" s="1"/>
  <c r="F562" i="31"/>
  <c r="E562" i="31"/>
  <c r="G561" i="31"/>
  <c r="F561" i="31"/>
  <c r="E561" i="31"/>
  <c r="G560" i="31"/>
  <c r="E560" i="31"/>
  <c r="G559" i="31"/>
  <c r="G558" i="31"/>
  <c r="G557" i="31"/>
  <c r="E557" i="31"/>
  <c r="H557" i="31" s="1"/>
  <c r="G556" i="31"/>
  <c r="F556" i="31"/>
  <c r="E556" i="31"/>
  <c r="H556" i="31" s="1"/>
  <c r="G555" i="31"/>
  <c r="H554" i="31"/>
  <c r="G554" i="31"/>
  <c r="F554" i="31"/>
  <c r="E554" i="31"/>
  <c r="H553" i="31"/>
  <c r="G553" i="31"/>
  <c r="F553" i="31"/>
  <c r="E553" i="31"/>
  <c r="G552" i="31"/>
  <c r="E552" i="31"/>
  <c r="G551" i="31"/>
  <c r="F551" i="31"/>
  <c r="E551" i="31"/>
  <c r="H551" i="31" s="1"/>
  <c r="G550" i="31"/>
  <c r="F550" i="31"/>
  <c r="E550" i="31"/>
  <c r="G549" i="31"/>
  <c r="F549" i="31"/>
  <c r="E549" i="31"/>
  <c r="G548" i="31"/>
  <c r="E548" i="31"/>
  <c r="H548" i="31" s="1"/>
  <c r="G547" i="31"/>
  <c r="F547" i="31"/>
  <c r="E547" i="31"/>
  <c r="H547" i="31" s="1"/>
  <c r="G546" i="31"/>
  <c r="F546" i="31"/>
  <c r="E546" i="31"/>
  <c r="H546" i="31" s="1"/>
  <c r="G545" i="31"/>
  <c r="F545" i="31"/>
  <c r="E545" i="31"/>
  <c r="H545" i="31" s="1"/>
  <c r="G544" i="31"/>
  <c r="F544" i="31"/>
  <c r="E544" i="31"/>
  <c r="H544" i="31" s="1"/>
  <c r="G543" i="31"/>
  <c r="F543" i="31"/>
  <c r="E543" i="31"/>
  <c r="H543" i="31" s="1"/>
  <c r="G542" i="31"/>
  <c r="F542" i="31"/>
  <c r="E542" i="31"/>
  <c r="H542" i="31" s="1"/>
  <c r="G541" i="31"/>
  <c r="F541" i="31"/>
  <c r="E541" i="31"/>
  <c r="H541" i="31" s="1"/>
  <c r="G540" i="31"/>
  <c r="F540" i="31"/>
  <c r="E540" i="31"/>
  <c r="H540" i="31" s="1"/>
  <c r="G539" i="31"/>
  <c r="F539" i="31"/>
  <c r="E539" i="31"/>
  <c r="H539" i="31" s="1"/>
  <c r="G538" i="31"/>
  <c r="F538" i="31"/>
  <c r="E538" i="31"/>
  <c r="H538" i="31" s="1"/>
  <c r="G537" i="31"/>
  <c r="F537" i="31"/>
  <c r="G536" i="31"/>
  <c r="F536" i="31"/>
  <c r="G535" i="31"/>
  <c r="G534" i="31"/>
  <c r="F534" i="31"/>
  <c r="G533" i="31"/>
  <c r="F533" i="31"/>
  <c r="E533" i="31"/>
  <c r="G532" i="31"/>
  <c r="H532" i="31" s="1"/>
  <c r="F532" i="31"/>
  <c r="E532" i="31"/>
  <c r="G531" i="31"/>
  <c r="F531" i="31"/>
  <c r="G530" i="31"/>
  <c r="G529" i="31"/>
  <c r="F529" i="31"/>
  <c r="G528" i="31"/>
  <c r="G527" i="31"/>
  <c r="F527" i="31"/>
  <c r="E527" i="31"/>
  <c r="G526" i="31"/>
  <c r="F526" i="31"/>
  <c r="E526" i="31"/>
  <c r="G525" i="31"/>
  <c r="F525" i="31"/>
  <c r="E525" i="31"/>
  <c r="H525" i="31" s="1"/>
  <c r="G524" i="31"/>
  <c r="F524" i="31"/>
  <c r="E524" i="31"/>
  <c r="H524" i="31" s="1"/>
  <c r="G523" i="31"/>
  <c r="F523" i="31"/>
  <c r="E523" i="31"/>
  <c r="G522" i="31"/>
  <c r="F522" i="31"/>
  <c r="E522" i="31"/>
  <c r="G521" i="31"/>
  <c r="F521" i="31"/>
  <c r="E521" i="31"/>
  <c r="H521" i="31" s="1"/>
  <c r="G520" i="31"/>
  <c r="F520" i="31"/>
  <c r="E520" i="31"/>
  <c r="H520" i="31" s="1"/>
  <c r="G519" i="31"/>
  <c r="F519" i="31"/>
  <c r="G518" i="31"/>
  <c r="F518" i="31"/>
  <c r="E518" i="31"/>
  <c r="G517" i="31"/>
  <c r="F517" i="31"/>
  <c r="E517" i="31"/>
  <c r="H517" i="31" s="1"/>
  <c r="G516" i="31"/>
  <c r="F516" i="31"/>
  <c r="E516" i="31"/>
  <c r="H516" i="31" s="1"/>
  <c r="G515" i="31"/>
  <c r="F515" i="31"/>
  <c r="E515" i="31"/>
  <c r="G514" i="31"/>
  <c r="G513" i="31"/>
  <c r="F513" i="31"/>
  <c r="E513" i="31"/>
  <c r="H513" i="31" s="1"/>
  <c r="G512" i="31"/>
  <c r="F512" i="31"/>
  <c r="E512" i="31"/>
  <c r="G511" i="31"/>
  <c r="F511" i="31"/>
  <c r="G510" i="31"/>
  <c r="F510" i="31"/>
  <c r="E510" i="31"/>
  <c r="H510" i="31" s="1"/>
  <c r="G509" i="31"/>
  <c r="G508" i="31"/>
  <c r="G507" i="31"/>
  <c r="E507" i="31"/>
  <c r="H507" i="31" s="1"/>
  <c r="G506" i="31"/>
  <c r="E506" i="31"/>
  <c r="G505" i="31"/>
  <c r="G504" i="31"/>
  <c r="G503" i="31"/>
  <c r="G502" i="31"/>
  <c r="E502" i="31"/>
  <c r="G501" i="31"/>
  <c r="F501" i="31"/>
  <c r="E501" i="31"/>
  <c r="H501" i="31" s="1"/>
  <c r="G500" i="31"/>
  <c r="E500" i="31"/>
  <c r="H500" i="31" s="1"/>
  <c r="G499" i="31"/>
  <c r="G498" i="31"/>
  <c r="G497" i="31"/>
  <c r="F497" i="31"/>
  <c r="E497" i="31"/>
  <c r="G496" i="31"/>
  <c r="F496" i="31"/>
  <c r="E496" i="31"/>
  <c r="H496" i="31" s="1"/>
  <c r="G495" i="31"/>
  <c r="E495" i="31"/>
  <c r="H495" i="31" s="1"/>
  <c r="G494" i="31"/>
  <c r="F494" i="31"/>
  <c r="E494" i="31"/>
  <c r="G493" i="31"/>
  <c r="F493" i="31"/>
  <c r="E493" i="31"/>
  <c r="H493" i="31" s="1"/>
  <c r="G492" i="31"/>
  <c r="F492" i="31"/>
  <c r="E492" i="31"/>
  <c r="H492" i="31" s="1"/>
  <c r="G491" i="31"/>
  <c r="F491" i="31"/>
  <c r="G490" i="31"/>
  <c r="G489" i="31"/>
  <c r="E489" i="31"/>
  <c r="H489" i="31" s="1"/>
  <c r="G488" i="31"/>
  <c r="G487" i="31"/>
  <c r="G486" i="31"/>
  <c r="F486" i="31"/>
  <c r="E486" i="31"/>
  <c r="G485" i="31"/>
  <c r="F485" i="31"/>
  <c r="G484" i="31"/>
  <c r="G483" i="31"/>
  <c r="F483" i="31"/>
  <c r="G482" i="31"/>
  <c r="F482" i="31"/>
  <c r="G481" i="31"/>
  <c r="F481" i="31"/>
  <c r="E481" i="31"/>
  <c r="H481" i="31" s="1"/>
  <c r="G480" i="31"/>
  <c r="G479" i="31"/>
  <c r="F479" i="31"/>
  <c r="E479" i="31"/>
  <c r="H479" i="31" s="1"/>
  <c r="G478" i="31"/>
  <c r="F478" i="31"/>
  <c r="G477" i="31"/>
  <c r="G476" i="31"/>
  <c r="G475" i="31"/>
  <c r="G474" i="31"/>
  <c r="G473" i="31"/>
  <c r="F473" i="31"/>
  <c r="E473" i="31"/>
  <c r="H473" i="31" s="1"/>
  <c r="G472" i="31"/>
  <c r="G471" i="31"/>
  <c r="F471" i="31"/>
  <c r="E471" i="31"/>
  <c r="G470" i="31"/>
  <c r="F470" i="31"/>
  <c r="E470" i="31"/>
  <c r="G469" i="31"/>
  <c r="F469" i="31"/>
  <c r="E469" i="31"/>
  <c r="H469" i="31" s="1"/>
  <c r="G468" i="31"/>
  <c r="F468" i="31"/>
  <c r="E468" i="31"/>
  <c r="H468" i="31" s="1"/>
  <c r="G467" i="31"/>
  <c r="F467" i="31"/>
  <c r="G466" i="31"/>
  <c r="F466" i="31"/>
  <c r="E466" i="31"/>
  <c r="G465" i="31"/>
  <c r="F465" i="31"/>
  <c r="E465" i="31"/>
  <c r="H465" i="31" s="1"/>
  <c r="G464" i="31"/>
  <c r="F464" i="31"/>
  <c r="G463" i="31"/>
  <c r="F463" i="31"/>
  <c r="E463" i="31"/>
  <c r="G462" i="31"/>
  <c r="G461" i="31"/>
  <c r="G460" i="31"/>
  <c r="G459" i="31"/>
  <c r="F459" i="31"/>
  <c r="E459" i="31"/>
  <c r="H459" i="31" s="1"/>
  <c r="G458" i="31"/>
  <c r="G457" i="31"/>
  <c r="F457" i="31"/>
  <c r="G456" i="31"/>
  <c r="F456" i="31"/>
  <c r="G455" i="31"/>
  <c r="F455" i="31"/>
  <c r="E455" i="31"/>
  <c r="G454" i="31"/>
  <c r="F454" i="31"/>
  <c r="E454" i="31"/>
  <c r="H454" i="31" s="1"/>
  <c r="G453" i="31"/>
  <c r="E453" i="31"/>
  <c r="G452" i="31"/>
  <c r="F452" i="31"/>
  <c r="G451" i="31"/>
  <c r="G450" i="31"/>
  <c r="F450" i="31"/>
  <c r="E450" i="31"/>
  <c r="G449" i="31"/>
  <c r="F449" i="31"/>
  <c r="E449" i="31"/>
  <c r="H449" i="31" s="1"/>
  <c r="G448" i="31"/>
  <c r="F448" i="31"/>
  <c r="E448" i="31"/>
  <c r="H448" i="31" s="1"/>
  <c r="G447" i="31"/>
  <c r="F447" i="31"/>
  <c r="E447" i="31"/>
  <c r="G446" i="31"/>
  <c r="E446" i="31"/>
  <c r="H446" i="31" s="1"/>
  <c r="G445" i="31"/>
  <c r="G444" i="31"/>
  <c r="F444" i="31"/>
  <c r="E444" i="31"/>
  <c r="G443" i="31"/>
  <c r="F443" i="31"/>
  <c r="E443" i="31"/>
  <c r="H443" i="31" s="1"/>
  <c r="G442" i="31"/>
  <c r="F442" i="31"/>
  <c r="G441" i="31"/>
  <c r="G440" i="31"/>
  <c r="F440" i="31"/>
  <c r="E440" i="31"/>
  <c r="H440" i="31" s="1"/>
  <c r="G439" i="31"/>
  <c r="F439" i="31"/>
  <c r="G438" i="31"/>
  <c r="F438" i="31"/>
  <c r="E438" i="31"/>
  <c r="G437" i="31"/>
  <c r="G436" i="31"/>
  <c r="F436" i="31"/>
  <c r="E436" i="31"/>
  <c r="G435" i="31"/>
  <c r="F435" i="31"/>
  <c r="E435" i="31"/>
  <c r="H435" i="31" s="1"/>
  <c r="G434" i="31"/>
  <c r="F434" i="31"/>
  <c r="E434" i="31"/>
  <c r="H434" i="31" s="1"/>
  <c r="G433" i="31"/>
  <c r="F433" i="31"/>
  <c r="E433" i="31"/>
  <c r="G432" i="31"/>
  <c r="F432" i="31"/>
  <c r="E432" i="31"/>
  <c r="G431" i="31"/>
  <c r="F431" i="31"/>
  <c r="E431" i="31"/>
  <c r="H431" i="31" s="1"/>
  <c r="G430" i="31"/>
  <c r="F430" i="31"/>
  <c r="E430" i="31"/>
  <c r="H430" i="31" s="1"/>
  <c r="G429" i="31"/>
  <c r="G428" i="31"/>
  <c r="G427" i="31"/>
  <c r="G426" i="31"/>
  <c r="G425" i="31"/>
  <c r="G424" i="31"/>
  <c r="E424" i="31"/>
  <c r="H424" i="31" s="1"/>
  <c r="G423" i="31"/>
  <c r="F423" i="31"/>
  <c r="E423" i="31"/>
  <c r="H423" i="31" s="1"/>
  <c r="G422" i="31"/>
  <c r="G421" i="31"/>
  <c r="E421" i="31"/>
  <c r="H421" i="31" s="1"/>
  <c r="G420" i="31"/>
  <c r="F420" i="31"/>
  <c r="E420" i="31"/>
  <c r="H420" i="31" s="1"/>
  <c r="G419" i="31"/>
  <c r="G418" i="31"/>
  <c r="F418" i="31"/>
  <c r="E418" i="31"/>
  <c r="H418" i="31" s="1"/>
  <c r="G417" i="31"/>
  <c r="G416" i="31"/>
  <c r="F416" i="31"/>
  <c r="E416" i="31"/>
  <c r="H416" i="31" s="1"/>
  <c r="G415" i="31"/>
  <c r="G414" i="31"/>
  <c r="G413" i="31"/>
  <c r="G412" i="31"/>
  <c r="F412" i="31"/>
  <c r="E412" i="31"/>
  <c r="H412" i="31" s="1"/>
  <c r="G411" i="31"/>
  <c r="F411" i="31"/>
  <c r="E411" i="31"/>
  <c r="H411" i="31" s="1"/>
  <c r="G410" i="31"/>
  <c r="G409" i="31"/>
  <c r="F409" i="31"/>
  <c r="E409" i="31"/>
  <c r="G408" i="31"/>
  <c r="F408" i="31"/>
  <c r="E408" i="31"/>
  <c r="H408" i="31" s="1"/>
  <c r="G407" i="31"/>
  <c r="F407" i="31"/>
  <c r="E407" i="31"/>
  <c r="H407" i="31" s="1"/>
  <c r="G406" i="31"/>
  <c r="F406" i="31"/>
  <c r="E406" i="31"/>
  <c r="G405" i="31"/>
  <c r="F405" i="31"/>
  <c r="E405" i="31"/>
  <c r="G404" i="31"/>
  <c r="F404" i="31"/>
  <c r="G403" i="31"/>
  <c r="E403" i="31"/>
  <c r="G402" i="31"/>
  <c r="F402" i="31"/>
  <c r="E402" i="31"/>
  <c r="G401" i="31"/>
  <c r="G400" i="31"/>
  <c r="F400" i="31"/>
  <c r="G399" i="31"/>
  <c r="E399" i="31"/>
  <c r="H399" i="31" s="1"/>
  <c r="G398" i="31"/>
  <c r="G397" i="31"/>
  <c r="G396" i="31"/>
  <c r="G395" i="31"/>
  <c r="H395" i="31" s="1"/>
  <c r="E395" i="31"/>
  <c r="G394" i="31"/>
  <c r="F394" i="31"/>
  <c r="E394" i="31"/>
  <c r="G393" i="31"/>
  <c r="E393" i="31"/>
  <c r="H393" i="31" s="1"/>
  <c r="G392" i="31"/>
  <c r="G391" i="31"/>
  <c r="F391" i="31"/>
  <c r="G390" i="31"/>
  <c r="F390" i="31"/>
  <c r="E390" i="31"/>
  <c r="H390" i="31" s="1"/>
  <c r="G389" i="31"/>
  <c r="F389" i="31"/>
  <c r="G388" i="31"/>
  <c r="G387" i="31"/>
  <c r="G386" i="31"/>
  <c r="G385" i="31"/>
  <c r="G384" i="31"/>
  <c r="F384" i="31"/>
  <c r="E384" i="31"/>
  <c r="H384" i="31" s="1"/>
  <c r="G383" i="31"/>
  <c r="G382" i="31"/>
  <c r="G381" i="31"/>
  <c r="F381" i="31"/>
  <c r="E381" i="31"/>
  <c r="G380" i="31"/>
  <c r="F380" i="31"/>
  <c r="E380" i="31"/>
  <c r="G379" i="31"/>
  <c r="E379" i="31"/>
  <c r="H379" i="31" s="1"/>
  <c r="G378" i="31"/>
  <c r="G377" i="31"/>
  <c r="G376" i="31"/>
  <c r="F376" i="31"/>
  <c r="E376" i="31"/>
  <c r="H376" i="31" s="1"/>
  <c r="G375" i="31"/>
  <c r="G374" i="31"/>
  <c r="G373" i="31"/>
  <c r="F373" i="31"/>
  <c r="E373" i="31"/>
  <c r="H373" i="31" s="1"/>
  <c r="G372" i="31"/>
  <c r="G371" i="31"/>
  <c r="G370" i="31"/>
  <c r="F370" i="31"/>
  <c r="G369" i="31"/>
  <c r="G368" i="31"/>
  <c r="G367" i="31"/>
  <c r="F367" i="31"/>
  <c r="E367" i="31"/>
  <c r="G366" i="31"/>
  <c r="F366" i="31"/>
  <c r="E366" i="31"/>
  <c r="H366" i="31" s="1"/>
  <c r="G365" i="31"/>
  <c r="G364" i="31"/>
  <c r="G363" i="31"/>
  <c r="D362" i="31"/>
  <c r="C362" i="31"/>
  <c r="E391" i="31" s="1"/>
  <c r="H391" i="31" s="1"/>
  <c r="G356" i="31"/>
  <c r="F356" i="31"/>
  <c r="E356" i="31"/>
  <c r="G355" i="31"/>
  <c r="F355" i="31"/>
  <c r="E355" i="31"/>
  <c r="G354" i="31"/>
  <c r="F354" i="31"/>
  <c r="E354" i="31"/>
  <c r="G353" i="31"/>
  <c r="F353" i="31"/>
  <c r="E353" i="31"/>
  <c r="G352" i="31"/>
  <c r="F352" i="31"/>
  <c r="E352" i="31"/>
  <c r="G351" i="31"/>
  <c r="F351" i="31"/>
  <c r="E351" i="31"/>
  <c r="G350" i="31"/>
  <c r="F350" i="31"/>
  <c r="E350" i="31"/>
  <c r="G349" i="31"/>
  <c r="F349" i="31"/>
  <c r="E349" i="31"/>
  <c r="G348" i="31"/>
  <c r="F348" i="31"/>
  <c r="E348" i="31"/>
  <c r="G347" i="31"/>
  <c r="E347" i="31"/>
  <c r="G346" i="31"/>
  <c r="F346" i="31"/>
  <c r="E346" i="31"/>
  <c r="G345" i="31"/>
  <c r="F345" i="31"/>
  <c r="E345" i="31"/>
  <c r="G344" i="31"/>
  <c r="F344" i="31"/>
  <c r="E344" i="31"/>
  <c r="G343" i="31"/>
  <c r="F343" i="31"/>
  <c r="E343" i="31"/>
  <c r="G342" i="31"/>
  <c r="F342" i="31"/>
  <c r="E342" i="31"/>
  <c r="G341" i="31"/>
  <c r="F341" i="31"/>
  <c r="E341" i="31"/>
  <c r="G340" i="31"/>
  <c r="G339" i="31"/>
  <c r="F339" i="31"/>
  <c r="G338" i="31"/>
  <c r="F338" i="31"/>
  <c r="E338" i="31"/>
  <c r="G337" i="31"/>
  <c r="F337" i="31"/>
  <c r="E337" i="31"/>
  <c r="G336" i="31"/>
  <c r="F336" i="31"/>
  <c r="G335" i="31"/>
  <c r="F335" i="31"/>
  <c r="E335" i="31"/>
  <c r="G334" i="31"/>
  <c r="F334" i="31"/>
  <c r="E334" i="31"/>
  <c r="G333" i="31"/>
  <c r="G332" i="31"/>
  <c r="F332" i="31"/>
  <c r="E332" i="31"/>
  <c r="G331" i="31"/>
  <c r="F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E326" i="31"/>
  <c r="G325" i="31"/>
  <c r="G324" i="31"/>
  <c r="F324" i="31"/>
  <c r="E324" i="31"/>
  <c r="G323" i="31"/>
  <c r="F323" i="31"/>
  <c r="E323" i="31"/>
  <c r="G322" i="31"/>
  <c r="F322" i="31"/>
  <c r="E322" i="31"/>
  <c r="H322" i="31" s="1"/>
  <c r="G321" i="31"/>
  <c r="F321" i="31"/>
  <c r="E321" i="31"/>
  <c r="G320" i="31"/>
  <c r="F320" i="31"/>
  <c r="G319" i="31"/>
  <c r="F319" i="31"/>
  <c r="E319" i="31"/>
  <c r="H319" i="31" s="1"/>
  <c r="G318" i="31"/>
  <c r="F318" i="31"/>
  <c r="E318" i="31"/>
  <c r="G317" i="31"/>
  <c r="G316" i="31"/>
  <c r="G315" i="31"/>
  <c r="F315" i="31"/>
  <c r="E315" i="31"/>
  <c r="G314" i="31"/>
  <c r="G313" i="31"/>
  <c r="F313" i="31"/>
  <c r="E313" i="31"/>
  <c r="G312" i="31"/>
  <c r="F312" i="31"/>
  <c r="E312" i="31"/>
  <c r="G311" i="31"/>
  <c r="F311" i="31"/>
  <c r="E311" i="31"/>
  <c r="G310" i="31"/>
  <c r="F310" i="31"/>
  <c r="E310" i="31"/>
  <c r="H310" i="31" s="1"/>
  <c r="G309" i="31"/>
  <c r="G308" i="31"/>
  <c r="F308" i="31"/>
  <c r="E308" i="31"/>
  <c r="G307" i="31"/>
  <c r="F307" i="31"/>
  <c r="E307" i="31"/>
  <c r="H307" i="31" s="1"/>
  <c r="G306" i="31"/>
  <c r="F306" i="31"/>
  <c r="E306" i="31"/>
  <c r="G305" i="31"/>
  <c r="G304" i="31"/>
  <c r="F304" i="31"/>
  <c r="G303" i="31"/>
  <c r="F303" i="31"/>
  <c r="G302" i="31"/>
  <c r="G301" i="31"/>
  <c r="E301" i="31"/>
  <c r="G300" i="31"/>
  <c r="G299" i="31"/>
  <c r="G298" i="31"/>
  <c r="G297" i="31"/>
  <c r="F297" i="31"/>
  <c r="G296" i="31"/>
  <c r="F296" i="31"/>
  <c r="E296" i="31"/>
  <c r="G295" i="31"/>
  <c r="F295" i="31"/>
  <c r="E295" i="31"/>
  <c r="G294" i="31"/>
  <c r="F294" i="31"/>
  <c r="E294" i="31"/>
  <c r="G293" i="31"/>
  <c r="G292" i="31"/>
  <c r="F292" i="31"/>
  <c r="E292" i="31"/>
  <c r="H292" i="31" s="1"/>
  <c r="G291" i="31"/>
  <c r="F291" i="31"/>
  <c r="E291" i="31"/>
  <c r="G290" i="31"/>
  <c r="E290" i="31"/>
  <c r="G289" i="31"/>
  <c r="F289" i="31"/>
  <c r="E289" i="31"/>
  <c r="G288" i="31"/>
  <c r="F288" i="31"/>
  <c r="E288" i="31"/>
  <c r="H288" i="31" s="1"/>
  <c r="G287" i="31"/>
  <c r="G286" i="31"/>
  <c r="G285" i="31"/>
  <c r="G284" i="31"/>
  <c r="F284" i="31"/>
  <c r="E284" i="31"/>
  <c r="G283" i="31"/>
  <c r="F283" i="31"/>
  <c r="E283" i="31"/>
  <c r="H283" i="31" s="1"/>
  <c r="G282" i="31"/>
  <c r="F282" i="31"/>
  <c r="E282" i="31"/>
  <c r="G281" i="31"/>
  <c r="E281" i="31"/>
  <c r="G280" i="31"/>
  <c r="F280" i="31"/>
  <c r="E280" i="31"/>
  <c r="G279" i="31"/>
  <c r="F279" i="31"/>
  <c r="E279" i="31"/>
  <c r="G278" i="31"/>
  <c r="F278" i="31"/>
  <c r="E278" i="31"/>
  <c r="G277" i="31"/>
  <c r="F277" i="31"/>
  <c r="E277" i="31"/>
  <c r="G276" i="31"/>
  <c r="F276" i="31"/>
  <c r="E276" i="31"/>
  <c r="G275" i="31"/>
  <c r="F275" i="31"/>
  <c r="E275" i="31"/>
  <c r="G274" i="31"/>
  <c r="F274" i="31"/>
  <c r="G273" i="31"/>
  <c r="F273" i="31"/>
  <c r="E273" i="31"/>
  <c r="G272" i="31"/>
  <c r="F272" i="31"/>
  <c r="G271" i="31"/>
  <c r="F271" i="31"/>
  <c r="E271" i="31"/>
  <c r="G270" i="31"/>
  <c r="F270" i="31"/>
  <c r="G269" i="31"/>
  <c r="F269" i="31"/>
  <c r="G268" i="31"/>
  <c r="F268" i="31"/>
  <c r="G267" i="31"/>
  <c r="F267" i="31"/>
  <c r="E267" i="31"/>
  <c r="G266" i="31"/>
  <c r="F266" i="31"/>
  <c r="E266" i="31"/>
  <c r="G265" i="31"/>
  <c r="F265" i="31"/>
  <c r="E265" i="31"/>
  <c r="H265" i="31" s="1"/>
  <c r="G264" i="31"/>
  <c r="F264" i="31"/>
  <c r="G263" i="31"/>
  <c r="G262" i="31"/>
  <c r="F262" i="31"/>
  <c r="E262" i="31"/>
  <c r="G261" i="31"/>
  <c r="F261" i="31"/>
  <c r="E261" i="31"/>
  <c r="G260" i="31"/>
  <c r="F260" i="31"/>
  <c r="E260" i="31"/>
  <c r="G259" i="31"/>
  <c r="F259" i="31"/>
  <c r="E259" i="31"/>
  <c r="H259" i="31" s="1"/>
  <c r="G258" i="31"/>
  <c r="G257" i="31"/>
  <c r="F257" i="31"/>
  <c r="E257" i="31"/>
  <c r="G256" i="31"/>
  <c r="F256" i="31"/>
  <c r="G255" i="31"/>
  <c r="F255" i="31"/>
  <c r="E255" i="31"/>
  <c r="G254" i="31"/>
  <c r="E254" i="31"/>
  <c r="G253" i="31"/>
  <c r="F253" i="31"/>
  <c r="E253" i="31"/>
  <c r="H253" i="31" s="1"/>
  <c r="G252" i="31"/>
  <c r="F252" i="31"/>
  <c r="E252" i="31"/>
  <c r="G251" i="31"/>
  <c r="F251" i="31"/>
  <c r="G250" i="31"/>
  <c r="F250" i="31"/>
  <c r="G249" i="31"/>
  <c r="F249" i="31"/>
  <c r="G248" i="31"/>
  <c r="G247" i="31"/>
  <c r="F247" i="31"/>
  <c r="G246" i="31"/>
  <c r="F246" i="31"/>
  <c r="E246" i="31"/>
  <c r="H246" i="31" s="1"/>
  <c r="G245" i="31"/>
  <c r="G244" i="31"/>
  <c r="F244" i="31"/>
  <c r="E244" i="31"/>
  <c r="G243" i="31"/>
  <c r="F243" i="31"/>
  <c r="E243" i="31"/>
  <c r="H243" i="31" s="1"/>
  <c r="G242" i="31"/>
  <c r="F242" i="31"/>
  <c r="E242" i="31"/>
  <c r="G241" i="31"/>
  <c r="F241" i="31"/>
  <c r="G240" i="31"/>
  <c r="F240" i="31"/>
  <c r="E240" i="31"/>
  <c r="H240" i="31" s="1"/>
  <c r="G239" i="31"/>
  <c r="F239" i="31"/>
  <c r="E239" i="31"/>
  <c r="G238" i="31"/>
  <c r="F238" i="31"/>
  <c r="G237" i="31"/>
  <c r="F237" i="31"/>
  <c r="G236" i="31"/>
  <c r="F236" i="31"/>
  <c r="E236" i="31"/>
  <c r="G235" i="31"/>
  <c r="G234" i="31"/>
  <c r="F234" i="31"/>
  <c r="E234" i="31"/>
  <c r="G233" i="31"/>
  <c r="F233" i="31"/>
  <c r="E233" i="31"/>
  <c r="G232" i="31"/>
  <c r="F232" i="31"/>
  <c r="E232" i="31"/>
  <c r="G231" i="31"/>
  <c r="F231" i="31"/>
  <c r="E231" i="31"/>
  <c r="H231" i="31" s="1"/>
  <c r="G230" i="31"/>
  <c r="F230" i="31"/>
  <c r="E230" i="31"/>
  <c r="G229" i="31"/>
  <c r="F229" i="31"/>
  <c r="E229" i="31"/>
  <c r="G228" i="31"/>
  <c r="G227" i="31"/>
  <c r="F227" i="31"/>
  <c r="E227" i="31"/>
  <c r="G226" i="31"/>
  <c r="F226" i="31"/>
  <c r="E226" i="31"/>
  <c r="G225" i="31"/>
  <c r="F225" i="31"/>
  <c r="E225" i="31"/>
  <c r="G224" i="31"/>
  <c r="F224" i="31"/>
  <c r="G223" i="31"/>
  <c r="F223" i="31"/>
  <c r="G222" i="31"/>
  <c r="F222" i="31"/>
  <c r="E222" i="31"/>
  <c r="H222" i="31" s="1"/>
  <c r="G221" i="31"/>
  <c r="F221" i="31"/>
  <c r="E221" i="31"/>
  <c r="G220" i="31"/>
  <c r="F220" i="31"/>
  <c r="G219" i="31"/>
  <c r="G218" i="31"/>
  <c r="F218" i="31"/>
  <c r="G217" i="31"/>
  <c r="F217" i="31"/>
  <c r="E217" i="31"/>
  <c r="H217" i="31" s="1"/>
  <c r="G216" i="31"/>
  <c r="E216" i="31"/>
  <c r="G215" i="31"/>
  <c r="F215" i="31"/>
  <c r="G214" i="31"/>
  <c r="G213" i="31"/>
  <c r="F213" i="31"/>
  <c r="G212" i="31"/>
  <c r="G211" i="31"/>
  <c r="F211" i="31"/>
  <c r="G210" i="31"/>
  <c r="F210" i="31"/>
  <c r="E210" i="31"/>
  <c r="H210" i="31" s="1"/>
  <c r="G209" i="31"/>
  <c r="F209" i="31"/>
  <c r="G208" i="31"/>
  <c r="F208" i="31"/>
  <c r="E208" i="31"/>
  <c r="G207" i="31"/>
  <c r="F207" i="31"/>
  <c r="E207" i="31"/>
  <c r="H207" i="31" s="1"/>
  <c r="G206" i="31"/>
  <c r="F206" i="31"/>
  <c r="E206" i="31"/>
  <c r="G205" i="31"/>
  <c r="F205" i="31"/>
  <c r="E205" i="31"/>
  <c r="G204" i="31"/>
  <c r="F204" i="31"/>
  <c r="E204" i="31"/>
  <c r="G203" i="31"/>
  <c r="G202" i="31"/>
  <c r="F202" i="31"/>
  <c r="G201" i="31"/>
  <c r="E201" i="31"/>
  <c r="H201" i="31" s="1"/>
  <c r="G200" i="31"/>
  <c r="G199" i="31"/>
  <c r="F199" i="31"/>
  <c r="E199" i="31"/>
  <c r="G198" i="31"/>
  <c r="E198" i="31"/>
  <c r="H198" i="31" s="1"/>
  <c r="G197" i="31"/>
  <c r="G196" i="31"/>
  <c r="G195" i="31"/>
  <c r="G194" i="31"/>
  <c r="F194" i="31"/>
  <c r="E194" i="31"/>
  <c r="G193" i="31"/>
  <c r="F193" i="31"/>
  <c r="E193" i="31"/>
  <c r="H193" i="31" s="1"/>
  <c r="G192" i="31"/>
  <c r="F192" i="31"/>
  <c r="E192" i="31"/>
  <c r="G191" i="31"/>
  <c r="F191" i="31"/>
  <c r="G190" i="31"/>
  <c r="G189" i="31"/>
  <c r="F189" i="31"/>
  <c r="G188" i="31"/>
  <c r="G187" i="31"/>
  <c r="F187" i="31"/>
  <c r="E187" i="31"/>
  <c r="G186" i="31"/>
  <c r="G185" i="31"/>
  <c r="F185" i="31"/>
  <c r="E185" i="31"/>
  <c r="G184" i="31"/>
  <c r="F184" i="31"/>
  <c r="G183" i="31"/>
  <c r="G182" i="31"/>
  <c r="F182" i="31"/>
  <c r="D181" i="31"/>
  <c r="C181" i="31"/>
  <c r="G181" i="31" s="1"/>
  <c r="G175" i="31"/>
  <c r="F175" i="31"/>
  <c r="E175" i="31"/>
  <c r="H175" i="31" s="1"/>
  <c r="G174" i="31"/>
  <c r="F174" i="31"/>
  <c r="E174" i="31"/>
  <c r="H174" i="31" s="1"/>
  <c r="G173" i="31"/>
  <c r="G172" i="31"/>
  <c r="E172" i="31"/>
  <c r="H172" i="31" s="1"/>
  <c r="G171" i="31"/>
  <c r="F171" i="31"/>
  <c r="E171" i="31"/>
  <c r="H171" i="31" s="1"/>
  <c r="G170" i="31"/>
  <c r="F170" i="31"/>
  <c r="E170" i="31"/>
  <c r="G169" i="31"/>
  <c r="F169" i="31"/>
  <c r="E169" i="31"/>
  <c r="G168" i="31"/>
  <c r="F168" i="31"/>
  <c r="E168" i="31"/>
  <c r="H168" i="31" s="1"/>
  <c r="G167" i="31"/>
  <c r="F167" i="31"/>
  <c r="E167" i="31"/>
  <c r="H167" i="31" s="1"/>
  <c r="G166" i="31"/>
  <c r="F166" i="31"/>
  <c r="E166" i="31"/>
  <c r="G165" i="31"/>
  <c r="G164" i="31"/>
  <c r="E164" i="31"/>
  <c r="H164" i="31" s="1"/>
  <c r="G163" i="31"/>
  <c r="F163" i="31"/>
  <c r="E163" i="31"/>
  <c r="H163" i="31" s="1"/>
  <c r="G162" i="31"/>
  <c r="F162" i="31"/>
  <c r="E162" i="31"/>
  <c r="H162" i="31" s="1"/>
  <c r="G161" i="31"/>
  <c r="G160" i="31"/>
  <c r="F160" i="31"/>
  <c r="G159" i="31"/>
  <c r="F159" i="31"/>
  <c r="E159" i="31"/>
  <c r="H159" i="31" s="1"/>
  <c r="G158" i="31"/>
  <c r="F158" i="31"/>
  <c r="E158" i="31"/>
  <c r="H158" i="31" s="1"/>
  <c r="G157" i="31"/>
  <c r="F157" i="31"/>
  <c r="E157" i="31"/>
  <c r="G156" i="31"/>
  <c r="F156" i="31"/>
  <c r="E156" i="31"/>
  <c r="G155" i="31"/>
  <c r="F155" i="31"/>
  <c r="E155" i="31"/>
  <c r="H155" i="31" s="1"/>
  <c r="G154" i="31"/>
  <c r="F154" i="31"/>
  <c r="E154" i="31"/>
  <c r="H154" i="31" s="1"/>
  <c r="G153" i="31"/>
  <c r="F153" i="31"/>
  <c r="E153" i="31"/>
  <c r="G152" i="31"/>
  <c r="F152" i="31"/>
  <c r="E152" i="31"/>
  <c r="G151" i="31"/>
  <c r="E151" i="31"/>
  <c r="H151" i="31" s="1"/>
  <c r="G150" i="31"/>
  <c r="F150" i="31"/>
  <c r="E150" i="31"/>
  <c r="H150" i="31" s="1"/>
  <c r="G149" i="31"/>
  <c r="E149" i="31"/>
  <c r="H149" i="31" s="1"/>
  <c r="G148" i="31"/>
  <c r="H148" i="31" s="1"/>
  <c r="F148" i="31"/>
  <c r="E148" i="31"/>
  <c r="G147" i="31"/>
  <c r="F147" i="31"/>
  <c r="G146" i="31"/>
  <c r="F146" i="31"/>
  <c r="G145" i="31"/>
  <c r="G144" i="31"/>
  <c r="E144" i="31"/>
  <c r="H144" i="31" s="1"/>
  <c r="G143" i="31"/>
  <c r="G142" i="31"/>
  <c r="F142" i="31"/>
  <c r="E142" i="31"/>
  <c r="H142" i="31" s="1"/>
  <c r="G141" i="31"/>
  <c r="E141" i="31"/>
  <c r="H141" i="31" s="1"/>
  <c r="G140" i="31"/>
  <c r="G139" i="31"/>
  <c r="E139" i="31"/>
  <c r="H139" i="31" s="1"/>
  <c r="G138" i="31"/>
  <c r="E138" i="31"/>
  <c r="H138" i="31" s="1"/>
  <c r="G137" i="31"/>
  <c r="F137" i="31"/>
  <c r="G136" i="31"/>
  <c r="G135" i="31"/>
  <c r="H135" i="31" s="1"/>
  <c r="F135" i="31"/>
  <c r="E135" i="31"/>
  <c r="G134" i="31"/>
  <c r="E134" i="31"/>
  <c r="H134" i="31" s="1"/>
  <c r="G133" i="31"/>
  <c r="F133" i="31"/>
  <c r="E133" i="31"/>
  <c r="H133" i="31" s="1"/>
  <c r="G132" i="31"/>
  <c r="G131" i="31"/>
  <c r="E131" i="31"/>
  <c r="H131" i="31" s="1"/>
  <c r="G130" i="31"/>
  <c r="F130" i="31"/>
  <c r="E130" i="31"/>
  <c r="H130" i="31" s="1"/>
  <c r="G129" i="31"/>
  <c r="G128" i="31"/>
  <c r="G127" i="31"/>
  <c r="E127" i="31"/>
  <c r="H127" i="31" s="1"/>
  <c r="G126" i="31"/>
  <c r="F126" i="31"/>
  <c r="E126" i="31"/>
  <c r="G125" i="31"/>
  <c r="F125" i="31"/>
  <c r="E125" i="31"/>
  <c r="G124" i="31"/>
  <c r="E124" i="31"/>
  <c r="H124" i="31" s="1"/>
  <c r="G123" i="31"/>
  <c r="G122" i="31"/>
  <c r="G121" i="31"/>
  <c r="E121" i="31"/>
  <c r="H121" i="31" s="1"/>
  <c r="G120" i="31"/>
  <c r="G119" i="31"/>
  <c r="E119" i="31"/>
  <c r="H119" i="31" s="1"/>
  <c r="G118" i="31"/>
  <c r="E118" i="31"/>
  <c r="H118" i="31" s="1"/>
  <c r="G117" i="31"/>
  <c r="F117" i="31"/>
  <c r="E117" i="31"/>
  <c r="H117" i="31" s="1"/>
  <c r="G116" i="31"/>
  <c r="F116" i="31"/>
  <c r="E116" i="31"/>
  <c r="H116" i="31" s="1"/>
  <c r="G115" i="31"/>
  <c r="F115" i="31"/>
  <c r="E115" i="31"/>
  <c r="H115" i="31" s="1"/>
  <c r="G114" i="31"/>
  <c r="F114" i="31"/>
  <c r="E114" i="31"/>
  <c r="H114" i="31" s="1"/>
  <c r="G113" i="31"/>
  <c r="G112" i="31"/>
  <c r="F112" i="31"/>
  <c r="E112" i="31"/>
  <c r="H112" i="31" s="1"/>
  <c r="G111" i="31"/>
  <c r="G110" i="31"/>
  <c r="F110" i="31"/>
  <c r="G109" i="31"/>
  <c r="E109" i="31"/>
  <c r="H109" i="31" s="1"/>
  <c r="G108" i="31"/>
  <c r="E108" i="31"/>
  <c r="H108" i="31" s="1"/>
  <c r="G107" i="31"/>
  <c r="F107" i="31"/>
  <c r="E107" i="31"/>
  <c r="H107" i="31" s="1"/>
  <c r="G106" i="31"/>
  <c r="G105" i="31"/>
  <c r="F105" i="31"/>
  <c r="E105" i="31"/>
  <c r="H105" i="31" s="1"/>
  <c r="G104" i="31"/>
  <c r="F104" i="31"/>
  <c r="E104" i="31"/>
  <c r="H104" i="31" s="1"/>
  <c r="G103" i="31"/>
  <c r="F103" i="31"/>
  <c r="E103" i="31"/>
  <c r="G102" i="31"/>
  <c r="E102" i="31"/>
  <c r="H102" i="31" s="1"/>
  <c r="G101" i="31"/>
  <c r="E101" i="31"/>
  <c r="H101" i="31" s="1"/>
  <c r="G100" i="31"/>
  <c r="G99" i="31"/>
  <c r="E99" i="31"/>
  <c r="H99" i="31" s="1"/>
  <c r="G98" i="31"/>
  <c r="G97" i="31"/>
  <c r="F97" i="31"/>
  <c r="E97" i="31"/>
  <c r="G96" i="31"/>
  <c r="E96" i="31"/>
  <c r="H96" i="31" s="1"/>
  <c r="G95" i="31"/>
  <c r="E95" i="31"/>
  <c r="H95" i="31" s="1"/>
  <c r="G94" i="31"/>
  <c r="G93" i="31"/>
  <c r="F93" i="31"/>
  <c r="E93" i="31"/>
  <c r="H93" i="31" s="1"/>
  <c r="G92" i="31"/>
  <c r="G91" i="31"/>
  <c r="F91" i="31"/>
  <c r="E91" i="31"/>
  <c r="G90" i="31"/>
  <c r="F90" i="31"/>
  <c r="E90" i="31"/>
  <c r="H90" i="31" s="1"/>
  <c r="G89" i="31"/>
  <c r="F89" i="31"/>
  <c r="E89" i="31"/>
  <c r="H89" i="31" s="1"/>
  <c r="G88" i="31"/>
  <c r="G87" i="31"/>
  <c r="F87" i="31"/>
  <c r="E87" i="31"/>
  <c r="G86" i="31"/>
  <c r="H86" i="31" s="1"/>
  <c r="F86" i="31"/>
  <c r="E86" i="31"/>
  <c r="G85" i="31"/>
  <c r="H85" i="31" s="1"/>
  <c r="F85" i="31"/>
  <c r="E85" i="31"/>
  <c r="G84" i="31"/>
  <c r="E84" i="31"/>
  <c r="G83" i="31"/>
  <c r="F83" i="31"/>
  <c r="G82" i="31"/>
  <c r="E82" i="31"/>
  <c r="H82" i="31" s="1"/>
  <c r="G81" i="31"/>
  <c r="G80" i="31"/>
  <c r="E80" i="31"/>
  <c r="H80" i="31" s="1"/>
  <c r="G79" i="31"/>
  <c r="E79" i="31"/>
  <c r="H79" i="31" s="1"/>
  <c r="G78" i="31"/>
  <c r="G77" i="31"/>
  <c r="E77" i="31"/>
  <c r="H77" i="31" s="1"/>
  <c r="E76" i="31"/>
  <c r="D76" i="31"/>
  <c r="C76" i="31"/>
  <c r="G76" i="31" s="1"/>
  <c r="G70" i="31"/>
  <c r="F70" i="31"/>
  <c r="E70" i="31"/>
  <c r="G69" i="31"/>
  <c r="E69" i="31"/>
  <c r="G68" i="31"/>
  <c r="F68" i="31"/>
  <c r="G67" i="31"/>
  <c r="F67" i="31"/>
  <c r="E67" i="31"/>
  <c r="G66" i="31"/>
  <c r="F66" i="31"/>
  <c r="E66" i="31"/>
  <c r="G65" i="31"/>
  <c r="F65" i="31"/>
  <c r="E65" i="31"/>
  <c r="H65" i="31" s="1"/>
  <c r="G64" i="31"/>
  <c r="G63" i="31"/>
  <c r="F63" i="31"/>
  <c r="E63" i="31"/>
  <c r="G62" i="31"/>
  <c r="F62" i="31"/>
  <c r="G61" i="31"/>
  <c r="F61" i="31"/>
  <c r="E61" i="31"/>
  <c r="G60" i="31"/>
  <c r="F60" i="31"/>
  <c r="E60" i="31"/>
  <c r="G59" i="31"/>
  <c r="F59" i="31"/>
  <c r="G58" i="31"/>
  <c r="F58" i="31"/>
  <c r="E58" i="31"/>
  <c r="G57" i="31"/>
  <c r="F57" i="31"/>
  <c r="E57" i="31"/>
  <c r="G56" i="31"/>
  <c r="F56" i="31"/>
  <c r="E56" i="31"/>
  <c r="H56" i="31" s="1"/>
  <c r="G55" i="31"/>
  <c r="F55" i="31"/>
  <c r="E55" i="31"/>
  <c r="G54" i="31"/>
  <c r="F54" i="31"/>
  <c r="G53" i="31"/>
  <c r="E53" i="31"/>
  <c r="H53" i="31" s="1"/>
  <c r="G52" i="31"/>
  <c r="F52" i="31"/>
  <c r="E52" i="31"/>
  <c r="G51" i="31"/>
  <c r="F51" i="31"/>
  <c r="E51" i="31"/>
  <c r="G50" i="31"/>
  <c r="G49" i="31"/>
  <c r="F49" i="31"/>
  <c r="E49" i="31"/>
  <c r="G48" i="31"/>
  <c r="F48" i="31"/>
  <c r="G47" i="31"/>
  <c r="F47" i="31"/>
  <c r="E47" i="31"/>
  <c r="H47" i="31" s="1"/>
  <c r="G46" i="31"/>
  <c r="F46" i="31"/>
  <c r="E46" i="31"/>
  <c r="G45" i="31"/>
  <c r="F45" i="31"/>
  <c r="E45" i="31"/>
  <c r="G44" i="31"/>
  <c r="E44" i="31"/>
  <c r="G43" i="31"/>
  <c r="F43" i="31"/>
  <c r="E43" i="31"/>
  <c r="H43" i="31" s="1"/>
  <c r="G42" i="31"/>
  <c r="F42" i="31"/>
  <c r="E42" i="31"/>
  <c r="G41" i="31"/>
  <c r="F41" i="31"/>
  <c r="E41" i="31"/>
  <c r="G40" i="31"/>
  <c r="F40" i="31"/>
  <c r="E40" i="31"/>
  <c r="G39" i="31"/>
  <c r="G38" i="31"/>
  <c r="F38" i="31"/>
  <c r="G37" i="31"/>
  <c r="F37" i="31"/>
  <c r="E37" i="31"/>
  <c r="H37" i="31" s="1"/>
  <c r="G36" i="31"/>
  <c r="G35" i="31"/>
  <c r="F35" i="31"/>
  <c r="E35" i="31"/>
  <c r="G34" i="31"/>
  <c r="F34" i="31"/>
  <c r="E34" i="31"/>
  <c r="H34" i="31" s="1"/>
  <c r="G33" i="31"/>
  <c r="F33" i="31"/>
  <c r="E33" i="31"/>
  <c r="G32" i="31"/>
  <c r="F32" i="31"/>
  <c r="G31" i="31"/>
  <c r="F31" i="31"/>
  <c r="E31" i="31"/>
  <c r="H31" i="31" s="1"/>
  <c r="G30" i="31"/>
  <c r="G29" i="31"/>
  <c r="F29" i="31"/>
  <c r="G28" i="31"/>
  <c r="F28" i="31"/>
  <c r="G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H23" i="31" s="1"/>
  <c r="G22" i="31"/>
  <c r="F22" i="31"/>
  <c r="E22" i="31"/>
  <c r="G21" i="31"/>
  <c r="F21" i="31"/>
  <c r="E21" i="31"/>
  <c r="G20" i="31"/>
  <c r="F20" i="31"/>
  <c r="E20" i="31"/>
  <c r="D19" i="31"/>
  <c r="F64" i="31" s="1"/>
  <c r="C19" i="31"/>
  <c r="D13" i="31"/>
  <c r="D11" i="31"/>
  <c r="C10" i="31"/>
  <c r="G629" i="30"/>
  <c r="G628" i="30"/>
  <c r="F628" i="30"/>
  <c r="G627" i="30"/>
  <c r="F627" i="30"/>
  <c r="G626" i="30"/>
  <c r="H626" i="30" s="1"/>
  <c r="F626" i="30"/>
  <c r="E626" i="30"/>
  <c r="G625" i="30"/>
  <c r="E625" i="30"/>
  <c r="H625" i="30" s="1"/>
  <c r="G624" i="30"/>
  <c r="F624" i="30"/>
  <c r="E624" i="30"/>
  <c r="H624" i="30" s="1"/>
  <c r="G623" i="30"/>
  <c r="F623" i="30"/>
  <c r="E623" i="30"/>
  <c r="H623" i="30" s="1"/>
  <c r="G622" i="30"/>
  <c r="F622" i="30"/>
  <c r="E622" i="30"/>
  <c r="H622" i="30" s="1"/>
  <c r="G621" i="30"/>
  <c r="F621" i="30"/>
  <c r="E621" i="30"/>
  <c r="H621" i="30" s="1"/>
  <c r="G620" i="30"/>
  <c r="E620" i="30"/>
  <c r="H620" i="30" s="1"/>
  <c r="G619" i="30"/>
  <c r="E619" i="30"/>
  <c r="H619" i="30" s="1"/>
  <c r="G618" i="30"/>
  <c r="E618" i="30"/>
  <c r="H618" i="30" s="1"/>
  <c r="H617" i="30"/>
  <c r="G617" i="30"/>
  <c r="F617" i="30"/>
  <c r="E617" i="30"/>
  <c r="H616" i="30"/>
  <c r="G616" i="30"/>
  <c r="E616" i="30"/>
  <c r="G615" i="30"/>
  <c r="H615" i="30" s="1"/>
  <c r="F615" i="30"/>
  <c r="E615" i="30"/>
  <c r="G614" i="30"/>
  <c r="E614" i="30"/>
  <c r="H614" i="30" s="1"/>
  <c r="G613" i="30"/>
  <c r="F613" i="30"/>
  <c r="E613" i="30"/>
  <c r="H613" i="30" s="1"/>
  <c r="G612" i="30"/>
  <c r="E612" i="30"/>
  <c r="G611" i="30"/>
  <c r="F611" i="30"/>
  <c r="E611" i="30"/>
  <c r="H611" i="30" s="1"/>
  <c r="G610" i="30"/>
  <c r="F610" i="30"/>
  <c r="E610" i="30"/>
  <c r="H610" i="30" s="1"/>
  <c r="G609" i="30"/>
  <c r="F609" i="30"/>
  <c r="E609" i="30"/>
  <c r="G608" i="30"/>
  <c r="F608" i="30"/>
  <c r="E608" i="30"/>
  <c r="G607" i="30"/>
  <c r="F607" i="30"/>
  <c r="E607" i="30"/>
  <c r="H607" i="30" s="1"/>
  <c r="G606" i="30"/>
  <c r="E606" i="30"/>
  <c r="H606" i="30" s="1"/>
  <c r="H605" i="30"/>
  <c r="G605" i="30"/>
  <c r="E605" i="30"/>
  <c r="G604" i="30"/>
  <c r="E604" i="30"/>
  <c r="H604" i="30" s="1"/>
  <c r="G603" i="30"/>
  <c r="F603" i="30"/>
  <c r="E603" i="30"/>
  <c r="H603" i="30" s="1"/>
  <c r="G602" i="30"/>
  <c r="F602" i="30"/>
  <c r="E602" i="30"/>
  <c r="E601" i="30"/>
  <c r="D601" i="30"/>
  <c r="C601" i="30"/>
  <c r="E629" i="30" s="1"/>
  <c r="H629" i="30" s="1"/>
  <c r="G595" i="30"/>
  <c r="F595" i="30"/>
  <c r="E595" i="30"/>
  <c r="H595" i="30" s="1"/>
  <c r="G594" i="30"/>
  <c r="F594" i="30"/>
  <c r="E594" i="30"/>
  <c r="G593" i="30"/>
  <c r="F593" i="30"/>
  <c r="E593" i="30"/>
  <c r="G592" i="30"/>
  <c r="F592" i="30"/>
  <c r="E592" i="30"/>
  <c r="G591" i="30"/>
  <c r="F591" i="30"/>
  <c r="E591" i="30"/>
  <c r="H591" i="30" s="1"/>
  <c r="G590" i="30"/>
  <c r="F590" i="30"/>
  <c r="E590" i="30"/>
  <c r="G589" i="30"/>
  <c r="F589" i="30"/>
  <c r="G588" i="30"/>
  <c r="F588" i="30"/>
  <c r="E588" i="30"/>
  <c r="H588" i="30" s="1"/>
  <c r="G587" i="30"/>
  <c r="F587" i="30"/>
  <c r="G586" i="30"/>
  <c r="F586" i="30"/>
  <c r="E586" i="30"/>
  <c r="G585" i="30"/>
  <c r="F585" i="30"/>
  <c r="E585" i="30"/>
  <c r="H585" i="30" s="1"/>
  <c r="G584" i="30"/>
  <c r="F584" i="30"/>
  <c r="E584" i="30"/>
  <c r="G583" i="30"/>
  <c r="F583" i="30"/>
  <c r="E583" i="30"/>
  <c r="G582" i="30"/>
  <c r="F582" i="30"/>
  <c r="G581" i="30"/>
  <c r="G580" i="30"/>
  <c r="F580" i="30"/>
  <c r="G579" i="30"/>
  <c r="G578" i="30"/>
  <c r="F578" i="30"/>
  <c r="E578" i="30"/>
  <c r="G577" i="30"/>
  <c r="F577" i="30"/>
  <c r="E577" i="30"/>
  <c r="H577" i="30" s="1"/>
  <c r="G576" i="30"/>
  <c r="G575" i="30"/>
  <c r="F575" i="30"/>
  <c r="E575" i="30"/>
  <c r="G574" i="30"/>
  <c r="F574" i="30"/>
  <c r="G573" i="30"/>
  <c r="F573" i="30"/>
  <c r="E573" i="30"/>
  <c r="G572" i="30"/>
  <c r="F572" i="30"/>
  <c r="E572" i="30"/>
  <c r="G571" i="30"/>
  <c r="F571" i="30"/>
  <c r="E571" i="30"/>
  <c r="H571" i="30" s="1"/>
  <c r="G570" i="30"/>
  <c r="E570" i="30"/>
  <c r="H570" i="30" s="1"/>
  <c r="G569" i="30"/>
  <c r="F569" i="30"/>
  <c r="E569" i="30"/>
  <c r="G568" i="30"/>
  <c r="F568" i="30"/>
  <c r="E568" i="30"/>
  <c r="G567" i="30"/>
  <c r="F567" i="30"/>
  <c r="E567" i="30"/>
  <c r="H567" i="30" s="1"/>
  <c r="G566" i="30"/>
  <c r="F566" i="30"/>
  <c r="E566" i="30"/>
  <c r="H566" i="30" s="1"/>
  <c r="G565" i="30"/>
  <c r="F565" i="30"/>
  <c r="E565" i="30"/>
  <c r="G564" i="30"/>
  <c r="F564" i="30"/>
  <c r="E564" i="30"/>
  <c r="G563" i="30"/>
  <c r="F563" i="30"/>
  <c r="E563" i="30"/>
  <c r="H563" i="30" s="1"/>
  <c r="G562" i="30"/>
  <c r="F562" i="30"/>
  <c r="E562" i="30"/>
  <c r="H562" i="30" s="1"/>
  <c r="G561" i="30"/>
  <c r="F561" i="30"/>
  <c r="E561" i="30"/>
  <c r="G560" i="30"/>
  <c r="F560" i="30"/>
  <c r="E560" i="30"/>
  <c r="G559" i="30"/>
  <c r="F559" i="30"/>
  <c r="G558" i="30"/>
  <c r="G557" i="30"/>
  <c r="F557" i="30"/>
  <c r="E557" i="30"/>
  <c r="H557" i="30" s="1"/>
  <c r="G556" i="30"/>
  <c r="F556" i="30"/>
  <c r="E556" i="30"/>
  <c r="H556" i="30" s="1"/>
  <c r="G555" i="30"/>
  <c r="F555" i="30"/>
  <c r="G554" i="30"/>
  <c r="F554" i="30"/>
  <c r="E554" i="30"/>
  <c r="H554" i="30" s="1"/>
  <c r="G553" i="30"/>
  <c r="F553" i="30"/>
  <c r="E553" i="30"/>
  <c r="H553" i="30" s="1"/>
  <c r="G552" i="30"/>
  <c r="F552" i="30"/>
  <c r="E552" i="30"/>
  <c r="G551" i="30"/>
  <c r="F551" i="30"/>
  <c r="E551" i="30"/>
  <c r="G550" i="30"/>
  <c r="F550" i="30"/>
  <c r="E550" i="30"/>
  <c r="H550" i="30" s="1"/>
  <c r="G549" i="30"/>
  <c r="F549" i="30"/>
  <c r="E549" i="30"/>
  <c r="H549" i="30" s="1"/>
  <c r="G548" i="30"/>
  <c r="F548" i="30"/>
  <c r="E548" i="30"/>
  <c r="G547" i="30"/>
  <c r="F547" i="30"/>
  <c r="E547" i="30"/>
  <c r="G546" i="30"/>
  <c r="F546" i="30"/>
  <c r="E546" i="30"/>
  <c r="H546" i="30" s="1"/>
  <c r="G545" i="30"/>
  <c r="F545" i="30"/>
  <c r="E545" i="30"/>
  <c r="H545" i="30" s="1"/>
  <c r="G544" i="30"/>
  <c r="F544" i="30"/>
  <c r="E544" i="30"/>
  <c r="G543" i="30"/>
  <c r="F543" i="30"/>
  <c r="E543" i="30"/>
  <c r="G542" i="30"/>
  <c r="F542" i="30"/>
  <c r="E542" i="30"/>
  <c r="H542" i="30" s="1"/>
  <c r="G541" i="30"/>
  <c r="F541" i="30"/>
  <c r="E541" i="30"/>
  <c r="H541" i="30" s="1"/>
  <c r="G540" i="30"/>
  <c r="F540" i="30"/>
  <c r="E540" i="30"/>
  <c r="G539" i="30"/>
  <c r="F539" i="30"/>
  <c r="E539" i="30"/>
  <c r="G538" i="30"/>
  <c r="F538" i="30"/>
  <c r="E538" i="30"/>
  <c r="H538" i="30" s="1"/>
  <c r="G537" i="30"/>
  <c r="F537" i="30"/>
  <c r="E537" i="30"/>
  <c r="H537" i="30" s="1"/>
  <c r="G536" i="30"/>
  <c r="F536" i="30"/>
  <c r="E536" i="30"/>
  <c r="G535" i="30"/>
  <c r="F535" i="30"/>
  <c r="G534" i="30"/>
  <c r="F534" i="30"/>
  <c r="E534" i="30"/>
  <c r="H534" i="30" s="1"/>
  <c r="G533" i="30"/>
  <c r="F533" i="30"/>
  <c r="E533" i="30"/>
  <c r="G532" i="30"/>
  <c r="F532" i="30"/>
  <c r="E532" i="30"/>
  <c r="G531" i="30"/>
  <c r="F531" i="30"/>
  <c r="G530" i="30"/>
  <c r="F530" i="30"/>
  <c r="G529" i="30"/>
  <c r="F529" i="30"/>
  <c r="E529" i="30"/>
  <c r="H529" i="30" s="1"/>
  <c r="G528" i="30"/>
  <c r="F528" i="30"/>
  <c r="E528" i="30"/>
  <c r="H528" i="30" s="1"/>
  <c r="G527" i="30"/>
  <c r="F527" i="30"/>
  <c r="E527" i="30"/>
  <c r="G526" i="30"/>
  <c r="F526" i="30"/>
  <c r="E526" i="30"/>
  <c r="G525" i="30"/>
  <c r="F525" i="30"/>
  <c r="E525" i="30"/>
  <c r="H525" i="30" s="1"/>
  <c r="G524" i="30"/>
  <c r="F524" i="30"/>
  <c r="E524" i="30"/>
  <c r="H524" i="30" s="1"/>
  <c r="G523" i="30"/>
  <c r="F523" i="30"/>
  <c r="E523" i="30"/>
  <c r="G522" i="30"/>
  <c r="F522" i="30"/>
  <c r="E522" i="30"/>
  <c r="G521" i="30"/>
  <c r="F521" i="30"/>
  <c r="E521" i="30"/>
  <c r="H521" i="30" s="1"/>
  <c r="G520" i="30"/>
  <c r="F520" i="30"/>
  <c r="E520" i="30"/>
  <c r="H520" i="30" s="1"/>
  <c r="G519" i="30"/>
  <c r="F519" i="30"/>
  <c r="E519" i="30"/>
  <c r="G518" i="30"/>
  <c r="F518" i="30"/>
  <c r="E518" i="30"/>
  <c r="G517" i="30"/>
  <c r="F517" i="30"/>
  <c r="E517" i="30"/>
  <c r="H517" i="30" s="1"/>
  <c r="G516" i="30"/>
  <c r="F516" i="30"/>
  <c r="E516" i="30"/>
  <c r="H516" i="30" s="1"/>
  <c r="G515" i="30"/>
  <c r="F515" i="30"/>
  <c r="E515" i="30"/>
  <c r="G514" i="30"/>
  <c r="F514" i="30"/>
  <c r="E514" i="30"/>
  <c r="G513" i="30"/>
  <c r="F513" i="30"/>
  <c r="E513" i="30"/>
  <c r="H513" i="30" s="1"/>
  <c r="G512" i="30"/>
  <c r="F512" i="30"/>
  <c r="E512" i="30"/>
  <c r="H512" i="30" s="1"/>
  <c r="G511" i="30"/>
  <c r="F511" i="30"/>
  <c r="E511" i="30"/>
  <c r="G510" i="30"/>
  <c r="F510" i="30"/>
  <c r="E510" i="30"/>
  <c r="G509" i="30"/>
  <c r="F509" i="30"/>
  <c r="G508" i="30"/>
  <c r="G507" i="30"/>
  <c r="F507" i="30"/>
  <c r="E507" i="30"/>
  <c r="H507" i="30" s="1"/>
  <c r="G506" i="30"/>
  <c r="F506" i="30"/>
  <c r="E506" i="30"/>
  <c r="H506" i="30" s="1"/>
  <c r="G505" i="30"/>
  <c r="F505" i="30"/>
  <c r="E505" i="30"/>
  <c r="G504" i="30"/>
  <c r="F504" i="30"/>
  <c r="E504" i="30"/>
  <c r="G503" i="30"/>
  <c r="F503" i="30"/>
  <c r="E503" i="30"/>
  <c r="H503" i="30" s="1"/>
  <c r="G502" i="30"/>
  <c r="F502" i="30"/>
  <c r="E502" i="30"/>
  <c r="H502" i="30" s="1"/>
  <c r="G501" i="30"/>
  <c r="F501" i="30"/>
  <c r="E501" i="30"/>
  <c r="G500" i="30"/>
  <c r="F500" i="30"/>
  <c r="G499" i="30"/>
  <c r="F499" i="30"/>
  <c r="E499" i="30"/>
  <c r="H499" i="30" s="1"/>
  <c r="G498" i="30"/>
  <c r="E498" i="30"/>
  <c r="G497" i="30"/>
  <c r="F497" i="30"/>
  <c r="E497" i="30"/>
  <c r="G496" i="30"/>
  <c r="F496" i="30"/>
  <c r="E496" i="30"/>
  <c r="H496" i="30" s="1"/>
  <c r="G495" i="30"/>
  <c r="F495" i="30"/>
  <c r="G494" i="30"/>
  <c r="F494" i="30"/>
  <c r="E494" i="30"/>
  <c r="G493" i="30"/>
  <c r="F493" i="30"/>
  <c r="E493" i="30"/>
  <c r="H493" i="30" s="1"/>
  <c r="G492" i="30"/>
  <c r="F492" i="30"/>
  <c r="E492" i="30"/>
  <c r="H492" i="30" s="1"/>
  <c r="G491" i="30"/>
  <c r="F491" i="30"/>
  <c r="E491" i="30"/>
  <c r="G490" i="30"/>
  <c r="F490" i="30"/>
  <c r="G489" i="30"/>
  <c r="F489" i="30"/>
  <c r="E489" i="30"/>
  <c r="H489" i="30" s="1"/>
  <c r="G488" i="30"/>
  <c r="F488" i="30"/>
  <c r="E488" i="30"/>
  <c r="G487" i="30"/>
  <c r="F487" i="30"/>
  <c r="G486" i="30"/>
  <c r="F486" i="30"/>
  <c r="E486" i="30"/>
  <c r="H486" i="30" s="1"/>
  <c r="G485" i="30"/>
  <c r="F485" i="30"/>
  <c r="E485" i="30"/>
  <c r="G484" i="30"/>
  <c r="F484" i="30"/>
  <c r="G483" i="30"/>
  <c r="F483" i="30"/>
  <c r="E483" i="30"/>
  <c r="H483" i="30" s="1"/>
  <c r="G482" i="30"/>
  <c r="F482" i="30"/>
  <c r="E482" i="30"/>
  <c r="G481" i="30"/>
  <c r="F481" i="30"/>
  <c r="E481" i="30"/>
  <c r="G480" i="30"/>
  <c r="F480" i="30"/>
  <c r="E480" i="30"/>
  <c r="H480" i="30" s="1"/>
  <c r="G479" i="30"/>
  <c r="F479" i="30"/>
  <c r="E479" i="30"/>
  <c r="H479" i="30" s="1"/>
  <c r="G478" i="30"/>
  <c r="F478" i="30"/>
  <c r="G477" i="30"/>
  <c r="F477" i="30"/>
  <c r="G476" i="30"/>
  <c r="F476" i="30"/>
  <c r="E476" i="30"/>
  <c r="G475" i="30"/>
  <c r="F475" i="30"/>
  <c r="E475" i="30"/>
  <c r="G474" i="30"/>
  <c r="F474" i="30"/>
  <c r="G473" i="30"/>
  <c r="F473" i="30"/>
  <c r="E473" i="30"/>
  <c r="G472" i="30"/>
  <c r="F472" i="30"/>
  <c r="E472" i="30"/>
  <c r="G471" i="30"/>
  <c r="F471" i="30"/>
  <c r="E471" i="30"/>
  <c r="H471" i="30" s="1"/>
  <c r="G470" i="30"/>
  <c r="F470" i="30"/>
  <c r="E470" i="30"/>
  <c r="H470" i="30" s="1"/>
  <c r="G469" i="30"/>
  <c r="F469" i="30"/>
  <c r="E469" i="30"/>
  <c r="G468" i="30"/>
  <c r="F468" i="30"/>
  <c r="E468" i="30"/>
  <c r="G467" i="30"/>
  <c r="F467" i="30"/>
  <c r="E467" i="30"/>
  <c r="H467" i="30" s="1"/>
  <c r="G466" i="30"/>
  <c r="F466" i="30"/>
  <c r="E466" i="30"/>
  <c r="H466" i="30" s="1"/>
  <c r="G465" i="30"/>
  <c r="F465" i="30"/>
  <c r="E465" i="30"/>
  <c r="G464" i="30"/>
  <c r="F464" i="30"/>
  <c r="E464" i="30"/>
  <c r="G463" i="30"/>
  <c r="F463" i="30"/>
  <c r="E463" i="30"/>
  <c r="H463" i="30" s="1"/>
  <c r="G462" i="30"/>
  <c r="F462" i="30"/>
  <c r="E462" i="30"/>
  <c r="H462" i="30" s="1"/>
  <c r="G461" i="30"/>
  <c r="F461" i="30"/>
  <c r="G460" i="30"/>
  <c r="F460" i="30"/>
  <c r="E460" i="30"/>
  <c r="H460" i="30" s="1"/>
  <c r="G459" i="30"/>
  <c r="F459" i="30"/>
  <c r="E459" i="30"/>
  <c r="H459" i="30" s="1"/>
  <c r="G458" i="30"/>
  <c r="G457" i="30"/>
  <c r="F457" i="30"/>
  <c r="E457" i="30"/>
  <c r="H457" i="30" s="1"/>
  <c r="G456" i="30"/>
  <c r="F456" i="30"/>
  <c r="E456" i="30"/>
  <c r="H456" i="30" s="1"/>
  <c r="G455" i="30"/>
  <c r="F455" i="30"/>
  <c r="E455" i="30"/>
  <c r="G454" i="30"/>
  <c r="F454" i="30"/>
  <c r="E454" i="30"/>
  <c r="G453" i="30"/>
  <c r="F453" i="30"/>
  <c r="G452" i="30"/>
  <c r="F452" i="30"/>
  <c r="E452" i="30"/>
  <c r="G451" i="30"/>
  <c r="F451" i="30"/>
  <c r="G450" i="30"/>
  <c r="F450" i="30"/>
  <c r="E450" i="30"/>
  <c r="H450" i="30" s="1"/>
  <c r="G449" i="30"/>
  <c r="F449" i="30"/>
  <c r="E449" i="30"/>
  <c r="G448" i="30"/>
  <c r="F448" i="30"/>
  <c r="E448" i="30"/>
  <c r="G447" i="30"/>
  <c r="F447" i="30"/>
  <c r="E447" i="30"/>
  <c r="H447" i="30" s="1"/>
  <c r="G446" i="30"/>
  <c r="F446" i="30"/>
  <c r="E446" i="30"/>
  <c r="H446" i="30" s="1"/>
  <c r="G445" i="30"/>
  <c r="F445" i="30"/>
  <c r="E445" i="30"/>
  <c r="G444" i="30"/>
  <c r="F444" i="30"/>
  <c r="E444" i="30"/>
  <c r="G443" i="30"/>
  <c r="F443" i="30"/>
  <c r="E443" i="30"/>
  <c r="H443" i="30" s="1"/>
  <c r="G442" i="30"/>
  <c r="F442" i="30"/>
  <c r="E442" i="30"/>
  <c r="H442" i="30" s="1"/>
  <c r="G441" i="30"/>
  <c r="F441" i="30"/>
  <c r="E441" i="30"/>
  <c r="G440" i="30"/>
  <c r="F440" i="30"/>
  <c r="E440" i="30"/>
  <c r="G439" i="30"/>
  <c r="F439" i="30"/>
  <c r="E439" i="30"/>
  <c r="H439" i="30" s="1"/>
  <c r="G438" i="30"/>
  <c r="F438" i="30"/>
  <c r="E438" i="30"/>
  <c r="H438" i="30" s="1"/>
  <c r="G437" i="30"/>
  <c r="G436" i="30"/>
  <c r="F436" i="30"/>
  <c r="E436" i="30"/>
  <c r="H436" i="30" s="1"/>
  <c r="G435" i="30"/>
  <c r="F435" i="30"/>
  <c r="E435" i="30"/>
  <c r="H435" i="30" s="1"/>
  <c r="G434" i="30"/>
  <c r="F434" i="30"/>
  <c r="E434" i="30"/>
  <c r="G433" i="30"/>
  <c r="F433" i="30"/>
  <c r="E433" i="30"/>
  <c r="G432" i="30"/>
  <c r="F432" i="30"/>
  <c r="E432" i="30"/>
  <c r="H432" i="30" s="1"/>
  <c r="G431" i="30"/>
  <c r="F431" i="30"/>
  <c r="E431" i="30"/>
  <c r="H431" i="30" s="1"/>
  <c r="G430" i="30"/>
  <c r="F430" i="30"/>
  <c r="E430" i="30"/>
  <c r="G429" i="30"/>
  <c r="F429" i="30"/>
  <c r="E429" i="30"/>
  <c r="G428" i="30"/>
  <c r="F428" i="30"/>
  <c r="G427" i="30"/>
  <c r="E427" i="30"/>
  <c r="G426" i="30"/>
  <c r="F426" i="30"/>
  <c r="G425" i="30"/>
  <c r="F425" i="30"/>
  <c r="G424" i="30"/>
  <c r="F424" i="30"/>
  <c r="E424" i="30"/>
  <c r="G423" i="30"/>
  <c r="F423" i="30"/>
  <c r="E423" i="30"/>
  <c r="H423" i="30" s="1"/>
  <c r="G422" i="30"/>
  <c r="F422" i="30"/>
  <c r="E422" i="30"/>
  <c r="H422" i="30" s="1"/>
  <c r="G421" i="30"/>
  <c r="F421" i="30"/>
  <c r="E421" i="30"/>
  <c r="G420" i="30"/>
  <c r="F420" i="30"/>
  <c r="E420" i="30"/>
  <c r="G419" i="30"/>
  <c r="F419" i="30"/>
  <c r="E419" i="30"/>
  <c r="H419" i="30" s="1"/>
  <c r="G418" i="30"/>
  <c r="F418" i="30"/>
  <c r="E418" i="30"/>
  <c r="H418" i="30" s="1"/>
  <c r="G417" i="30"/>
  <c r="F417" i="30"/>
  <c r="E417" i="30"/>
  <c r="G416" i="30"/>
  <c r="F416" i="30"/>
  <c r="E416" i="30"/>
  <c r="G415" i="30"/>
  <c r="F415" i="30"/>
  <c r="G414" i="30"/>
  <c r="G413" i="30"/>
  <c r="F413" i="30"/>
  <c r="G412" i="30"/>
  <c r="F412" i="30"/>
  <c r="E412" i="30"/>
  <c r="G411" i="30"/>
  <c r="F411" i="30"/>
  <c r="E411" i="30"/>
  <c r="G410" i="30"/>
  <c r="F410" i="30"/>
  <c r="G409" i="30"/>
  <c r="F409" i="30"/>
  <c r="E409" i="30"/>
  <c r="G408" i="30"/>
  <c r="F408" i="30"/>
  <c r="E408" i="30"/>
  <c r="G407" i="30"/>
  <c r="F407" i="30"/>
  <c r="G406" i="30"/>
  <c r="F406" i="30"/>
  <c r="E406" i="30"/>
  <c r="G405" i="30"/>
  <c r="F405" i="30"/>
  <c r="E405" i="30"/>
  <c r="G404" i="30"/>
  <c r="F404" i="30"/>
  <c r="E404" i="30"/>
  <c r="H404" i="30" s="1"/>
  <c r="G403" i="30"/>
  <c r="F403" i="30"/>
  <c r="E403" i="30"/>
  <c r="H403" i="30" s="1"/>
  <c r="G402" i="30"/>
  <c r="F402" i="30"/>
  <c r="E402" i="30"/>
  <c r="G401" i="30"/>
  <c r="F401" i="30"/>
  <c r="E401" i="30"/>
  <c r="G400" i="30"/>
  <c r="F400" i="30"/>
  <c r="E400" i="30"/>
  <c r="H400" i="30" s="1"/>
  <c r="G399" i="30"/>
  <c r="F399" i="30"/>
  <c r="G398" i="30"/>
  <c r="F398" i="30"/>
  <c r="E398" i="30"/>
  <c r="G397" i="30"/>
  <c r="F397" i="30"/>
  <c r="G396" i="30"/>
  <c r="F396" i="30"/>
  <c r="G395" i="30"/>
  <c r="F395" i="30"/>
  <c r="E395" i="30"/>
  <c r="H395" i="30" s="1"/>
  <c r="G394" i="30"/>
  <c r="F394" i="30"/>
  <c r="G393" i="30"/>
  <c r="F393" i="30"/>
  <c r="G392" i="30"/>
  <c r="F392" i="30"/>
  <c r="E392" i="30"/>
  <c r="H392" i="30" s="1"/>
  <c r="G391" i="30"/>
  <c r="F391" i="30"/>
  <c r="E391" i="30"/>
  <c r="G390" i="30"/>
  <c r="F390" i="30"/>
  <c r="E390" i="30"/>
  <c r="G389" i="30"/>
  <c r="F389" i="30"/>
  <c r="E389" i="30"/>
  <c r="H389" i="30" s="1"/>
  <c r="G388" i="30"/>
  <c r="F388" i="30"/>
  <c r="E388" i="30"/>
  <c r="H388" i="30" s="1"/>
  <c r="G387" i="30"/>
  <c r="F387" i="30"/>
  <c r="G386" i="30"/>
  <c r="F386" i="30"/>
  <c r="G385" i="30"/>
  <c r="F385" i="30"/>
  <c r="G384" i="30"/>
  <c r="F384" i="30"/>
  <c r="E384" i="30"/>
  <c r="H384" i="30" s="1"/>
  <c r="G383" i="30"/>
  <c r="F383" i="30"/>
  <c r="E383" i="30"/>
  <c r="H383" i="30" s="1"/>
  <c r="G382" i="30"/>
  <c r="F382" i="30"/>
  <c r="G381" i="30"/>
  <c r="F381" i="30"/>
  <c r="E381" i="30"/>
  <c r="H381" i="30" s="1"/>
  <c r="G380" i="30"/>
  <c r="F380" i="30"/>
  <c r="E380" i="30"/>
  <c r="H380" i="30" s="1"/>
  <c r="G379" i="30"/>
  <c r="F379" i="30"/>
  <c r="E379" i="30"/>
  <c r="G378" i="30"/>
  <c r="F378" i="30"/>
  <c r="E378" i="30"/>
  <c r="G377" i="30"/>
  <c r="F377" i="30"/>
  <c r="G376" i="30"/>
  <c r="F376" i="30"/>
  <c r="E376" i="30"/>
  <c r="G375" i="30"/>
  <c r="F375" i="30"/>
  <c r="G374" i="30"/>
  <c r="F374" i="30"/>
  <c r="G373" i="30"/>
  <c r="F373" i="30"/>
  <c r="E373" i="30"/>
  <c r="G372" i="30"/>
  <c r="F372" i="30"/>
  <c r="E372" i="30"/>
  <c r="H372" i="30" s="1"/>
  <c r="G371" i="30"/>
  <c r="F371" i="30"/>
  <c r="E371" i="30"/>
  <c r="H371" i="30" s="1"/>
  <c r="G370" i="30"/>
  <c r="F370" i="30"/>
  <c r="E370" i="30"/>
  <c r="G369" i="30"/>
  <c r="F369" i="30"/>
  <c r="G368" i="30"/>
  <c r="F368" i="30"/>
  <c r="G367" i="30"/>
  <c r="F367" i="30"/>
  <c r="E367" i="30"/>
  <c r="G366" i="30"/>
  <c r="F366" i="30"/>
  <c r="E366" i="30"/>
  <c r="H366" i="30" s="1"/>
  <c r="G365" i="30"/>
  <c r="F365" i="30"/>
  <c r="G364" i="30"/>
  <c r="F364" i="30"/>
  <c r="G363" i="30"/>
  <c r="F363" i="30"/>
  <c r="E363" i="30"/>
  <c r="H363" i="30" s="1"/>
  <c r="F362" i="30"/>
  <c r="D362" i="30"/>
  <c r="F558" i="30" s="1"/>
  <c r="C362" i="30"/>
  <c r="G362" i="30" s="1"/>
  <c r="G356" i="30"/>
  <c r="F356" i="30"/>
  <c r="E356" i="30"/>
  <c r="G355" i="30"/>
  <c r="F355" i="30"/>
  <c r="E355" i="30"/>
  <c r="H355" i="30" s="1"/>
  <c r="G354" i="30"/>
  <c r="F354" i="30"/>
  <c r="E354" i="30"/>
  <c r="H354" i="30" s="1"/>
  <c r="G353" i="30"/>
  <c r="F353" i="30"/>
  <c r="E353" i="30"/>
  <c r="G352" i="30"/>
  <c r="F352" i="30"/>
  <c r="E352" i="30"/>
  <c r="G351" i="30"/>
  <c r="F351" i="30"/>
  <c r="E351" i="30"/>
  <c r="H351" i="30" s="1"/>
  <c r="G350" i="30"/>
  <c r="F350" i="30"/>
  <c r="G349" i="30"/>
  <c r="F349" i="30"/>
  <c r="E349" i="30"/>
  <c r="G348" i="30"/>
  <c r="F348" i="30"/>
  <c r="E348" i="30"/>
  <c r="H348" i="30" s="1"/>
  <c r="G347" i="30"/>
  <c r="F347" i="30"/>
  <c r="E347" i="30"/>
  <c r="H347" i="30" s="1"/>
  <c r="G346" i="30"/>
  <c r="F346" i="30"/>
  <c r="E346" i="30"/>
  <c r="G345" i="30"/>
  <c r="F345" i="30"/>
  <c r="E345" i="30"/>
  <c r="G344" i="30"/>
  <c r="F344" i="30"/>
  <c r="E344" i="30"/>
  <c r="H344" i="30" s="1"/>
  <c r="G343" i="30"/>
  <c r="F343" i="30"/>
  <c r="E343" i="30"/>
  <c r="H343" i="30" s="1"/>
  <c r="G342" i="30"/>
  <c r="F342" i="30"/>
  <c r="E342" i="30"/>
  <c r="G341" i="30"/>
  <c r="F341" i="30"/>
  <c r="E341" i="30"/>
  <c r="G340" i="30"/>
  <c r="F340" i="30"/>
  <c r="G339" i="30"/>
  <c r="F339" i="30"/>
  <c r="E339" i="30"/>
  <c r="G338" i="30"/>
  <c r="F338" i="30"/>
  <c r="E338" i="30"/>
  <c r="G337" i="30"/>
  <c r="F337" i="30"/>
  <c r="E337" i="30"/>
  <c r="H337" i="30" s="1"/>
  <c r="G336" i="30"/>
  <c r="F336" i="30"/>
  <c r="E336" i="30"/>
  <c r="H336" i="30" s="1"/>
  <c r="G335" i="30"/>
  <c r="G334" i="30"/>
  <c r="F334" i="30"/>
  <c r="E334" i="30"/>
  <c r="H334" i="30" s="1"/>
  <c r="G333" i="30"/>
  <c r="G332" i="30"/>
  <c r="F332" i="30"/>
  <c r="E332" i="30"/>
  <c r="H332" i="30" s="1"/>
  <c r="G331" i="30"/>
  <c r="F331" i="30"/>
  <c r="G330" i="30"/>
  <c r="F330" i="30"/>
  <c r="E330" i="30"/>
  <c r="G329" i="30"/>
  <c r="F329" i="30"/>
  <c r="E329" i="30"/>
  <c r="G328" i="30"/>
  <c r="F328" i="30"/>
  <c r="E328" i="30"/>
  <c r="H328" i="30" s="1"/>
  <c r="G327" i="30"/>
  <c r="F327" i="30"/>
  <c r="E327" i="30"/>
  <c r="H327" i="30" s="1"/>
  <c r="G326" i="30"/>
  <c r="F326" i="30"/>
  <c r="E326" i="30"/>
  <c r="G325" i="30"/>
  <c r="F325" i="30"/>
  <c r="E325" i="30"/>
  <c r="G324" i="30"/>
  <c r="F324" i="30"/>
  <c r="E324" i="30"/>
  <c r="H324" i="30" s="1"/>
  <c r="G323" i="30"/>
  <c r="F323" i="30"/>
  <c r="E323" i="30"/>
  <c r="H323" i="30" s="1"/>
  <c r="G322" i="30"/>
  <c r="F322" i="30"/>
  <c r="E322" i="30"/>
  <c r="G321" i="30"/>
  <c r="F321" i="30"/>
  <c r="E321" i="30"/>
  <c r="G320" i="30"/>
  <c r="F320" i="30"/>
  <c r="E320" i="30"/>
  <c r="H320" i="30" s="1"/>
  <c r="G319" i="30"/>
  <c r="E319" i="30"/>
  <c r="H319" i="30" s="1"/>
  <c r="G318" i="30"/>
  <c r="H318" i="30" s="1"/>
  <c r="F318" i="30"/>
  <c r="E318" i="30"/>
  <c r="G317" i="30"/>
  <c r="H317" i="30" s="1"/>
  <c r="F317" i="30"/>
  <c r="E317" i="30"/>
  <c r="G316" i="30"/>
  <c r="E316" i="30"/>
  <c r="G315" i="30"/>
  <c r="F315" i="30"/>
  <c r="E315" i="30"/>
  <c r="H315" i="30" s="1"/>
  <c r="G314" i="30"/>
  <c r="G313" i="30"/>
  <c r="H313" i="30" s="1"/>
  <c r="F313" i="30"/>
  <c r="E313" i="30"/>
  <c r="G312" i="30"/>
  <c r="H312" i="30" s="1"/>
  <c r="F312" i="30"/>
  <c r="E312" i="30"/>
  <c r="G311" i="30"/>
  <c r="F311" i="30"/>
  <c r="E311" i="30"/>
  <c r="G310" i="30"/>
  <c r="F310" i="30"/>
  <c r="E310" i="30"/>
  <c r="G309" i="30"/>
  <c r="F309" i="30"/>
  <c r="G308" i="30"/>
  <c r="F308" i="30"/>
  <c r="E308" i="30"/>
  <c r="H308" i="30" s="1"/>
  <c r="G307" i="30"/>
  <c r="F307" i="30"/>
  <c r="E307" i="30"/>
  <c r="H307" i="30" s="1"/>
  <c r="G306" i="30"/>
  <c r="F306" i="30"/>
  <c r="E306" i="30"/>
  <c r="H306" i="30" s="1"/>
  <c r="G305" i="30"/>
  <c r="G304" i="30"/>
  <c r="F304" i="30"/>
  <c r="E304" i="30"/>
  <c r="H304" i="30" s="1"/>
  <c r="G303" i="30"/>
  <c r="F303" i="30"/>
  <c r="E303" i="30"/>
  <c r="G302" i="30"/>
  <c r="E302" i="30"/>
  <c r="H302" i="30" s="1"/>
  <c r="G301" i="30"/>
  <c r="F301" i="30"/>
  <c r="G300" i="30"/>
  <c r="F300" i="30"/>
  <c r="E300" i="30"/>
  <c r="G299" i="30"/>
  <c r="F299" i="30"/>
  <c r="G298" i="30"/>
  <c r="F298" i="30"/>
  <c r="E298" i="30"/>
  <c r="G297" i="30"/>
  <c r="F297" i="30"/>
  <c r="E297" i="30"/>
  <c r="G296" i="30"/>
  <c r="F296" i="30"/>
  <c r="E296" i="30"/>
  <c r="H296" i="30" s="1"/>
  <c r="G295" i="30"/>
  <c r="F295" i="30"/>
  <c r="E295" i="30"/>
  <c r="H295" i="30" s="1"/>
  <c r="G294" i="30"/>
  <c r="F294" i="30"/>
  <c r="E294" i="30"/>
  <c r="G293" i="30"/>
  <c r="F293" i="30"/>
  <c r="E293" i="30"/>
  <c r="G292" i="30"/>
  <c r="F292" i="30"/>
  <c r="E292" i="30"/>
  <c r="H292" i="30" s="1"/>
  <c r="G291" i="30"/>
  <c r="F291" i="30"/>
  <c r="E291" i="30"/>
  <c r="H291" i="30" s="1"/>
  <c r="G290" i="30"/>
  <c r="E290" i="30"/>
  <c r="G289" i="30"/>
  <c r="F289" i="30"/>
  <c r="E289" i="30"/>
  <c r="H289" i="30" s="1"/>
  <c r="G288" i="30"/>
  <c r="F288" i="30"/>
  <c r="E288" i="30"/>
  <c r="H288" i="30" s="1"/>
  <c r="G287" i="30"/>
  <c r="F287" i="30"/>
  <c r="G286" i="30"/>
  <c r="F286" i="30"/>
  <c r="G285" i="30"/>
  <c r="F285" i="30"/>
  <c r="G284" i="30"/>
  <c r="F284" i="30"/>
  <c r="E284" i="30"/>
  <c r="H284" i="30" s="1"/>
  <c r="G283" i="30"/>
  <c r="F283" i="30"/>
  <c r="E283" i="30"/>
  <c r="G282" i="30"/>
  <c r="F282" i="30"/>
  <c r="E282" i="30"/>
  <c r="G281" i="30"/>
  <c r="F281" i="30"/>
  <c r="E281" i="30"/>
  <c r="H281" i="30" s="1"/>
  <c r="G280" i="30"/>
  <c r="F280" i="30"/>
  <c r="E280" i="30"/>
  <c r="H280" i="30" s="1"/>
  <c r="G279" i="30"/>
  <c r="F279" i="30"/>
  <c r="E279" i="30"/>
  <c r="G278" i="30"/>
  <c r="F278" i="30"/>
  <c r="E278" i="30"/>
  <c r="G277" i="30"/>
  <c r="F277" i="30"/>
  <c r="E277" i="30"/>
  <c r="H277" i="30" s="1"/>
  <c r="G276" i="30"/>
  <c r="F276" i="30"/>
  <c r="E276" i="30"/>
  <c r="H276" i="30" s="1"/>
  <c r="G275" i="30"/>
  <c r="F275" i="30"/>
  <c r="E275" i="30"/>
  <c r="G274" i="30"/>
  <c r="F274" i="30"/>
  <c r="E274" i="30"/>
  <c r="G273" i="30"/>
  <c r="F273" i="30"/>
  <c r="E273" i="30"/>
  <c r="H273" i="30" s="1"/>
  <c r="G272" i="30"/>
  <c r="F272" i="30"/>
  <c r="E272" i="30"/>
  <c r="H272" i="30" s="1"/>
  <c r="G271" i="30"/>
  <c r="F271" i="30"/>
  <c r="E271" i="30"/>
  <c r="G270" i="30"/>
  <c r="F270" i="30"/>
  <c r="E270" i="30"/>
  <c r="G269" i="30"/>
  <c r="F269" i="30"/>
  <c r="E269" i="30"/>
  <c r="H269" i="30" s="1"/>
  <c r="G268" i="30"/>
  <c r="F268" i="30"/>
  <c r="E268" i="30"/>
  <c r="H268" i="30" s="1"/>
  <c r="G267" i="30"/>
  <c r="F267" i="30"/>
  <c r="E267" i="30"/>
  <c r="G266" i="30"/>
  <c r="F266" i="30"/>
  <c r="E266" i="30"/>
  <c r="G265" i="30"/>
  <c r="F265" i="30"/>
  <c r="E265" i="30"/>
  <c r="H265" i="30" s="1"/>
  <c r="G264" i="30"/>
  <c r="F264" i="30"/>
  <c r="E264" i="30"/>
  <c r="H264" i="30" s="1"/>
  <c r="G263" i="30"/>
  <c r="F263" i="30"/>
  <c r="E263" i="30"/>
  <c r="G262" i="30"/>
  <c r="F262" i="30"/>
  <c r="E262" i="30"/>
  <c r="G261" i="30"/>
  <c r="F261" i="30"/>
  <c r="E261" i="30"/>
  <c r="H261" i="30" s="1"/>
  <c r="G260" i="30"/>
  <c r="F260" i="30"/>
  <c r="E260" i="30"/>
  <c r="H260" i="30" s="1"/>
  <c r="G259" i="30"/>
  <c r="F259" i="30"/>
  <c r="G258" i="30"/>
  <c r="E258" i="30"/>
  <c r="G257" i="30"/>
  <c r="H257" i="30" s="1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H253" i="30" s="1"/>
  <c r="F253" i="30"/>
  <c r="E253" i="30"/>
  <c r="G252" i="30"/>
  <c r="F252" i="30"/>
  <c r="E252" i="30"/>
  <c r="G251" i="30"/>
  <c r="E251" i="30"/>
  <c r="G250" i="30"/>
  <c r="F250" i="30"/>
  <c r="E250" i="30"/>
  <c r="G249" i="30"/>
  <c r="F249" i="30"/>
  <c r="E249" i="30"/>
  <c r="G248" i="30"/>
  <c r="G247" i="30"/>
  <c r="F247" i="30"/>
  <c r="E247" i="30"/>
  <c r="H247" i="30" s="1"/>
  <c r="G246" i="30"/>
  <c r="F246" i="30"/>
  <c r="E246" i="30"/>
  <c r="H246" i="30" s="1"/>
  <c r="G245" i="30"/>
  <c r="F245" i="30"/>
  <c r="E245" i="30"/>
  <c r="H245" i="30" s="1"/>
  <c r="G244" i="30"/>
  <c r="F244" i="30"/>
  <c r="E244" i="30"/>
  <c r="H244" i="30" s="1"/>
  <c r="G243" i="30"/>
  <c r="F243" i="30"/>
  <c r="E243" i="30"/>
  <c r="H243" i="30" s="1"/>
  <c r="G242" i="30"/>
  <c r="F242" i="30"/>
  <c r="E242" i="30"/>
  <c r="H242" i="30" s="1"/>
  <c r="G241" i="30"/>
  <c r="F241" i="30"/>
  <c r="E241" i="30"/>
  <c r="H241" i="30" s="1"/>
  <c r="G240" i="30"/>
  <c r="F240" i="30"/>
  <c r="E240" i="30"/>
  <c r="H240" i="30" s="1"/>
  <c r="G239" i="30"/>
  <c r="F239" i="30"/>
  <c r="E239" i="30"/>
  <c r="H239" i="30" s="1"/>
  <c r="G238" i="30"/>
  <c r="F238" i="30"/>
  <c r="E238" i="30"/>
  <c r="H238" i="30" s="1"/>
  <c r="G237" i="30"/>
  <c r="F237" i="30"/>
  <c r="E237" i="30"/>
  <c r="H237" i="30" s="1"/>
  <c r="G236" i="30"/>
  <c r="F236" i="30"/>
  <c r="E236" i="30"/>
  <c r="H236" i="30" s="1"/>
  <c r="G235" i="30"/>
  <c r="F235" i="30"/>
  <c r="E235" i="30"/>
  <c r="H235" i="30" s="1"/>
  <c r="G234" i="30"/>
  <c r="F234" i="30"/>
  <c r="E234" i="30"/>
  <c r="H234" i="30" s="1"/>
  <c r="G233" i="30"/>
  <c r="F233" i="30"/>
  <c r="E233" i="30"/>
  <c r="H233" i="30" s="1"/>
  <c r="G232" i="30"/>
  <c r="F232" i="30"/>
  <c r="E232" i="30"/>
  <c r="H232" i="30" s="1"/>
  <c r="G231" i="30"/>
  <c r="F231" i="30"/>
  <c r="E231" i="30"/>
  <c r="H231" i="30" s="1"/>
  <c r="G230" i="30"/>
  <c r="F230" i="30"/>
  <c r="E230" i="30"/>
  <c r="H230" i="30" s="1"/>
  <c r="G229" i="30"/>
  <c r="F229" i="30"/>
  <c r="E229" i="30"/>
  <c r="H229" i="30" s="1"/>
  <c r="G228" i="30"/>
  <c r="G227" i="30"/>
  <c r="F227" i="30"/>
  <c r="E227" i="30"/>
  <c r="G226" i="30"/>
  <c r="F226" i="30"/>
  <c r="E226" i="30"/>
  <c r="H226" i="30" s="1"/>
  <c r="G225" i="30"/>
  <c r="F225" i="30"/>
  <c r="E225" i="30"/>
  <c r="G224" i="30"/>
  <c r="E224" i="30"/>
  <c r="G223" i="30"/>
  <c r="G222" i="30"/>
  <c r="F222" i="30"/>
  <c r="G221" i="30"/>
  <c r="F221" i="30"/>
  <c r="G220" i="30"/>
  <c r="F220" i="30"/>
  <c r="E220" i="30"/>
  <c r="H220" i="30" s="1"/>
  <c r="G219" i="30"/>
  <c r="F219" i="30"/>
  <c r="E219" i="30"/>
  <c r="H219" i="30" s="1"/>
  <c r="G218" i="30"/>
  <c r="G217" i="30"/>
  <c r="F217" i="30"/>
  <c r="E217" i="30"/>
  <c r="H217" i="30" s="1"/>
  <c r="G216" i="30"/>
  <c r="G215" i="30"/>
  <c r="G214" i="30"/>
  <c r="G213" i="30"/>
  <c r="G212" i="30"/>
  <c r="G211" i="30"/>
  <c r="F211" i="30"/>
  <c r="G210" i="30"/>
  <c r="F210" i="30"/>
  <c r="E210" i="30"/>
  <c r="G209" i="30"/>
  <c r="E209" i="30"/>
  <c r="H209" i="30" s="1"/>
  <c r="G208" i="30"/>
  <c r="F208" i="30"/>
  <c r="G207" i="30"/>
  <c r="F207" i="30"/>
  <c r="E207" i="30"/>
  <c r="G206" i="30"/>
  <c r="H206" i="30" s="1"/>
  <c r="F206" i="30"/>
  <c r="E206" i="30"/>
  <c r="G205" i="30"/>
  <c r="F205" i="30"/>
  <c r="E205" i="30"/>
  <c r="G204" i="30"/>
  <c r="F204" i="30"/>
  <c r="E204" i="30"/>
  <c r="G203" i="30"/>
  <c r="G202" i="30"/>
  <c r="F202" i="30"/>
  <c r="E202" i="30"/>
  <c r="G201" i="30"/>
  <c r="F201" i="30"/>
  <c r="E201" i="30"/>
  <c r="G200" i="30"/>
  <c r="F200" i="30"/>
  <c r="E200" i="30"/>
  <c r="H200" i="30" s="1"/>
  <c r="G199" i="30"/>
  <c r="F199" i="30"/>
  <c r="E199" i="30"/>
  <c r="H199" i="30" s="1"/>
  <c r="G198" i="30"/>
  <c r="F198" i="30"/>
  <c r="E198" i="30"/>
  <c r="G197" i="30"/>
  <c r="F197" i="30"/>
  <c r="E197" i="30"/>
  <c r="G196" i="30"/>
  <c r="G195" i="30"/>
  <c r="E195" i="30"/>
  <c r="H195" i="30" s="1"/>
  <c r="G194" i="30"/>
  <c r="H194" i="30" s="1"/>
  <c r="F194" i="30"/>
  <c r="E194" i="30"/>
  <c r="G193" i="30"/>
  <c r="F193" i="30"/>
  <c r="E193" i="30"/>
  <c r="G192" i="30"/>
  <c r="F192" i="30"/>
  <c r="E192" i="30"/>
  <c r="G191" i="30"/>
  <c r="E191" i="30"/>
  <c r="G190" i="30"/>
  <c r="F190" i="30"/>
  <c r="E190" i="30"/>
  <c r="G189" i="30"/>
  <c r="F189" i="30"/>
  <c r="E189" i="30"/>
  <c r="G188" i="30"/>
  <c r="G187" i="30"/>
  <c r="F187" i="30"/>
  <c r="E187" i="30"/>
  <c r="H187" i="30" s="1"/>
  <c r="G186" i="30"/>
  <c r="F186" i="30"/>
  <c r="G185" i="30"/>
  <c r="F185" i="30"/>
  <c r="E185" i="30"/>
  <c r="G184" i="30"/>
  <c r="F184" i="30"/>
  <c r="E184" i="30"/>
  <c r="H184" i="30" s="1"/>
  <c r="G183" i="30"/>
  <c r="F183" i="30"/>
  <c r="E183" i="30"/>
  <c r="H183" i="30" s="1"/>
  <c r="G182" i="30"/>
  <c r="E182" i="30"/>
  <c r="D181" i="30"/>
  <c r="C181" i="30"/>
  <c r="G175" i="30"/>
  <c r="F175" i="30"/>
  <c r="E175" i="30"/>
  <c r="H175" i="30" s="1"/>
  <c r="G174" i="30"/>
  <c r="F174" i="30"/>
  <c r="E174" i="30"/>
  <c r="G173" i="30"/>
  <c r="F173" i="30"/>
  <c r="E173" i="30"/>
  <c r="G172" i="30"/>
  <c r="F172" i="30"/>
  <c r="E172" i="30"/>
  <c r="G171" i="30"/>
  <c r="F171" i="30"/>
  <c r="E171" i="30"/>
  <c r="H171" i="30" s="1"/>
  <c r="G170" i="30"/>
  <c r="F170" i="30"/>
  <c r="E170" i="30"/>
  <c r="G169" i="30"/>
  <c r="F169" i="30"/>
  <c r="E169" i="30"/>
  <c r="G168" i="30"/>
  <c r="F168" i="30"/>
  <c r="E168" i="30"/>
  <c r="G167" i="30"/>
  <c r="F167" i="30"/>
  <c r="E167" i="30"/>
  <c r="H167" i="30" s="1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H163" i="30" s="1"/>
  <c r="G162" i="30"/>
  <c r="F162" i="30"/>
  <c r="E162" i="30"/>
  <c r="G161" i="30"/>
  <c r="F161" i="30"/>
  <c r="G160" i="30"/>
  <c r="F160" i="30"/>
  <c r="E160" i="30"/>
  <c r="H160" i="30" s="1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H156" i="30" s="1"/>
  <c r="G155" i="30"/>
  <c r="F155" i="30"/>
  <c r="E155" i="30"/>
  <c r="G154" i="30"/>
  <c r="F154" i="30"/>
  <c r="G153" i="30"/>
  <c r="F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G144" i="30"/>
  <c r="F144" i="30"/>
  <c r="E144" i="30"/>
  <c r="G143" i="30"/>
  <c r="F143" i="30"/>
  <c r="E143" i="30"/>
  <c r="H143" i="30" s="1"/>
  <c r="G142" i="30"/>
  <c r="F142" i="30"/>
  <c r="E142" i="30"/>
  <c r="G141" i="30"/>
  <c r="F141" i="30"/>
  <c r="E141" i="30"/>
  <c r="G140" i="30"/>
  <c r="F140" i="30"/>
  <c r="E140" i="30"/>
  <c r="G139" i="30"/>
  <c r="G138" i="30"/>
  <c r="F138" i="30"/>
  <c r="E138" i="30"/>
  <c r="G137" i="30"/>
  <c r="F137" i="30"/>
  <c r="E137" i="30"/>
  <c r="G136" i="30"/>
  <c r="F136" i="30"/>
  <c r="E136" i="30"/>
  <c r="H136" i="30" s="1"/>
  <c r="G135" i="30"/>
  <c r="F135" i="30"/>
  <c r="E135" i="30"/>
  <c r="H135" i="30" s="1"/>
  <c r="G134" i="30"/>
  <c r="F134" i="30"/>
  <c r="E134" i="30"/>
  <c r="G133" i="30"/>
  <c r="E133" i="30"/>
  <c r="G132" i="30"/>
  <c r="E132" i="30"/>
  <c r="H132" i="30" s="1"/>
  <c r="G131" i="30"/>
  <c r="F131" i="30"/>
  <c r="E131" i="30"/>
  <c r="H131" i="30" s="1"/>
  <c r="G130" i="30"/>
  <c r="F130" i="30"/>
  <c r="E130" i="30"/>
  <c r="G129" i="30"/>
  <c r="F129" i="30"/>
  <c r="E129" i="30"/>
  <c r="G128" i="30"/>
  <c r="F128" i="30"/>
  <c r="E128" i="30"/>
  <c r="H128" i="30" s="1"/>
  <c r="G127" i="30"/>
  <c r="F127" i="30"/>
  <c r="E127" i="30"/>
  <c r="H127" i="30" s="1"/>
  <c r="G126" i="30"/>
  <c r="F126" i="30"/>
  <c r="E126" i="30"/>
  <c r="G125" i="30"/>
  <c r="F125" i="30"/>
  <c r="E125" i="30"/>
  <c r="G124" i="30"/>
  <c r="F124" i="30"/>
  <c r="E124" i="30"/>
  <c r="H124" i="30" s="1"/>
  <c r="G123" i="30"/>
  <c r="F123" i="30"/>
  <c r="E123" i="30"/>
  <c r="H123" i="30" s="1"/>
  <c r="G122" i="30"/>
  <c r="G121" i="30"/>
  <c r="G120" i="30"/>
  <c r="F120" i="30"/>
  <c r="E120" i="30"/>
  <c r="G119" i="30"/>
  <c r="F119" i="30"/>
  <c r="E119" i="30"/>
  <c r="G118" i="30"/>
  <c r="F118" i="30"/>
  <c r="E118" i="30"/>
  <c r="G117" i="30"/>
  <c r="F117" i="30"/>
  <c r="G116" i="30"/>
  <c r="F116" i="30"/>
  <c r="E116" i="30"/>
  <c r="G115" i="30"/>
  <c r="F115" i="30"/>
  <c r="E115" i="30"/>
  <c r="G114" i="30"/>
  <c r="F114" i="30"/>
  <c r="E114" i="30"/>
  <c r="H114" i="30" s="1"/>
  <c r="G113" i="30"/>
  <c r="F113" i="30"/>
  <c r="E113" i="30"/>
  <c r="G112" i="30"/>
  <c r="F112" i="30"/>
  <c r="E112" i="30"/>
  <c r="G111" i="30"/>
  <c r="E111" i="30"/>
  <c r="G110" i="30"/>
  <c r="F110" i="30"/>
  <c r="E110" i="30"/>
  <c r="H110" i="30" s="1"/>
  <c r="G109" i="30"/>
  <c r="F109" i="30"/>
  <c r="G108" i="30"/>
  <c r="F108" i="30"/>
  <c r="E108" i="30"/>
  <c r="G107" i="30"/>
  <c r="F107" i="30"/>
  <c r="E107" i="30"/>
  <c r="H107" i="30" s="1"/>
  <c r="G106" i="30"/>
  <c r="G105" i="30"/>
  <c r="F105" i="30"/>
  <c r="E105" i="30"/>
  <c r="G104" i="30"/>
  <c r="F104" i="30"/>
  <c r="E104" i="30"/>
  <c r="H104" i="30" s="1"/>
  <c r="G103" i="30"/>
  <c r="F103" i="30"/>
  <c r="E103" i="30"/>
  <c r="H103" i="30" s="1"/>
  <c r="G102" i="30"/>
  <c r="F102" i="30"/>
  <c r="E102" i="30"/>
  <c r="G101" i="30"/>
  <c r="F101" i="30"/>
  <c r="E101" i="30"/>
  <c r="G100" i="30"/>
  <c r="E100" i="30"/>
  <c r="H100" i="30" s="1"/>
  <c r="G99" i="30"/>
  <c r="G98" i="30"/>
  <c r="G97" i="30"/>
  <c r="F97" i="30"/>
  <c r="E97" i="30"/>
  <c r="G96" i="30"/>
  <c r="F96" i="30"/>
  <c r="E96" i="30"/>
  <c r="G95" i="30"/>
  <c r="F95" i="30"/>
  <c r="E95" i="30"/>
  <c r="H95" i="30" s="1"/>
  <c r="G94" i="30"/>
  <c r="F94" i="30"/>
  <c r="E94" i="30"/>
  <c r="G93" i="30"/>
  <c r="F93" i="30"/>
  <c r="G92" i="30"/>
  <c r="E92" i="30"/>
  <c r="H92" i="30" s="1"/>
  <c r="G91" i="30"/>
  <c r="F91" i="30"/>
  <c r="E91" i="30"/>
  <c r="H91" i="30" s="1"/>
  <c r="G90" i="30"/>
  <c r="F90" i="30"/>
  <c r="E90" i="30"/>
  <c r="G89" i="30"/>
  <c r="F89" i="30"/>
  <c r="E89" i="30"/>
  <c r="G88" i="30"/>
  <c r="F88" i="30"/>
  <c r="E88" i="30"/>
  <c r="H88" i="30" s="1"/>
  <c r="G87" i="30"/>
  <c r="F87" i="30"/>
  <c r="E87" i="30"/>
  <c r="H87" i="30" s="1"/>
  <c r="G86" i="30"/>
  <c r="F86" i="30"/>
  <c r="E86" i="30"/>
  <c r="G85" i="30"/>
  <c r="F85" i="30"/>
  <c r="E85" i="30"/>
  <c r="G84" i="30"/>
  <c r="F84" i="30"/>
  <c r="E84" i="30"/>
  <c r="H84" i="30" s="1"/>
  <c r="G83" i="30"/>
  <c r="F83" i="30"/>
  <c r="E83" i="30"/>
  <c r="H83" i="30" s="1"/>
  <c r="G82" i="30"/>
  <c r="F82" i="30"/>
  <c r="E82" i="30"/>
  <c r="G81" i="30"/>
  <c r="F81" i="30"/>
  <c r="G80" i="30"/>
  <c r="G79" i="30"/>
  <c r="F79" i="30"/>
  <c r="G78" i="30"/>
  <c r="F78" i="30"/>
  <c r="E78" i="30"/>
  <c r="H78" i="30" s="1"/>
  <c r="G77" i="30"/>
  <c r="D76" i="30"/>
  <c r="C76" i="30"/>
  <c r="G70" i="30"/>
  <c r="F70" i="30"/>
  <c r="E70" i="30"/>
  <c r="G69" i="30"/>
  <c r="F69" i="30"/>
  <c r="E69" i="30"/>
  <c r="G68" i="30"/>
  <c r="E68" i="30"/>
  <c r="H68" i="30" s="1"/>
  <c r="G67" i="30"/>
  <c r="F67" i="30"/>
  <c r="E67" i="30"/>
  <c r="G66" i="30"/>
  <c r="F66" i="30"/>
  <c r="E66" i="30"/>
  <c r="G65" i="30"/>
  <c r="H65" i="30" s="1"/>
  <c r="F65" i="30"/>
  <c r="E65" i="30"/>
  <c r="G64" i="30"/>
  <c r="G63" i="30"/>
  <c r="F63" i="30"/>
  <c r="E63" i="30"/>
  <c r="G62" i="30"/>
  <c r="F62" i="30"/>
  <c r="E62" i="30"/>
  <c r="H62" i="30" s="1"/>
  <c r="G61" i="30"/>
  <c r="F61" i="30"/>
  <c r="E61" i="30"/>
  <c r="G60" i="30"/>
  <c r="F60" i="30"/>
  <c r="E60" i="30"/>
  <c r="G59" i="30"/>
  <c r="F59" i="30"/>
  <c r="E59" i="30"/>
  <c r="G58" i="30"/>
  <c r="F58" i="30"/>
  <c r="E58" i="30"/>
  <c r="H58" i="30" s="1"/>
  <c r="G57" i="30"/>
  <c r="F57" i="30"/>
  <c r="E57" i="30"/>
  <c r="G56" i="30"/>
  <c r="F56" i="30"/>
  <c r="E56" i="30"/>
  <c r="G55" i="30"/>
  <c r="F55" i="30"/>
  <c r="E55" i="30"/>
  <c r="G54" i="30"/>
  <c r="F54" i="30"/>
  <c r="E54" i="30"/>
  <c r="H54" i="30" s="1"/>
  <c r="G53" i="30"/>
  <c r="F53" i="30"/>
  <c r="E53" i="30"/>
  <c r="G52" i="30"/>
  <c r="F52" i="30"/>
  <c r="E52" i="30"/>
  <c r="G51" i="30"/>
  <c r="F51" i="30"/>
  <c r="E51" i="30"/>
  <c r="G50" i="30"/>
  <c r="F50" i="30"/>
  <c r="E50" i="30"/>
  <c r="H50" i="30" s="1"/>
  <c r="G49" i="30"/>
  <c r="F49" i="30"/>
  <c r="E49" i="30"/>
  <c r="G48" i="30"/>
  <c r="F48" i="30"/>
  <c r="E48" i="30"/>
  <c r="G47" i="30"/>
  <c r="F47" i="30"/>
  <c r="E47" i="30"/>
  <c r="G46" i="30"/>
  <c r="F46" i="30"/>
  <c r="E46" i="30"/>
  <c r="H46" i="30" s="1"/>
  <c r="G45" i="30"/>
  <c r="F45" i="30"/>
  <c r="E45" i="30"/>
  <c r="G44" i="30"/>
  <c r="F44" i="30"/>
  <c r="E44" i="30"/>
  <c r="G43" i="30"/>
  <c r="F43" i="30"/>
  <c r="E43" i="30"/>
  <c r="G42" i="30"/>
  <c r="F42" i="30"/>
  <c r="E42" i="30"/>
  <c r="H42" i="30" s="1"/>
  <c r="G41" i="30"/>
  <c r="F41" i="30"/>
  <c r="E41" i="30"/>
  <c r="G40" i="30"/>
  <c r="F40" i="30"/>
  <c r="E40" i="30"/>
  <c r="G39" i="30"/>
  <c r="F39" i="30"/>
  <c r="E39" i="30"/>
  <c r="G38" i="30"/>
  <c r="F38" i="30"/>
  <c r="E38" i="30"/>
  <c r="H38" i="30" s="1"/>
  <c r="G37" i="30"/>
  <c r="F37" i="30"/>
  <c r="E37" i="30"/>
  <c r="G36" i="30"/>
  <c r="F36" i="30"/>
  <c r="E36" i="30"/>
  <c r="G35" i="30"/>
  <c r="F35" i="30"/>
  <c r="E35" i="30"/>
  <c r="G34" i="30"/>
  <c r="F34" i="30"/>
  <c r="E34" i="30"/>
  <c r="H34" i="30" s="1"/>
  <c r="G33" i="30"/>
  <c r="F33" i="30"/>
  <c r="E33" i="30"/>
  <c r="G32" i="30"/>
  <c r="F32" i="30"/>
  <c r="E32" i="30"/>
  <c r="G31" i="30"/>
  <c r="F31" i="30"/>
  <c r="E31" i="30"/>
  <c r="G30" i="30"/>
  <c r="F30" i="30"/>
  <c r="G29" i="30"/>
  <c r="E29" i="30"/>
  <c r="G28" i="30"/>
  <c r="F28" i="30"/>
  <c r="E28" i="30"/>
  <c r="H28" i="30" s="1"/>
  <c r="G27" i="30"/>
  <c r="F27" i="30"/>
  <c r="E27" i="30"/>
  <c r="H27" i="30" s="1"/>
  <c r="G26" i="30"/>
  <c r="F26" i="30"/>
  <c r="E26" i="30"/>
  <c r="G25" i="30"/>
  <c r="F25" i="30"/>
  <c r="E25" i="30"/>
  <c r="G24" i="30"/>
  <c r="F24" i="30"/>
  <c r="E24" i="30"/>
  <c r="H24" i="30" s="1"/>
  <c r="G23" i="30"/>
  <c r="F23" i="30"/>
  <c r="E23" i="30"/>
  <c r="H23" i="30" s="1"/>
  <c r="G22" i="30"/>
  <c r="F22" i="30"/>
  <c r="E22" i="30"/>
  <c r="G21" i="30"/>
  <c r="F21" i="30"/>
  <c r="E21" i="30"/>
  <c r="G20" i="30"/>
  <c r="F20" i="30"/>
  <c r="E20" i="30"/>
  <c r="H20" i="30" s="1"/>
  <c r="D19" i="30"/>
  <c r="D8" i="30" s="1"/>
  <c r="C19" i="30"/>
  <c r="E19" i="30" s="1"/>
  <c r="C13" i="30"/>
  <c r="D12" i="30"/>
  <c r="D10" i="30"/>
  <c r="C10" i="30"/>
  <c r="G629" i="29"/>
  <c r="G628" i="29"/>
  <c r="G627" i="29"/>
  <c r="F627" i="29"/>
  <c r="E627" i="29"/>
  <c r="G626" i="29"/>
  <c r="G625" i="29"/>
  <c r="F625" i="29"/>
  <c r="G624" i="29"/>
  <c r="F624" i="29"/>
  <c r="E624" i="29"/>
  <c r="G623" i="29"/>
  <c r="E623" i="29"/>
  <c r="G622" i="29"/>
  <c r="E622" i="29"/>
  <c r="H622" i="29" s="1"/>
  <c r="G621" i="29"/>
  <c r="G620" i="29"/>
  <c r="F620" i="29"/>
  <c r="G619" i="29"/>
  <c r="G618" i="29"/>
  <c r="G617" i="29"/>
  <c r="G616" i="29"/>
  <c r="G615" i="29"/>
  <c r="F615" i="29"/>
  <c r="E615" i="29"/>
  <c r="G614" i="29"/>
  <c r="F614" i="29"/>
  <c r="E614" i="29"/>
  <c r="G613" i="29"/>
  <c r="F613" i="29"/>
  <c r="E613" i="29"/>
  <c r="H613" i="29" s="1"/>
  <c r="G612" i="29"/>
  <c r="G611" i="29"/>
  <c r="E611" i="29"/>
  <c r="G610" i="29"/>
  <c r="E610" i="29"/>
  <c r="G609" i="29"/>
  <c r="F609" i="29"/>
  <c r="G608" i="29"/>
  <c r="F608" i="29"/>
  <c r="E608" i="29"/>
  <c r="G607" i="29"/>
  <c r="F607" i="29"/>
  <c r="E607" i="29"/>
  <c r="G606" i="29"/>
  <c r="G605" i="29"/>
  <c r="G604" i="29"/>
  <c r="F604" i="29"/>
  <c r="G603" i="29"/>
  <c r="G602" i="29"/>
  <c r="F602" i="29"/>
  <c r="D601" i="29"/>
  <c r="C601" i="29"/>
  <c r="G595" i="29"/>
  <c r="F595" i="29"/>
  <c r="E595" i="29"/>
  <c r="H595" i="29" s="1"/>
  <c r="G594" i="29"/>
  <c r="F594" i="29"/>
  <c r="E594" i="29"/>
  <c r="G593" i="29"/>
  <c r="F593" i="29"/>
  <c r="G592" i="29"/>
  <c r="F592" i="29"/>
  <c r="E592" i="29"/>
  <c r="G591" i="29"/>
  <c r="G590" i="29"/>
  <c r="F590" i="29"/>
  <c r="E590" i="29"/>
  <c r="G589" i="29"/>
  <c r="G588" i="29"/>
  <c r="G587" i="29"/>
  <c r="F587" i="29"/>
  <c r="E587" i="29"/>
  <c r="H587" i="29" s="1"/>
  <c r="G586" i="29"/>
  <c r="F586" i="29"/>
  <c r="E586" i="29"/>
  <c r="G585" i="29"/>
  <c r="G584" i="29"/>
  <c r="F584" i="29"/>
  <c r="E584" i="29"/>
  <c r="H584" i="29" s="1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F575" i="29"/>
  <c r="E575" i="29"/>
  <c r="H575" i="29" s="1"/>
  <c r="G574" i="29"/>
  <c r="G573" i="29"/>
  <c r="F573" i="29"/>
  <c r="E573" i="29"/>
  <c r="H573" i="29" s="1"/>
  <c r="G572" i="29"/>
  <c r="F572" i="29"/>
  <c r="G571" i="29"/>
  <c r="G570" i="29"/>
  <c r="F570" i="29"/>
  <c r="E570" i="29"/>
  <c r="G569" i="29"/>
  <c r="E569" i="29"/>
  <c r="H569" i="29" s="1"/>
  <c r="G568" i="29"/>
  <c r="G567" i="29"/>
  <c r="F567" i="29"/>
  <c r="E567" i="29"/>
  <c r="H567" i="29" s="1"/>
  <c r="G566" i="29"/>
  <c r="F566" i="29"/>
  <c r="E566" i="29"/>
  <c r="H566" i="29" s="1"/>
  <c r="G565" i="29"/>
  <c r="F565" i="29"/>
  <c r="E565" i="29"/>
  <c r="G564" i="29"/>
  <c r="G563" i="29"/>
  <c r="F563" i="29"/>
  <c r="G562" i="29"/>
  <c r="F562" i="29"/>
  <c r="E562" i="29"/>
  <c r="H562" i="29" s="1"/>
  <c r="G561" i="29"/>
  <c r="F561" i="29"/>
  <c r="G560" i="29"/>
  <c r="F560" i="29"/>
  <c r="G559" i="29"/>
  <c r="G558" i="29"/>
  <c r="G557" i="29"/>
  <c r="F557" i="29"/>
  <c r="E557" i="29"/>
  <c r="H557" i="29" s="1"/>
  <c r="G556" i="29"/>
  <c r="G555" i="29"/>
  <c r="G554" i="29"/>
  <c r="G553" i="29"/>
  <c r="F553" i="29"/>
  <c r="E553" i="29"/>
  <c r="H553" i="29" s="1"/>
  <c r="G552" i="29"/>
  <c r="G551" i="29"/>
  <c r="F551" i="29"/>
  <c r="E551" i="29"/>
  <c r="G550" i="29"/>
  <c r="F550" i="29"/>
  <c r="E550" i="29"/>
  <c r="G549" i="29"/>
  <c r="F549" i="29"/>
  <c r="E549" i="29"/>
  <c r="G548" i="29"/>
  <c r="F548" i="29"/>
  <c r="E548" i="29"/>
  <c r="H547" i="29"/>
  <c r="G547" i="29"/>
  <c r="F547" i="29"/>
  <c r="E547" i="29"/>
  <c r="H546" i="29"/>
  <c r="G546" i="29"/>
  <c r="F546" i="29"/>
  <c r="E546" i="29"/>
  <c r="H545" i="29"/>
  <c r="G545" i="29"/>
  <c r="F545" i="29"/>
  <c r="E545" i="29"/>
  <c r="H544" i="29"/>
  <c r="G544" i="29"/>
  <c r="F544" i="29"/>
  <c r="E544" i="29"/>
  <c r="H543" i="29"/>
  <c r="G543" i="29"/>
  <c r="F543" i="29"/>
  <c r="E543" i="29"/>
  <c r="H542" i="29"/>
  <c r="G542" i="29"/>
  <c r="F542" i="29"/>
  <c r="E542" i="29"/>
  <c r="H541" i="29"/>
  <c r="G541" i="29"/>
  <c r="F541" i="29"/>
  <c r="E541" i="29"/>
  <c r="G540" i="29"/>
  <c r="F540" i="29"/>
  <c r="H539" i="29"/>
  <c r="G539" i="29"/>
  <c r="F539" i="29"/>
  <c r="E539" i="29"/>
  <c r="H538" i="29"/>
  <c r="G538" i="29"/>
  <c r="F538" i="29"/>
  <c r="E538" i="29"/>
  <c r="G537" i="29"/>
  <c r="E537" i="29"/>
  <c r="H537" i="29" s="1"/>
  <c r="G536" i="29"/>
  <c r="G535" i="29"/>
  <c r="G534" i="29"/>
  <c r="F534" i="29"/>
  <c r="E534" i="29"/>
  <c r="G533" i="29"/>
  <c r="F533" i="29"/>
  <c r="E533" i="29"/>
  <c r="G532" i="29"/>
  <c r="G531" i="29"/>
  <c r="G530" i="29"/>
  <c r="G529" i="29"/>
  <c r="F529" i="29"/>
  <c r="E529" i="29"/>
  <c r="H529" i="29" s="1"/>
  <c r="G528" i="29"/>
  <c r="G527" i="29"/>
  <c r="G526" i="29"/>
  <c r="F526" i="29"/>
  <c r="E526" i="29"/>
  <c r="G525" i="29"/>
  <c r="F525" i="29"/>
  <c r="E525" i="29"/>
  <c r="H525" i="29" s="1"/>
  <c r="G524" i="29"/>
  <c r="F524" i="29"/>
  <c r="E524" i="29"/>
  <c r="H524" i="29" s="1"/>
  <c r="G523" i="29"/>
  <c r="F523" i="29"/>
  <c r="E523" i="29"/>
  <c r="G522" i="29"/>
  <c r="F522" i="29"/>
  <c r="G521" i="29"/>
  <c r="G520" i="29"/>
  <c r="F520" i="29"/>
  <c r="E520" i="29"/>
  <c r="G519" i="29"/>
  <c r="E519" i="29"/>
  <c r="H519" i="29" s="1"/>
  <c r="G518" i="29"/>
  <c r="F518" i="29"/>
  <c r="E518" i="29"/>
  <c r="G517" i="29"/>
  <c r="G516" i="29"/>
  <c r="H515" i="29"/>
  <c r="G515" i="29"/>
  <c r="F515" i="29"/>
  <c r="E515" i="29"/>
  <c r="G514" i="29"/>
  <c r="G513" i="29"/>
  <c r="F513" i="29"/>
  <c r="G512" i="29"/>
  <c r="F512" i="29"/>
  <c r="G511" i="29"/>
  <c r="F511" i="29"/>
  <c r="G510" i="29"/>
  <c r="H510" i="29" s="1"/>
  <c r="F510" i="29"/>
  <c r="E510" i="29"/>
  <c r="G509" i="29"/>
  <c r="G508" i="29"/>
  <c r="E508" i="29"/>
  <c r="H508" i="29" s="1"/>
  <c r="G507" i="29"/>
  <c r="F507" i="29"/>
  <c r="E507" i="29"/>
  <c r="H507" i="29" s="1"/>
  <c r="G506" i="29"/>
  <c r="F506" i="29"/>
  <c r="E506" i="29"/>
  <c r="G505" i="29"/>
  <c r="H504" i="29"/>
  <c r="G504" i="29"/>
  <c r="F504" i="29"/>
  <c r="E504" i="29"/>
  <c r="G503" i="29"/>
  <c r="G502" i="29"/>
  <c r="G501" i="29"/>
  <c r="F501" i="29"/>
  <c r="E501" i="29"/>
  <c r="H501" i="29" s="1"/>
  <c r="G500" i="29"/>
  <c r="E500" i="29"/>
  <c r="H500" i="29" s="1"/>
  <c r="G499" i="29"/>
  <c r="F499" i="29"/>
  <c r="E499" i="29"/>
  <c r="G498" i="29"/>
  <c r="G497" i="29"/>
  <c r="H497" i="29" s="1"/>
  <c r="F497" i="29"/>
  <c r="E497" i="29"/>
  <c r="G496" i="29"/>
  <c r="H496" i="29" s="1"/>
  <c r="F496" i="29"/>
  <c r="E496" i="29"/>
  <c r="G495" i="29"/>
  <c r="F495" i="29"/>
  <c r="E495" i="29"/>
  <c r="G494" i="29"/>
  <c r="G493" i="29"/>
  <c r="F493" i="29"/>
  <c r="G492" i="29"/>
  <c r="E492" i="29"/>
  <c r="G491" i="29"/>
  <c r="F491" i="29"/>
  <c r="E491" i="29"/>
  <c r="G490" i="29"/>
  <c r="G489" i="29"/>
  <c r="F489" i="29"/>
  <c r="G488" i="29"/>
  <c r="G487" i="29"/>
  <c r="G486" i="29"/>
  <c r="F486" i="29"/>
  <c r="G485" i="29"/>
  <c r="G484" i="29"/>
  <c r="G483" i="29"/>
  <c r="G482" i="29"/>
  <c r="G481" i="29"/>
  <c r="F481" i="29"/>
  <c r="E481" i="29"/>
  <c r="G480" i="29"/>
  <c r="G479" i="29"/>
  <c r="F479" i="29"/>
  <c r="E479" i="29"/>
  <c r="H479" i="29" s="1"/>
  <c r="G478" i="29"/>
  <c r="G477" i="29"/>
  <c r="G476" i="29"/>
  <c r="F476" i="29"/>
  <c r="G475" i="29"/>
  <c r="G474" i="29"/>
  <c r="G473" i="29"/>
  <c r="F473" i="29"/>
  <c r="E473" i="29"/>
  <c r="G472" i="29"/>
  <c r="G471" i="29"/>
  <c r="F471" i="29"/>
  <c r="E471" i="29"/>
  <c r="G470" i="29"/>
  <c r="F470" i="29"/>
  <c r="E470" i="29"/>
  <c r="H470" i="29" s="1"/>
  <c r="G469" i="29"/>
  <c r="G468" i="29"/>
  <c r="H468" i="29" s="1"/>
  <c r="F468" i="29"/>
  <c r="E468" i="29"/>
  <c r="G467" i="29"/>
  <c r="H467" i="29" s="1"/>
  <c r="F467" i="29"/>
  <c r="E467" i="29"/>
  <c r="G466" i="29"/>
  <c r="F466" i="29"/>
  <c r="E466" i="29"/>
  <c r="G465" i="29"/>
  <c r="E465" i="29"/>
  <c r="H465" i="29" s="1"/>
  <c r="G464" i="29"/>
  <c r="G463" i="29"/>
  <c r="F463" i="29"/>
  <c r="E463" i="29"/>
  <c r="H463" i="29" s="1"/>
  <c r="G462" i="29"/>
  <c r="G461" i="29"/>
  <c r="G460" i="29"/>
  <c r="G459" i="29"/>
  <c r="F459" i="29"/>
  <c r="E459" i="29"/>
  <c r="G458" i="29"/>
  <c r="G457" i="29"/>
  <c r="G456" i="29"/>
  <c r="F456" i="29"/>
  <c r="G455" i="29"/>
  <c r="F455" i="29"/>
  <c r="E455" i="29"/>
  <c r="G454" i="29"/>
  <c r="F454" i="29"/>
  <c r="E454" i="29"/>
  <c r="H454" i="29" s="1"/>
  <c r="G453" i="29"/>
  <c r="G452" i="29"/>
  <c r="E452" i="29"/>
  <c r="H452" i="29" s="1"/>
  <c r="G451" i="29"/>
  <c r="G450" i="29"/>
  <c r="E450" i="29"/>
  <c r="H450" i="29" s="1"/>
  <c r="G449" i="29"/>
  <c r="F449" i="29"/>
  <c r="E449" i="29"/>
  <c r="G448" i="29"/>
  <c r="F448" i="29"/>
  <c r="E448" i="29"/>
  <c r="G447" i="29"/>
  <c r="F447" i="29"/>
  <c r="E447" i="29"/>
  <c r="H447" i="29" s="1"/>
  <c r="G446" i="29"/>
  <c r="G445" i="29"/>
  <c r="E445" i="29"/>
  <c r="H445" i="29" s="1"/>
  <c r="G444" i="29"/>
  <c r="F444" i="29"/>
  <c r="E444" i="29"/>
  <c r="G443" i="29"/>
  <c r="H443" i="29" s="1"/>
  <c r="F443" i="29"/>
  <c r="E443" i="29"/>
  <c r="G442" i="29"/>
  <c r="H442" i="29" s="1"/>
  <c r="F442" i="29"/>
  <c r="E442" i="29"/>
  <c r="G441" i="29"/>
  <c r="G440" i="29"/>
  <c r="F440" i="29"/>
  <c r="E440" i="29"/>
  <c r="G439" i="29"/>
  <c r="G438" i="29"/>
  <c r="F438" i="29"/>
  <c r="E438" i="29"/>
  <c r="G437" i="29"/>
  <c r="G436" i="29"/>
  <c r="H436" i="29" s="1"/>
  <c r="F436" i="29"/>
  <c r="E436" i="29"/>
  <c r="G435" i="29"/>
  <c r="F435" i="29"/>
  <c r="E435" i="29"/>
  <c r="G434" i="29"/>
  <c r="G433" i="29"/>
  <c r="G432" i="29"/>
  <c r="F432" i="29"/>
  <c r="E432" i="29"/>
  <c r="H432" i="29" s="1"/>
  <c r="G431" i="29"/>
  <c r="F431" i="29"/>
  <c r="E431" i="29"/>
  <c r="G430" i="29"/>
  <c r="F430" i="29"/>
  <c r="E430" i="29"/>
  <c r="G429" i="29"/>
  <c r="F429" i="29"/>
  <c r="E429" i="29"/>
  <c r="H429" i="29" s="1"/>
  <c r="G428" i="29"/>
  <c r="E428" i="29"/>
  <c r="H428" i="29" s="1"/>
  <c r="G427" i="29"/>
  <c r="G426" i="29"/>
  <c r="G425" i="29"/>
  <c r="G424" i="29"/>
  <c r="F424" i="29"/>
  <c r="G423" i="29"/>
  <c r="F423" i="29"/>
  <c r="G422" i="29"/>
  <c r="F422" i="29"/>
  <c r="E422" i="29"/>
  <c r="H422" i="29" s="1"/>
  <c r="G421" i="29"/>
  <c r="E421" i="29"/>
  <c r="H421" i="29" s="1"/>
  <c r="G420" i="29"/>
  <c r="F420" i="29"/>
  <c r="E420" i="29"/>
  <c r="G419" i="29"/>
  <c r="G418" i="29"/>
  <c r="F418" i="29"/>
  <c r="E418" i="29"/>
  <c r="G417" i="29"/>
  <c r="G416" i="29"/>
  <c r="F416" i="29"/>
  <c r="E416" i="29"/>
  <c r="G415" i="29"/>
  <c r="G414" i="29"/>
  <c r="G413" i="29"/>
  <c r="G412" i="29"/>
  <c r="F412" i="29"/>
  <c r="G411" i="29"/>
  <c r="F411" i="29"/>
  <c r="G410" i="29"/>
  <c r="G409" i="29"/>
  <c r="H409" i="29" s="1"/>
  <c r="F409" i="29"/>
  <c r="E409" i="29"/>
  <c r="G408" i="29"/>
  <c r="H408" i="29" s="1"/>
  <c r="F408" i="29"/>
  <c r="E408" i="29"/>
  <c r="G407" i="29"/>
  <c r="E407" i="29"/>
  <c r="G406" i="29"/>
  <c r="F406" i="29"/>
  <c r="E406" i="29"/>
  <c r="G405" i="29"/>
  <c r="E405" i="29"/>
  <c r="H405" i="29" s="1"/>
  <c r="G404" i="29"/>
  <c r="G403" i="29"/>
  <c r="F403" i="29"/>
  <c r="E403" i="29"/>
  <c r="G402" i="29"/>
  <c r="F402" i="29"/>
  <c r="G401" i="29"/>
  <c r="G400" i="29"/>
  <c r="F400" i="29"/>
  <c r="G399" i="29"/>
  <c r="F399" i="29"/>
  <c r="G398" i="29"/>
  <c r="G397" i="29"/>
  <c r="E397" i="29"/>
  <c r="H397" i="29" s="1"/>
  <c r="G396" i="29"/>
  <c r="G395" i="29"/>
  <c r="G394" i="29"/>
  <c r="F394" i="29"/>
  <c r="E394" i="29"/>
  <c r="G393" i="29"/>
  <c r="G392" i="29"/>
  <c r="F392" i="29"/>
  <c r="G391" i="29"/>
  <c r="F391" i="29"/>
  <c r="E391" i="29"/>
  <c r="G390" i="29"/>
  <c r="F390" i="29"/>
  <c r="E390" i="29"/>
  <c r="G389" i="29"/>
  <c r="E389" i="29"/>
  <c r="H389" i="29" s="1"/>
  <c r="G388" i="29"/>
  <c r="F388" i="29"/>
  <c r="E388" i="29"/>
  <c r="G387" i="29"/>
  <c r="G386" i="29"/>
  <c r="G385" i="29"/>
  <c r="G384" i="29"/>
  <c r="F384" i="29"/>
  <c r="G383" i="29"/>
  <c r="G382" i="29"/>
  <c r="G381" i="29"/>
  <c r="F381" i="29"/>
  <c r="E381" i="29"/>
  <c r="G380" i="29"/>
  <c r="G379" i="29"/>
  <c r="G378" i="29"/>
  <c r="G377" i="29"/>
  <c r="G376" i="29"/>
  <c r="H376" i="29" s="1"/>
  <c r="F376" i="29"/>
  <c r="E376" i="29"/>
  <c r="G375" i="29"/>
  <c r="G374" i="29"/>
  <c r="G373" i="29"/>
  <c r="E373" i="29"/>
  <c r="H373" i="29" s="1"/>
  <c r="G372" i="29"/>
  <c r="G371" i="29"/>
  <c r="G370" i="29"/>
  <c r="G369" i="29"/>
  <c r="G368" i="29"/>
  <c r="H367" i="29"/>
  <c r="G367" i="29"/>
  <c r="E367" i="29"/>
  <c r="G366" i="29"/>
  <c r="F366" i="29"/>
  <c r="G365" i="29"/>
  <c r="G364" i="29"/>
  <c r="G363" i="29"/>
  <c r="D362" i="29"/>
  <c r="C362" i="29"/>
  <c r="E582" i="29" s="1"/>
  <c r="G356" i="29"/>
  <c r="F356" i="29"/>
  <c r="E356" i="29"/>
  <c r="G355" i="29"/>
  <c r="F355" i="29"/>
  <c r="E355" i="29"/>
  <c r="G354" i="29"/>
  <c r="E354" i="29"/>
  <c r="G353" i="29"/>
  <c r="F353" i="29"/>
  <c r="E353" i="29"/>
  <c r="G352" i="29"/>
  <c r="F352" i="29"/>
  <c r="E352" i="29"/>
  <c r="G351" i="29"/>
  <c r="F351" i="29"/>
  <c r="E351" i="29"/>
  <c r="G350" i="29"/>
  <c r="F350" i="29"/>
  <c r="E350" i="29"/>
  <c r="G349" i="29"/>
  <c r="F349" i="29"/>
  <c r="G348" i="29"/>
  <c r="F348" i="29"/>
  <c r="E348" i="29"/>
  <c r="G347" i="29"/>
  <c r="F347" i="29"/>
  <c r="G346" i="29"/>
  <c r="F346" i="29"/>
  <c r="E346" i="29"/>
  <c r="G345" i="29"/>
  <c r="F345" i="29"/>
  <c r="E345" i="29"/>
  <c r="H345" i="29" s="1"/>
  <c r="G344" i="29"/>
  <c r="F344" i="29"/>
  <c r="E344" i="29"/>
  <c r="G343" i="29"/>
  <c r="F343" i="29"/>
  <c r="E343" i="29"/>
  <c r="G342" i="29"/>
  <c r="F342" i="29"/>
  <c r="E342" i="29"/>
  <c r="G341" i="29"/>
  <c r="F341" i="29"/>
  <c r="E341" i="29"/>
  <c r="H341" i="29" s="1"/>
  <c r="G340" i="29"/>
  <c r="G339" i="29"/>
  <c r="F339" i="29"/>
  <c r="E339" i="29"/>
  <c r="G338" i="29"/>
  <c r="F338" i="29"/>
  <c r="E338" i="29"/>
  <c r="H338" i="29" s="1"/>
  <c r="G337" i="29"/>
  <c r="G336" i="29"/>
  <c r="G335" i="29"/>
  <c r="F335" i="29"/>
  <c r="E335" i="29"/>
  <c r="G334" i="29"/>
  <c r="F334" i="29"/>
  <c r="E334" i="29"/>
  <c r="H334" i="29" s="1"/>
  <c r="G333" i="29"/>
  <c r="G332" i="29"/>
  <c r="F332" i="29"/>
  <c r="E332" i="29"/>
  <c r="G331" i="29"/>
  <c r="F331" i="29"/>
  <c r="G330" i="29"/>
  <c r="F330" i="29"/>
  <c r="E330" i="29"/>
  <c r="G329" i="29"/>
  <c r="F329" i="29"/>
  <c r="G328" i="29"/>
  <c r="F328" i="29"/>
  <c r="E328" i="29"/>
  <c r="G327" i="29"/>
  <c r="G326" i="29"/>
  <c r="F326" i="29"/>
  <c r="G325" i="29"/>
  <c r="G324" i="29"/>
  <c r="F324" i="29"/>
  <c r="E324" i="29"/>
  <c r="G323" i="29"/>
  <c r="F323" i="29"/>
  <c r="E323" i="29"/>
  <c r="G322" i="29"/>
  <c r="F322" i="29"/>
  <c r="G321" i="29"/>
  <c r="F321" i="29"/>
  <c r="E321" i="29"/>
  <c r="G320" i="29"/>
  <c r="F320" i="29"/>
  <c r="G319" i="29"/>
  <c r="F319" i="29"/>
  <c r="E319" i="29"/>
  <c r="G318" i="29"/>
  <c r="F318" i="29"/>
  <c r="G317" i="29"/>
  <c r="F317" i="29"/>
  <c r="G316" i="29"/>
  <c r="F316" i="29"/>
  <c r="G315" i="29"/>
  <c r="F315" i="29"/>
  <c r="G314" i="29"/>
  <c r="G313" i="29"/>
  <c r="F313" i="29"/>
  <c r="G312" i="29"/>
  <c r="F312" i="29"/>
  <c r="E312" i="29"/>
  <c r="G311" i="29"/>
  <c r="F311" i="29"/>
  <c r="E311" i="29"/>
  <c r="G310" i="29"/>
  <c r="F310" i="29"/>
  <c r="E310" i="29"/>
  <c r="G309" i="29"/>
  <c r="F309" i="29"/>
  <c r="G308" i="29"/>
  <c r="F308" i="29"/>
  <c r="G307" i="29"/>
  <c r="F307" i="29"/>
  <c r="E307" i="29"/>
  <c r="G306" i="29"/>
  <c r="F306" i="29"/>
  <c r="E306" i="29"/>
  <c r="G305" i="29"/>
  <c r="F305" i="29"/>
  <c r="E305" i="29"/>
  <c r="H305" i="29" s="1"/>
  <c r="G304" i="29"/>
  <c r="G303" i="29"/>
  <c r="F303" i="29"/>
  <c r="G302" i="29"/>
  <c r="G301" i="29"/>
  <c r="F301" i="29"/>
  <c r="G300" i="29"/>
  <c r="F300" i="29"/>
  <c r="G299" i="29"/>
  <c r="G298" i="29"/>
  <c r="F298" i="29"/>
  <c r="G297" i="29"/>
  <c r="F297" i="29"/>
  <c r="G296" i="29"/>
  <c r="F296" i="29"/>
  <c r="E296" i="29"/>
  <c r="G295" i="29"/>
  <c r="F295" i="29"/>
  <c r="E295" i="29"/>
  <c r="G294" i="29"/>
  <c r="F294" i="29"/>
  <c r="G293" i="29"/>
  <c r="F293" i="29"/>
  <c r="G292" i="29"/>
  <c r="F292" i="29"/>
  <c r="G291" i="29"/>
  <c r="F291" i="29"/>
  <c r="E291" i="29"/>
  <c r="G290" i="29"/>
  <c r="F290" i="29"/>
  <c r="G289" i="29"/>
  <c r="F289" i="29"/>
  <c r="E289" i="29"/>
  <c r="H289" i="29" s="1"/>
  <c r="G288" i="29"/>
  <c r="G287" i="29"/>
  <c r="F287" i="29"/>
  <c r="G286" i="29"/>
  <c r="G285" i="29"/>
  <c r="F285" i="29"/>
  <c r="G284" i="29"/>
  <c r="F284" i="29"/>
  <c r="E284" i="29"/>
  <c r="G283" i="29"/>
  <c r="F283" i="29"/>
  <c r="E283" i="29"/>
  <c r="G282" i="29"/>
  <c r="F282" i="29"/>
  <c r="E282" i="29"/>
  <c r="G281" i="29"/>
  <c r="F281" i="29"/>
  <c r="E281" i="29"/>
  <c r="G280" i="29"/>
  <c r="F280" i="29"/>
  <c r="E280" i="29"/>
  <c r="G279" i="29"/>
  <c r="F279" i="29"/>
  <c r="G278" i="29"/>
  <c r="F278" i="29"/>
  <c r="E278" i="29"/>
  <c r="G277" i="29"/>
  <c r="F277" i="29"/>
  <c r="E277" i="29"/>
  <c r="H277" i="29" s="1"/>
  <c r="G276" i="29"/>
  <c r="F276" i="29"/>
  <c r="E276" i="29"/>
  <c r="G275" i="29"/>
  <c r="F275" i="29"/>
  <c r="E275" i="29"/>
  <c r="G274" i="29"/>
  <c r="F274" i="29"/>
  <c r="G273" i="29"/>
  <c r="F273" i="29"/>
  <c r="E273" i="29"/>
  <c r="H273" i="29" s="1"/>
  <c r="G272" i="29"/>
  <c r="F272" i="29"/>
  <c r="G271" i="29"/>
  <c r="F271" i="29"/>
  <c r="G270" i="29"/>
  <c r="G269" i="29"/>
  <c r="G268" i="29"/>
  <c r="F268" i="29"/>
  <c r="G267" i="29"/>
  <c r="F267" i="29"/>
  <c r="E267" i="29"/>
  <c r="G266" i="29"/>
  <c r="F266" i="29"/>
  <c r="E266" i="29"/>
  <c r="G265" i="29"/>
  <c r="F265" i="29"/>
  <c r="E265" i="29"/>
  <c r="G264" i="29"/>
  <c r="F264" i="29"/>
  <c r="E264" i="29"/>
  <c r="G263" i="29"/>
  <c r="E263" i="29"/>
  <c r="G262" i="29"/>
  <c r="F262" i="29"/>
  <c r="E262" i="29"/>
  <c r="G261" i="29"/>
  <c r="F261" i="29"/>
  <c r="E261" i="29"/>
  <c r="G260" i="29"/>
  <c r="F260" i="29"/>
  <c r="E260" i="29"/>
  <c r="G259" i="29"/>
  <c r="G258" i="29"/>
  <c r="F258" i="29"/>
  <c r="G257" i="29"/>
  <c r="F257" i="29"/>
  <c r="E257" i="29"/>
  <c r="H257" i="29" s="1"/>
  <c r="G256" i="29"/>
  <c r="G255" i="29"/>
  <c r="F255" i="29"/>
  <c r="E255" i="29"/>
  <c r="G254" i="29"/>
  <c r="F254" i="29"/>
  <c r="E254" i="29"/>
  <c r="H254" i="29" s="1"/>
  <c r="G253" i="29"/>
  <c r="F253" i="29"/>
  <c r="G252" i="29"/>
  <c r="F252" i="29"/>
  <c r="E252" i="29"/>
  <c r="G251" i="29"/>
  <c r="F251" i="29"/>
  <c r="G250" i="29"/>
  <c r="G249" i="29"/>
  <c r="G248" i="29"/>
  <c r="F248" i="29"/>
  <c r="G247" i="29"/>
  <c r="F247" i="29"/>
  <c r="G246" i="29"/>
  <c r="F246" i="29"/>
  <c r="E246" i="29"/>
  <c r="G245" i="29"/>
  <c r="F245" i="29"/>
  <c r="E245" i="29"/>
  <c r="H245" i="29" s="1"/>
  <c r="G244" i="29"/>
  <c r="F244" i="29"/>
  <c r="E244" i="29"/>
  <c r="G243" i="29"/>
  <c r="F243" i="29"/>
  <c r="E243" i="29"/>
  <c r="G242" i="29"/>
  <c r="F242" i="29"/>
  <c r="G241" i="29"/>
  <c r="F241" i="29"/>
  <c r="G240" i="29"/>
  <c r="F240" i="29"/>
  <c r="E240" i="29"/>
  <c r="G239" i="29"/>
  <c r="F239" i="29"/>
  <c r="E239" i="29"/>
  <c r="G238" i="29"/>
  <c r="F238" i="29"/>
  <c r="G237" i="29"/>
  <c r="F237" i="29"/>
  <c r="E237" i="29"/>
  <c r="H237" i="29" s="1"/>
  <c r="G236" i="29"/>
  <c r="F236" i="29"/>
  <c r="E236" i="29"/>
  <c r="G235" i="29"/>
  <c r="G234" i="29"/>
  <c r="F234" i="29"/>
  <c r="E234" i="29"/>
  <c r="H234" i="29" s="1"/>
  <c r="G233" i="29"/>
  <c r="E233" i="29"/>
  <c r="H233" i="29" s="1"/>
  <c r="G232" i="29"/>
  <c r="F232" i="29"/>
  <c r="E232" i="29"/>
  <c r="G231" i="29"/>
  <c r="F231" i="29"/>
  <c r="E231" i="29"/>
  <c r="G230" i="29"/>
  <c r="F230" i="29"/>
  <c r="E230" i="29"/>
  <c r="H230" i="29" s="1"/>
  <c r="G229" i="29"/>
  <c r="F229" i="29"/>
  <c r="E229" i="29"/>
  <c r="H229" i="29" s="1"/>
  <c r="G228" i="29"/>
  <c r="G227" i="29"/>
  <c r="F227" i="29"/>
  <c r="E227" i="29"/>
  <c r="G226" i="29"/>
  <c r="F226" i="29"/>
  <c r="E226" i="29"/>
  <c r="H226" i="29" s="1"/>
  <c r="G225" i="29"/>
  <c r="F225" i="29"/>
  <c r="E225" i="29"/>
  <c r="H225" i="29" s="1"/>
  <c r="G224" i="29"/>
  <c r="G223" i="29"/>
  <c r="F223" i="29"/>
  <c r="G222" i="29"/>
  <c r="E222" i="29"/>
  <c r="H222" i="29" s="1"/>
  <c r="G221" i="29"/>
  <c r="F221" i="29"/>
  <c r="E221" i="29"/>
  <c r="G220" i="29"/>
  <c r="F220" i="29"/>
  <c r="G219" i="29"/>
  <c r="F219" i="29"/>
  <c r="G218" i="29"/>
  <c r="G217" i="29"/>
  <c r="F217" i="29"/>
  <c r="E217" i="29"/>
  <c r="G216" i="29"/>
  <c r="F216" i="29"/>
  <c r="E216" i="29"/>
  <c r="G215" i="29"/>
  <c r="G214" i="29"/>
  <c r="F214" i="29"/>
  <c r="G213" i="29"/>
  <c r="F213" i="29"/>
  <c r="E213" i="29"/>
  <c r="H213" i="29" s="1"/>
  <c r="G212" i="29"/>
  <c r="E212" i="29"/>
  <c r="G211" i="29"/>
  <c r="G210" i="29"/>
  <c r="F210" i="29"/>
  <c r="E210" i="29"/>
  <c r="H210" i="29" s="1"/>
  <c r="G209" i="29"/>
  <c r="E209" i="29"/>
  <c r="H209" i="29" s="1"/>
  <c r="G208" i="29"/>
  <c r="G207" i="29"/>
  <c r="F207" i="29"/>
  <c r="G206" i="29"/>
  <c r="G205" i="29"/>
  <c r="F205" i="29"/>
  <c r="E205" i="29"/>
  <c r="G204" i="29"/>
  <c r="F204" i="29"/>
  <c r="G203" i="29"/>
  <c r="F203" i="29"/>
  <c r="G202" i="29"/>
  <c r="G201" i="29"/>
  <c r="F201" i="29"/>
  <c r="G200" i="29"/>
  <c r="F200" i="29"/>
  <c r="E200" i="29"/>
  <c r="G199" i="29"/>
  <c r="F199" i="29"/>
  <c r="E199" i="29"/>
  <c r="G198" i="29"/>
  <c r="F198" i="29"/>
  <c r="E198" i="29"/>
  <c r="G197" i="29"/>
  <c r="F197" i="29"/>
  <c r="G196" i="29"/>
  <c r="F196" i="29"/>
  <c r="G195" i="29"/>
  <c r="G194" i="29"/>
  <c r="F194" i="29"/>
  <c r="E194" i="29"/>
  <c r="G193" i="29"/>
  <c r="F193" i="29"/>
  <c r="E193" i="29"/>
  <c r="H193" i="29" s="1"/>
  <c r="G192" i="29"/>
  <c r="F192" i="29"/>
  <c r="E192" i="29"/>
  <c r="G191" i="29"/>
  <c r="G190" i="29"/>
  <c r="F190" i="29"/>
  <c r="E190" i="29"/>
  <c r="H190" i="29" s="1"/>
  <c r="G189" i="29"/>
  <c r="F189" i="29"/>
  <c r="E189" i="29"/>
  <c r="H189" i="29" s="1"/>
  <c r="G188" i="29"/>
  <c r="G187" i="29"/>
  <c r="F187" i="29"/>
  <c r="E187" i="29"/>
  <c r="G186" i="29"/>
  <c r="F186" i="29"/>
  <c r="G185" i="29"/>
  <c r="F185" i="29"/>
  <c r="E185" i="29"/>
  <c r="H185" i="29" s="1"/>
  <c r="G184" i="29"/>
  <c r="F184" i="29"/>
  <c r="G183" i="29"/>
  <c r="F183" i="29"/>
  <c r="G182" i="29"/>
  <c r="E182" i="29"/>
  <c r="H182" i="29" s="1"/>
  <c r="F181" i="29"/>
  <c r="D181" i="29"/>
  <c r="F354" i="29" s="1"/>
  <c r="C181" i="29"/>
  <c r="G175" i="29"/>
  <c r="F175" i="29"/>
  <c r="G174" i="29"/>
  <c r="F174" i="29"/>
  <c r="G173" i="29"/>
  <c r="F173" i="29"/>
  <c r="E173" i="29"/>
  <c r="G172" i="29"/>
  <c r="G171" i="29"/>
  <c r="F171" i="29"/>
  <c r="E171" i="29"/>
  <c r="G170" i="29"/>
  <c r="F170" i="29"/>
  <c r="E170" i="29"/>
  <c r="G169" i="29"/>
  <c r="F169" i="29"/>
  <c r="G168" i="29"/>
  <c r="F168" i="29"/>
  <c r="E168" i="29"/>
  <c r="G167" i="29"/>
  <c r="F167" i="29"/>
  <c r="E167" i="29"/>
  <c r="G166" i="29"/>
  <c r="G165" i="29"/>
  <c r="G164" i="29"/>
  <c r="F164" i="29"/>
  <c r="G163" i="29"/>
  <c r="G162" i="29"/>
  <c r="H162" i="29" s="1"/>
  <c r="F162" i="29"/>
  <c r="E162" i="29"/>
  <c r="G161" i="29"/>
  <c r="F161" i="29"/>
  <c r="G160" i="29"/>
  <c r="F160" i="29"/>
  <c r="G159" i="29"/>
  <c r="F159" i="29"/>
  <c r="E159" i="29"/>
  <c r="G158" i="29"/>
  <c r="F158" i="29"/>
  <c r="E158" i="29"/>
  <c r="G157" i="29"/>
  <c r="F157" i="29"/>
  <c r="G156" i="29"/>
  <c r="G155" i="29"/>
  <c r="F155" i="29"/>
  <c r="E155" i="29"/>
  <c r="G154" i="29"/>
  <c r="F154" i="29"/>
  <c r="G153" i="29"/>
  <c r="F153" i="29"/>
  <c r="E153" i="29"/>
  <c r="H153" i="29" s="1"/>
  <c r="G152" i="29"/>
  <c r="F152" i="29"/>
  <c r="E152" i="29"/>
  <c r="G151" i="29"/>
  <c r="G150" i="29"/>
  <c r="G149" i="29"/>
  <c r="G148" i="29"/>
  <c r="F148" i="29"/>
  <c r="G147" i="29"/>
  <c r="G146" i="29"/>
  <c r="F146" i="29"/>
  <c r="G145" i="29"/>
  <c r="G144" i="29"/>
  <c r="G143" i="29"/>
  <c r="G142" i="29"/>
  <c r="G141" i="29"/>
  <c r="G140" i="29"/>
  <c r="G139" i="29"/>
  <c r="G138" i="29"/>
  <c r="F138" i="29"/>
  <c r="E138" i="29"/>
  <c r="G137" i="29"/>
  <c r="G136" i="29"/>
  <c r="G135" i="29"/>
  <c r="F135" i="29"/>
  <c r="E135" i="29"/>
  <c r="G134" i="29"/>
  <c r="G133" i="29"/>
  <c r="F133" i="29"/>
  <c r="E133" i="29"/>
  <c r="H133" i="29" s="1"/>
  <c r="G132" i="29"/>
  <c r="G131" i="29"/>
  <c r="G130" i="29"/>
  <c r="G129" i="29"/>
  <c r="G128" i="29"/>
  <c r="G127" i="29"/>
  <c r="G126" i="29"/>
  <c r="F126" i="29"/>
  <c r="E126" i="29"/>
  <c r="H126" i="29" s="1"/>
  <c r="G125" i="29"/>
  <c r="F125" i="29"/>
  <c r="E125" i="29"/>
  <c r="H125" i="29" s="1"/>
  <c r="G124" i="29"/>
  <c r="G123" i="29"/>
  <c r="F123" i="29"/>
  <c r="G122" i="29"/>
  <c r="G121" i="29"/>
  <c r="G120" i="29"/>
  <c r="G119" i="29"/>
  <c r="G118" i="29"/>
  <c r="G117" i="29"/>
  <c r="F117" i="29"/>
  <c r="G116" i="29"/>
  <c r="G115" i="29"/>
  <c r="E115" i="29"/>
  <c r="H115" i="29" s="1"/>
  <c r="G114" i="29"/>
  <c r="F114" i="29"/>
  <c r="G113" i="29"/>
  <c r="G112" i="29"/>
  <c r="F112" i="29"/>
  <c r="E112" i="29"/>
  <c r="G111" i="29"/>
  <c r="G110" i="29"/>
  <c r="G109" i="29"/>
  <c r="G108" i="29"/>
  <c r="F108" i="29"/>
  <c r="G107" i="29"/>
  <c r="G106" i="29"/>
  <c r="G105" i="29"/>
  <c r="F105" i="29"/>
  <c r="E105" i="29"/>
  <c r="H105" i="29" s="1"/>
  <c r="G104" i="29"/>
  <c r="G103" i="29"/>
  <c r="F103" i="29"/>
  <c r="G102" i="29"/>
  <c r="G101" i="29"/>
  <c r="G100" i="29"/>
  <c r="G99" i="29"/>
  <c r="G98" i="29"/>
  <c r="G97" i="29"/>
  <c r="F97" i="29"/>
  <c r="E97" i="29"/>
  <c r="G96" i="29"/>
  <c r="G95" i="29"/>
  <c r="G94" i="29"/>
  <c r="G93" i="29"/>
  <c r="G92" i="29"/>
  <c r="G91" i="29"/>
  <c r="E91" i="29"/>
  <c r="G90" i="29"/>
  <c r="F90" i="29"/>
  <c r="E90" i="29"/>
  <c r="H90" i="29" s="1"/>
  <c r="G89" i="29"/>
  <c r="F89" i="29"/>
  <c r="E89" i="29"/>
  <c r="H89" i="29" s="1"/>
  <c r="G88" i="29"/>
  <c r="F88" i="29"/>
  <c r="G87" i="29"/>
  <c r="G86" i="29"/>
  <c r="F86" i="29"/>
  <c r="E86" i="29"/>
  <c r="G85" i="29"/>
  <c r="E85" i="29"/>
  <c r="G84" i="29"/>
  <c r="F84" i="29"/>
  <c r="E84" i="29"/>
  <c r="H84" i="29" s="1"/>
  <c r="G83" i="29"/>
  <c r="F83" i="29"/>
  <c r="G82" i="29"/>
  <c r="G81" i="29"/>
  <c r="G80" i="29"/>
  <c r="G79" i="29"/>
  <c r="F79" i="29"/>
  <c r="G78" i="29"/>
  <c r="G77" i="29"/>
  <c r="D76" i="29"/>
  <c r="C76" i="29"/>
  <c r="E113" i="29" s="1"/>
  <c r="H113" i="29" s="1"/>
  <c r="G70" i="29"/>
  <c r="F70" i="29"/>
  <c r="G69" i="29"/>
  <c r="G68" i="29"/>
  <c r="F68" i="29"/>
  <c r="G67" i="29"/>
  <c r="F67" i="29"/>
  <c r="E67" i="29"/>
  <c r="G66" i="29"/>
  <c r="F66" i="29"/>
  <c r="E66" i="29"/>
  <c r="G65" i="29"/>
  <c r="F65" i="29"/>
  <c r="G64" i="29"/>
  <c r="G63" i="29"/>
  <c r="F63" i="29"/>
  <c r="G62" i="29"/>
  <c r="G61" i="29"/>
  <c r="F61" i="29"/>
  <c r="G60" i="29"/>
  <c r="F60" i="29"/>
  <c r="E60" i="29"/>
  <c r="G59" i="29"/>
  <c r="F59" i="29"/>
  <c r="E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F54" i="29"/>
  <c r="G53" i="29"/>
  <c r="F53" i="29"/>
  <c r="E53" i="29"/>
  <c r="G52" i="29"/>
  <c r="F52" i="29"/>
  <c r="E52" i="29"/>
  <c r="G51" i="29"/>
  <c r="F51" i="29"/>
  <c r="E51" i="29"/>
  <c r="G50" i="29"/>
  <c r="F50" i="29"/>
  <c r="G49" i="29"/>
  <c r="F49" i="29"/>
  <c r="G48" i="29"/>
  <c r="F48" i="29"/>
  <c r="E48" i="29"/>
  <c r="G47" i="29"/>
  <c r="F47" i="29"/>
  <c r="G46" i="29"/>
  <c r="F46" i="29"/>
  <c r="G45" i="29"/>
  <c r="G44" i="29"/>
  <c r="F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H34" i="29" s="1"/>
  <c r="G33" i="29"/>
  <c r="F33" i="29"/>
  <c r="E33" i="29"/>
  <c r="G32" i="29"/>
  <c r="F32" i="29"/>
  <c r="G31" i="29"/>
  <c r="F31" i="29"/>
  <c r="E31" i="29"/>
  <c r="H31" i="29" s="1"/>
  <c r="G30" i="29"/>
  <c r="E30" i="29"/>
  <c r="H30" i="29" s="1"/>
  <c r="G29" i="29"/>
  <c r="G28" i="29"/>
  <c r="F28" i="29"/>
  <c r="G27" i="29"/>
  <c r="G26" i="29"/>
  <c r="F26" i="29"/>
  <c r="E26" i="29"/>
  <c r="G25" i="29"/>
  <c r="F25" i="29"/>
  <c r="E25" i="29"/>
  <c r="G24" i="29"/>
  <c r="E24" i="29"/>
  <c r="G23" i="29"/>
  <c r="E23" i="29"/>
  <c r="G22" i="29"/>
  <c r="F22" i="29"/>
  <c r="G21" i="29"/>
  <c r="F21" i="29"/>
  <c r="E21" i="29"/>
  <c r="G20" i="29"/>
  <c r="F20" i="29"/>
  <c r="E20" i="29"/>
  <c r="F19" i="29"/>
  <c r="D19" i="29"/>
  <c r="F69" i="29" s="1"/>
  <c r="C19" i="29"/>
  <c r="D13" i="29"/>
  <c r="C12" i="29"/>
  <c r="D11" i="29"/>
  <c r="C11" i="29"/>
  <c r="D9" i="29"/>
  <c r="G629" i="28"/>
  <c r="H629" i="28" s="1"/>
  <c r="F629" i="28"/>
  <c r="E629" i="28"/>
  <c r="G628" i="28"/>
  <c r="E628" i="28"/>
  <c r="G627" i="28"/>
  <c r="F627" i="28"/>
  <c r="E627" i="28"/>
  <c r="G626" i="28"/>
  <c r="F626" i="28"/>
  <c r="E626" i="28"/>
  <c r="G625" i="28"/>
  <c r="F625" i="28"/>
  <c r="G624" i="28"/>
  <c r="F624" i="28"/>
  <c r="E624" i="28"/>
  <c r="H624" i="28" s="1"/>
  <c r="G623" i="28"/>
  <c r="F623" i="28"/>
  <c r="E623" i="28"/>
  <c r="G622" i="28"/>
  <c r="F622" i="28"/>
  <c r="G621" i="28"/>
  <c r="F621" i="28"/>
  <c r="G620" i="28"/>
  <c r="F620" i="28"/>
  <c r="G619" i="28"/>
  <c r="G618" i="28"/>
  <c r="E618" i="28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G611" i="28"/>
  <c r="F611" i="28"/>
  <c r="G610" i="28"/>
  <c r="G609" i="28"/>
  <c r="G608" i="28"/>
  <c r="E608" i="28"/>
  <c r="H608" i="28" s="1"/>
  <c r="G607" i="28"/>
  <c r="G606" i="28"/>
  <c r="E606" i="28"/>
  <c r="G605" i="28"/>
  <c r="G604" i="28"/>
  <c r="G603" i="28"/>
  <c r="E603" i="28"/>
  <c r="H603" i="28" s="1"/>
  <c r="G602" i="28"/>
  <c r="F602" i="28"/>
  <c r="E602" i="28"/>
  <c r="D601" i="28"/>
  <c r="D13" i="28" s="1"/>
  <c r="C601" i="28"/>
  <c r="E620" i="28" s="1"/>
  <c r="H620" i="28" s="1"/>
  <c r="G595" i="28"/>
  <c r="F595" i="28"/>
  <c r="E595" i="28"/>
  <c r="G594" i="28"/>
  <c r="F594" i="28"/>
  <c r="E594" i="28"/>
  <c r="G593" i="28"/>
  <c r="F593" i="28"/>
  <c r="E593" i="28"/>
  <c r="H593" i="28" s="1"/>
  <c r="G592" i="28"/>
  <c r="F592" i="28"/>
  <c r="E592" i="28"/>
  <c r="G591" i="28"/>
  <c r="F591" i="28"/>
  <c r="E591" i="28"/>
  <c r="G590" i="28"/>
  <c r="F590" i="28"/>
  <c r="E590" i="28"/>
  <c r="G589" i="28"/>
  <c r="F589" i="28"/>
  <c r="E589" i="28"/>
  <c r="H589" i="28" s="1"/>
  <c r="G588" i="28"/>
  <c r="G587" i="28"/>
  <c r="F587" i="28"/>
  <c r="E587" i="28"/>
  <c r="G586" i="28"/>
  <c r="F586" i="28"/>
  <c r="G585" i="28"/>
  <c r="F585" i="28"/>
  <c r="E585" i="28"/>
  <c r="G584" i="28"/>
  <c r="F584" i="28"/>
  <c r="E584" i="28"/>
  <c r="G583" i="28"/>
  <c r="F583" i="28"/>
  <c r="G582" i="28"/>
  <c r="G581" i="28"/>
  <c r="G580" i="28"/>
  <c r="F580" i="28"/>
  <c r="G579" i="28"/>
  <c r="G578" i="28"/>
  <c r="F578" i="28"/>
  <c r="E578" i="28"/>
  <c r="H578" i="28" s="1"/>
  <c r="G577" i="28"/>
  <c r="F577" i="28"/>
  <c r="E577" i="28"/>
  <c r="G576" i="28"/>
  <c r="F576" i="28"/>
  <c r="E576" i="28"/>
  <c r="G575" i="28"/>
  <c r="F575" i="28"/>
  <c r="G574" i="28"/>
  <c r="F574" i="28"/>
  <c r="G573" i="28"/>
  <c r="F573" i="28"/>
  <c r="E573" i="28"/>
  <c r="H573" i="28" s="1"/>
  <c r="G572" i="28"/>
  <c r="F572" i="28"/>
  <c r="E572" i="28"/>
  <c r="G571" i="28"/>
  <c r="F571" i="28"/>
  <c r="E571" i="28"/>
  <c r="G570" i="28"/>
  <c r="F570" i="28"/>
  <c r="E570" i="28"/>
  <c r="G569" i="28"/>
  <c r="F569" i="28"/>
  <c r="E569" i="28"/>
  <c r="H569" i="28" s="1"/>
  <c r="G568" i="28"/>
  <c r="F568" i="28"/>
  <c r="E568" i="28"/>
  <c r="G567" i="28"/>
  <c r="F567" i="28"/>
  <c r="E567" i="28"/>
  <c r="G566" i="28"/>
  <c r="F566" i="28"/>
  <c r="E566" i="28"/>
  <c r="G565" i="28"/>
  <c r="F565" i="28"/>
  <c r="E565" i="28"/>
  <c r="H565" i="28" s="1"/>
  <c r="G564" i="28"/>
  <c r="F564" i="28"/>
  <c r="E564" i="28"/>
  <c r="G563" i="28"/>
  <c r="F563" i="28"/>
  <c r="E563" i="28"/>
  <c r="G562" i="28"/>
  <c r="E562" i="28"/>
  <c r="G561" i="28"/>
  <c r="E561" i="28"/>
  <c r="H561" i="28" s="1"/>
  <c r="G560" i="28"/>
  <c r="F560" i="28"/>
  <c r="E560" i="28"/>
  <c r="G559" i="28"/>
  <c r="F559" i="28"/>
  <c r="G558" i="28"/>
  <c r="F558" i="28"/>
  <c r="G557" i="28"/>
  <c r="F557" i="28"/>
  <c r="E557" i="28"/>
  <c r="G556" i="28"/>
  <c r="E556" i="28"/>
  <c r="G555" i="28"/>
  <c r="G554" i="28"/>
  <c r="F554" i="28"/>
  <c r="E554" i="28"/>
  <c r="H554" i="28" s="1"/>
  <c r="G553" i="28"/>
  <c r="F553" i="28"/>
  <c r="E553" i="28"/>
  <c r="G552" i="28"/>
  <c r="F552" i="28"/>
  <c r="G551" i="28"/>
  <c r="F551" i="28"/>
  <c r="E551" i="28"/>
  <c r="G550" i="28"/>
  <c r="H550" i="28" s="1"/>
  <c r="F550" i="28"/>
  <c r="E550" i="28"/>
  <c r="G549" i="28"/>
  <c r="H549" i="28" s="1"/>
  <c r="F549" i="28"/>
  <c r="E549" i="28"/>
  <c r="G548" i="28"/>
  <c r="F548" i="28"/>
  <c r="E548" i="28"/>
  <c r="G547" i="28"/>
  <c r="F547" i="28"/>
  <c r="E547" i="28"/>
  <c r="G546" i="28"/>
  <c r="H546" i="28" s="1"/>
  <c r="F546" i="28"/>
  <c r="E546" i="28"/>
  <c r="G545" i="28"/>
  <c r="H545" i="28" s="1"/>
  <c r="F545" i="28"/>
  <c r="E545" i="28"/>
  <c r="G544" i="28"/>
  <c r="F544" i="28"/>
  <c r="E544" i="28"/>
  <c r="G543" i="28"/>
  <c r="F543" i="28"/>
  <c r="E543" i="28"/>
  <c r="G542" i="28"/>
  <c r="H542" i="28" s="1"/>
  <c r="F542" i="28"/>
  <c r="E542" i="28"/>
  <c r="G541" i="28"/>
  <c r="H541" i="28" s="1"/>
  <c r="F541" i="28"/>
  <c r="E541" i="28"/>
  <c r="G540" i="28"/>
  <c r="F540" i="28"/>
  <c r="E540" i="28"/>
  <c r="G539" i="28"/>
  <c r="F539" i="28"/>
  <c r="E539" i="28"/>
  <c r="G538" i="28"/>
  <c r="H538" i="28" s="1"/>
  <c r="F538" i="28"/>
  <c r="E538" i="28"/>
  <c r="G537" i="28"/>
  <c r="H537" i="28" s="1"/>
  <c r="F537" i="28"/>
  <c r="E537" i="28"/>
  <c r="G536" i="28"/>
  <c r="F536" i="28"/>
  <c r="E536" i="28"/>
  <c r="G535" i="28"/>
  <c r="F535" i="28"/>
  <c r="E535" i="28"/>
  <c r="G534" i="28"/>
  <c r="H534" i="28" s="1"/>
  <c r="F534" i="28"/>
  <c r="E534" i="28"/>
  <c r="G533" i="28"/>
  <c r="H533" i="28" s="1"/>
  <c r="F533" i="28"/>
  <c r="E533" i="28"/>
  <c r="G532" i="28"/>
  <c r="F532" i="28"/>
  <c r="E532" i="28"/>
  <c r="G531" i="28"/>
  <c r="F531" i="28"/>
  <c r="E531" i="28"/>
  <c r="G530" i="28"/>
  <c r="H530" i="28" s="1"/>
  <c r="F530" i="28"/>
  <c r="E530" i="28"/>
  <c r="G529" i="28"/>
  <c r="H529" i="28" s="1"/>
  <c r="F529" i="28"/>
  <c r="E529" i="28"/>
  <c r="G528" i="28"/>
  <c r="F528" i="28"/>
  <c r="E528" i="28"/>
  <c r="G527" i="28"/>
  <c r="F527" i="28"/>
  <c r="E527" i="28"/>
  <c r="G526" i="28"/>
  <c r="H526" i="28" s="1"/>
  <c r="F526" i="28"/>
  <c r="E526" i="28"/>
  <c r="G525" i="28"/>
  <c r="H525" i="28" s="1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H521" i="28" s="1"/>
  <c r="F521" i="28"/>
  <c r="E521" i="28"/>
  <c r="G520" i="28"/>
  <c r="F520" i="28"/>
  <c r="E520" i="28"/>
  <c r="G519" i="28"/>
  <c r="E519" i="28"/>
  <c r="G518" i="28"/>
  <c r="H518" i="28" s="1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H514" i="28" s="1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H510" i="28" s="1"/>
  <c r="F510" i="28"/>
  <c r="E510" i="28"/>
  <c r="G509" i="28"/>
  <c r="F509" i="28"/>
  <c r="G508" i="28"/>
  <c r="F508" i="28"/>
  <c r="G507" i="28"/>
  <c r="F507" i="28"/>
  <c r="E507" i="28"/>
  <c r="G506" i="28"/>
  <c r="F506" i="28"/>
  <c r="E506" i="28"/>
  <c r="G505" i="28"/>
  <c r="F505" i="28"/>
  <c r="E505" i="28"/>
  <c r="G504" i="28"/>
  <c r="H504" i="28" s="1"/>
  <c r="F504" i="28"/>
  <c r="E504" i="28"/>
  <c r="G503" i="28"/>
  <c r="F503" i="28"/>
  <c r="G502" i="28"/>
  <c r="F502" i="28"/>
  <c r="E502" i="28"/>
  <c r="G501" i="28"/>
  <c r="H501" i="28" s="1"/>
  <c r="F501" i="28"/>
  <c r="E501" i="28"/>
  <c r="G500" i="28"/>
  <c r="F500" i="28"/>
  <c r="E500" i="28"/>
  <c r="G499" i="28"/>
  <c r="F499" i="28"/>
  <c r="E499" i="28"/>
  <c r="G498" i="28"/>
  <c r="G497" i="28"/>
  <c r="F497" i="28"/>
  <c r="E497" i="28"/>
  <c r="G496" i="28"/>
  <c r="F496" i="28"/>
  <c r="E496" i="28"/>
  <c r="G495" i="28"/>
  <c r="H495" i="28" s="1"/>
  <c r="F495" i="28"/>
  <c r="E495" i="28"/>
  <c r="G494" i="28"/>
  <c r="F494" i="28"/>
  <c r="G493" i="28"/>
  <c r="F493" i="28"/>
  <c r="E493" i="28"/>
  <c r="G492" i="28"/>
  <c r="H492" i="28" s="1"/>
  <c r="F492" i="28"/>
  <c r="E492" i="28"/>
  <c r="G491" i="28"/>
  <c r="F491" i="28"/>
  <c r="E491" i="28"/>
  <c r="G490" i="28"/>
  <c r="G489" i="28"/>
  <c r="F489" i="28"/>
  <c r="E489" i="28"/>
  <c r="G488" i="28"/>
  <c r="F488" i="28"/>
  <c r="E488" i="28"/>
  <c r="G487" i="28"/>
  <c r="F487" i="28"/>
  <c r="G486" i="28"/>
  <c r="E486" i="28"/>
  <c r="G485" i="28"/>
  <c r="G484" i="28"/>
  <c r="F484" i="28"/>
  <c r="G483" i="28"/>
  <c r="F483" i="28"/>
  <c r="E483" i="28"/>
  <c r="G482" i="28"/>
  <c r="F482" i="28"/>
  <c r="E482" i="28"/>
  <c r="G481" i="28"/>
  <c r="F481" i="28"/>
  <c r="E481" i="28"/>
  <c r="G480" i="28"/>
  <c r="F480" i="28"/>
  <c r="E480" i="28"/>
  <c r="G479" i="28"/>
  <c r="F479" i="28"/>
  <c r="E479" i="28"/>
  <c r="G478" i="28"/>
  <c r="F478" i="28"/>
  <c r="G477" i="28"/>
  <c r="F477" i="28"/>
  <c r="E477" i="28"/>
  <c r="G476" i="28"/>
  <c r="F476" i="28"/>
  <c r="E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F471" i="28"/>
  <c r="E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F466" i="28"/>
  <c r="E466" i="28"/>
  <c r="G465" i="28"/>
  <c r="F465" i="28"/>
  <c r="E465" i="28"/>
  <c r="G464" i="28"/>
  <c r="F464" i="28"/>
  <c r="E464" i="28"/>
  <c r="G463" i="28"/>
  <c r="F463" i="28"/>
  <c r="E463" i="28"/>
  <c r="G462" i="28"/>
  <c r="F462" i="28"/>
  <c r="E462" i="28"/>
  <c r="G461" i="28"/>
  <c r="F461" i="28"/>
  <c r="E461" i="28"/>
  <c r="G460" i="28"/>
  <c r="H460" i="28" s="1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G445" i="28"/>
  <c r="H445" i="28" s="1"/>
  <c r="E445" i="28"/>
  <c r="G444" i="28"/>
  <c r="F444" i="28"/>
  <c r="E444" i="28"/>
  <c r="G443" i="28"/>
  <c r="F443" i="28"/>
  <c r="E443" i="28"/>
  <c r="G442" i="28"/>
  <c r="F442" i="28"/>
  <c r="E442" i="28"/>
  <c r="G441" i="28"/>
  <c r="G440" i="28"/>
  <c r="F440" i="28"/>
  <c r="E440" i="28"/>
  <c r="G439" i="28"/>
  <c r="H439" i="28" s="1"/>
  <c r="F439" i="28"/>
  <c r="E439" i="28"/>
  <c r="G438" i="28"/>
  <c r="F438" i="28"/>
  <c r="E438" i="28"/>
  <c r="G437" i="28"/>
  <c r="G436" i="28"/>
  <c r="F436" i="28"/>
  <c r="E436" i="28"/>
  <c r="G435" i="28"/>
  <c r="F435" i="28"/>
  <c r="E435" i="28"/>
  <c r="G434" i="28"/>
  <c r="F434" i="28"/>
  <c r="E434" i="28"/>
  <c r="G433" i="28"/>
  <c r="H433" i="28" s="1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H429" i="28" s="1"/>
  <c r="F429" i="28"/>
  <c r="E429" i="28"/>
  <c r="G428" i="28"/>
  <c r="G427" i="28"/>
  <c r="G426" i="28"/>
  <c r="G425" i="28"/>
  <c r="G424" i="28"/>
  <c r="H424" i="28" s="1"/>
  <c r="E424" i="28"/>
  <c r="G423" i="28"/>
  <c r="F423" i="28"/>
  <c r="G422" i="28"/>
  <c r="F422" i="28"/>
  <c r="E422" i="28"/>
  <c r="H422" i="28" s="1"/>
  <c r="G421" i="28"/>
  <c r="F421" i="28"/>
  <c r="E421" i="28"/>
  <c r="H421" i="28" s="1"/>
  <c r="G420" i="28"/>
  <c r="F420" i="28"/>
  <c r="E420" i="28"/>
  <c r="H420" i="28" s="1"/>
  <c r="G419" i="28"/>
  <c r="G418" i="28"/>
  <c r="F418" i="28"/>
  <c r="G417" i="28"/>
  <c r="H417" i="28" s="1"/>
  <c r="F417" i="28"/>
  <c r="E417" i="28"/>
  <c r="G416" i="28"/>
  <c r="F416" i="28"/>
  <c r="E416" i="28"/>
  <c r="G415" i="28"/>
  <c r="G414" i="28"/>
  <c r="F414" i="28"/>
  <c r="G413" i="28"/>
  <c r="G412" i="28"/>
  <c r="F412" i="28"/>
  <c r="E412" i="28"/>
  <c r="H412" i="28" s="1"/>
  <c r="G411" i="28"/>
  <c r="F411" i="28"/>
  <c r="E411" i="28"/>
  <c r="H411" i="28" s="1"/>
  <c r="G410" i="28"/>
  <c r="G409" i="28"/>
  <c r="F409" i="28"/>
  <c r="E409" i="28"/>
  <c r="G408" i="28"/>
  <c r="F408" i="28"/>
  <c r="E408" i="28"/>
  <c r="G407" i="28"/>
  <c r="H407" i="28" s="1"/>
  <c r="F407" i="28"/>
  <c r="E407" i="28"/>
  <c r="G406" i="28"/>
  <c r="F406" i="28"/>
  <c r="E406" i="28"/>
  <c r="G405" i="28"/>
  <c r="F405" i="28"/>
  <c r="E405" i="28"/>
  <c r="G404" i="28"/>
  <c r="F404" i="28"/>
  <c r="E404" i="28"/>
  <c r="G403" i="28"/>
  <c r="H403" i="28" s="1"/>
  <c r="F403" i="28"/>
  <c r="E403" i="28"/>
  <c r="G402" i="28"/>
  <c r="F402" i="28"/>
  <c r="E402" i="28"/>
  <c r="G401" i="28"/>
  <c r="F401" i="28"/>
  <c r="G400" i="28"/>
  <c r="F400" i="28"/>
  <c r="G399" i="28"/>
  <c r="F399" i="28"/>
  <c r="G398" i="28"/>
  <c r="F398" i="28"/>
  <c r="G397" i="28"/>
  <c r="E397" i="28"/>
  <c r="G396" i="28"/>
  <c r="G395" i="28"/>
  <c r="F395" i="28"/>
  <c r="E395" i="28"/>
  <c r="G394" i="28"/>
  <c r="F394" i="28"/>
  <c r="E394" i="28"/>
  <c r="G393" i="28"/>
  <c r="F393" i="28"/>
  <c r="E393" i="28"/>
  <c r="G392" i="28"/>
  <c r="F392" i="28"/>
  <c r="E392" i="28"/>
  <c r="G391" i="28"/>
  <c r="F391" i="28"/>
  <c r="E391" i="28"/>
  <c r="H391" i="28" s="1"/>
  <c r="G390" i="28"/>
  <c r="F390" i="28"/>
  <c r="E390" i="28"/>
  <c r="H390" i="28" s="1"/>
  <c r="G389" i="28"/>
  <c r="F389" i="28"/>
  <c r="E389" i="28"/>
  <c r="G388" i="28"/>
  <c r="F388" i="28"/>
  <c r="E388" i="28"/>
  <c r="G387" i="28"/>
  <c r="E387" i="28"/>
  <c r="H387" i="28" s="1"/>
  <c r="G386" i="28"/>
  <c r="G385" i="28"/>
  <c r="F385" i="28"/>
  <c r="E385" i="28"/>
  <c r="G384" i="28"/>
  <c r="E384" i="28"/>
  <c r="H384" i="28" s="1"/>
  <c r="G383" i="28"/>
  <c r="F383" i="28"/>
  <c r="E383" i="28"/>
  <c r="H383" i="28" s="1"/>
  <c r="G382" i="28"/>
  <c r="F382" i="28"/>
  <c r="G381" i="28"/>
  <c r="F381" i="28"/>
  <c r="E381" i="28"/>
  <c r="H381" i="28" s="1"/>
  <c r="G380" i="28"/>
  <c r="F380" i="28"/>
  <c r="E380" i="28"/>
  <c r="H380" i="28" s="1"/>
  <c r="G379" i="28"/>
  <c r="F379" i="28"/>
  <c r="E379" i="28"/>
  <c r="G378" i="28"/>
  <c r="F378" i="28"/>
  <c r="E378" i="28"/>
  <c r="G377" i="28"/>
  <c r="F377" i="28"/>
  <c r="E377" i="28"/>
  <c r="H377" i="28" s="1"/>
  <c r="G376" i="28"/>
  <c r="F376" i="28"/>
  <c r="E376" i="28"/>
  <c r="H376" i="28" s="1"/>
  <c r="G375" i="28"/>
  <c r="F375" i="28"/>
  <c r="G374" i="28"/>
  <c r="G373" i="28"/>
  <c r="F373" i="28"/>
  <c r="E373" i="28"/>
  <c r="G372" i="28"/>
  <c r="F372" i="28"/>
  <c r="E372" i="28"/>
  <c r="G371" i="28"/>
  <c r="F371" i="28"/>
  <c r="E371" i="28"/>
  <c r="H371" i="28" s="1"/>
  <c r="G370" i="28"/>
  <c r="E370" i="28"/>
  <c r="H370" i="28" s="1"/>
  <c r="G369" i="28"/>
  <c r="G368" i="28"/>
  <c r="G367" i="28"/>
  <c r="F367" i="28"/>
  <c r="E367" i="28"/>
  <c r="H367" i="28" s="1"/>
  <c r="G366" i="28"/>
  <c r="F366" i="28"/>
  <c r="E366" i="28"/>
  <c r="G365" i="28"/>
  <c r="F365" i="28"/>
  <c r="E365" i="28"/>
  <c r="G364" i="28"/>
  <c r="F364" i="28"/>
  <c r="G363" i="28"/>
  <c r="D362" i="28"/>
  <c r="C362" i="28"/>
  <c r="G356" i="28"/>
  <c r="F356" i="28"/>
  <c r="E356" i="28"/>
  <c r="H356" i="28" s="1"/>
  <c r="G355" i="28"/>
  <c r="F355" i="28"/>
  <c r="E355" i="28"/>
  <c r="H355" i="28" s="1"/>
  <c r="G354" i="28"/>
  <c r="F354" i="28"/>
  <c r="E354" i="28"/>
  <c r="H354" i="28" s="1"/>
  <c r="G353" i="28"/>
  <c r="F353" i="28"/>
  <c r="E353" i="28"/>
  <c r="H353" i="28" s="1"/>
  <c r="G352" i="28"/>
  <c r="F352" i="28"/>
  <c r="E352" i="28"/>
  <c r="H352" i="28" s="1"/>
  <c r="G351" i="28"/>
  <c r="F351" i="28"/>
  <c r="E351" i="28"/>
  <c r="H351" i="28" s="1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E331" i="28"/>
  <c r="H331" i="28" s="1"/>
  <c r="G330" i="28"/>
  <c r="F330" i="28"/>
  <c r="E330" i="28"/>
  <c r="H330" i="28" s="1"/>
  <c r="G329" i="28"/>
  <c r="E329" i="28"/>
  <c r="H329" i="28" s="1"/>
  <c r="G328" i="28"/>
  <c r="F328" i="28"/>
  <c r="E328" i="28"/>
  <c r="G327" i="28"/>
  <c r="H327" i="28" s="1"/>
  <c r="F327" i="28"/>
  <c r="E327" i="28"/>
  <c r="G326" i="28"/>
  <c r="F326" i="28"/>
  <c r="E326" i="28"/>
  <c r="G325" i="28"/>
  <c r="F325" i="28"/>
  <c r="G324" i="28"/>
  <c r="H324" i="28" s="1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H320" i="28" s="1"/>
  <c r="F320" i="28"/>
  <c r="E320" i="28"/>
  <c r="G319" i="28"/>
  <c r="F319" i="28"/>
  <c r="E319" i="28"/>
  <c r="G318" i="28"/>
  <c r="F318" i="28"/>
  <c r="E318" i="28"/>
  <c r="G317" i="28"/>
  <c r="E317" i="28"/>
  <c r="H317" i="28" s="1"/>
  <c r="G316" i="28"/>
  <c r="F316" i="28"/>
  <c r="E316" i="28"/>
  <c r="H316" i="28" s="1"/>
  <c r="G315" i="28"/>
  <c r="F315" i="28"/>
  <c r="E315" i="28"/>
  <c r="G314" i="28"/>
  <c r="F314" i="28"/>
  <c r="E314" i="28"/>
  <c r="G313" i="28"/>
  <c r="F313" i="28"/>
  <c r="E313" i="28"/>
  <c r="H313" i="28" s="1"/>
  <c r="G312" i="28"/>
  <c r="F312" i="28"/>
  <c r="E312" i="28"/>
  <c r="H312" i="28" s="1"/>
  <c r="G311" i="28"/>
  <c r="F311" i="28"/>
  <c r="E311" i="28"/>
  <c r="G310" i="28"/>
  <c r="F310" i="28"/>
  <c r="E310" i="28"/>
  <c r="G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E305" i="28"/>
  <c r="H305" i="28" s="1"/>
  <c r="G304" i="28"/>
  <c r="F304" i="28"/>
  <c r="E304" i="28"/>
  <c r="G303" i="28"/>
  <c r="E303" i="28"/>
  <c r="G302" i="28"/>
  <c r="F302" i="28"/>
  <c r="E302" i="28"/>
  <c r="G301" i="28"/>
  <c r="F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E293" i="28"/>
  <c r="H293" i="28" s="1"/>
  <c r="G292" i="28"/>
  <c r="F292" i="28"/>
  <c r="E292" i="28"/>
  <c r="H292" i="28" s="1"/>
  <c r="G291" i="28"/>
  <c r="F291" i="28"/>
  <c r="E291" i="28"/>
  <c r="G290" i="28"/>
  <c r="E290" i="28"/>
  <c r="H290" i="28" s="1"/>
  <c r="G289" i="28"/>
  <c r="F289" i="28"/>
  <c r="E289" i="28"/>
  <c r="H289" i="28" s="1"/>
  <c r="G288" i="28"/>
  <c r="E288" i="28"/>
  <c r="H288" i="28" s="1"/>
  <c r="G287" i="28"/>
  <c r="E287" i="28"/>
  <c r="H287" i="28" s="1"/>
  <c r="G286" i="28"/>
  <c r="E286" i="28"/>
  <c r="G285" i="28"/>
  <c r="F285" i="28"/>
  <c r="E285" i="28"/>
  <c r="H285" i="28" s="1"/>
  <c r="G284" i="28"/>
  <c r="F284" i="28"/>
  <c r="E284" i="28"/>
  <c r="H284" i="28" s="1"/>
  <c r="G283" i="28"/>
  <c r="F283" i="28"/>
  <c r="E283" i="28"/>
  <c r="G282" i="28"/>
  <c r="F282" i="28"/>
  <c r="E282" i="28"/>
  <c r="G281" i="28"/>
  <c r="F281" i="28"/>
  <c r="E281" i="28"/>
  <c r="H281" i="28" s="1"/>
  <c r="G280" i="28"/>
  <c r="F280" i="28"/>
  <c r="E280" i="28"/>
  <c r="H280" i="28" s="1"/>
  <c r="G279" i="28"/>
  <c r="F279" i="28"/>
  <c r="E279" i="28"/>
  <c r="G278" i="28"/>
  <c r="F278" i="28"/>
  <c r="E278" i="28"/>
  <c r="G277" i="28"/>
  <c r="F277" i="28"/>
  <c r="E277" i="28"/>
  <c r="H277" i="28" s="1"/>
  <c r="G276" i="28"/>
  <c r="F276" i="28"/>
  <c r="E276" i="28"/>
  <c r="H276" i="28" s="1"/>
  <c r="G275" i="28"/>
  <c r="F275" i="28"/>
  <c r="E275" i="28"/>
  <c r="G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G250" i="28"/>
  <c r="F250" i="28"/>
  <c r="E250" i="28"/>
  <c r="G249" i="28"/>
  <c r="E249" i="28"/>
  <c r="H249" i="28" s="1"/>
  <c r="G248" i="28"/>
  <c r="E248" i="28"/>
  <c r="H248" i="28" s="1"/>
  <c r="G247" i="28"/>
  <c r="E247" i="28"/>
  <c r="H247" i="28" s="1"/>
  <c r="G246" i="28"/>
  <c r="F246" i="28"/>
  <c r="E246" i="28"/>
  <c r="G245" i="28"/>
  <c r="H245" i="28" s="1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H241" i="28" s="1"/>
  <c r="F241" i="28"/>
  <c r="E241" i="28"/>
  <c r="G240" i="28"/>
  <c r="F240" i="28"/>
  <c r="E240" i="28"/>
  <c r="G239" i="28"/>
  <c r="F239" i="28"/>
  <c r="E239" i="28"/>
  <c r="G238" i="28"/>
  <c r="F238" i="28"/>
  <c r="E238" i="28"/>
  <c r="G237" i="28"/>
  <c r="H237" i="28" s="1"/>
  <c r="F237" i="28"/>
  <c r="E237" i="28"/>
  <c r="G236" i="28"/>
  <c r="F236" i="28"/>
  <c r="E236" i="28"/>
  <c r="G235" i="28"/>
  <c r="H234" i="28"/>
  <c r="G234" i="28"/>
  <c r="F234" i="28"/>
  <c r="E234" i="28"/>
  <c r="H233" i="28"/>
  <c r="G233" i="28"/>
  <c r="F233" i="28"/>
  <c r="E233" i="28"/>
  <c r="H232" i="28"/>
  <c r="G232" i="28"/>
  <c r="F232" i="28"/>
  <c r="E232" i="28"/>
  <c r="H231" i="28"/>
  <c r="G231" i="28"/>
  <c r="F231" i="28"/>
  <c r="E231" i="28"/>
  <c r="H230" i="28"/>
  <c r="G230" i="28"/>
  <c r="F230" i="28"/>
  <c r="E230" i="28"/>
  <c r="H229" i="28"/>
  <c r="G229" i="28"/>
  <c r="F229" i="28"/>
  <c r="E229" i="28"/>
  <c r="G228" i="28"/>
  <c r="E228" i="28"/>
  <c r="H228" i="28" s="1"/>
  <c r="G227" i="28"/>
  <c r="F227" i="28"/>
  <c r="E227" i="28"/>
  <c r="G226" i="28"/>
  <c r="F226" i="28"/>
  <c r="E226" i="28"/>
  <c r="H226" i="28" s="1"/>
  <c r="G225" i="28"/>
  <c r="F225" i="28"/>
  <c r="E225" i="28"/>
  <c r="H225" i="28" s="1"/>
  <c r="G224" i="28"/>
  <c r="E224" i="28"/>
  <c r="G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E219" i="28"/>
  <c r="H219" i="28" s="1"/>
  <c r="G218" i="28"/>
  <c r="G217" i="28"/>
  <c r="H217" i="28" s="1"/>
  <c r="F217" i="28"/>
  <c r="E217" i="28"/>
  <c r="G216" i="28"/>
  <c r="E216" i="28"/>
  <c r="G215" i="28"/>
  <c r="E215" i="28"/>
  <c r="H215" i="28" s="1"/>
  <c r="G214" i="28"/>
  <c r="E214" i="28"/>
  <c r="H214" i="28" s="1"/>
  <c r="G213" i="28"/>
  <c r="F213" i="28"/>
  <c r="E213" i="28"/>
  <c r="G212" i="28"/>
  <c r="G211" i="28"/>
  <c r="F211" i="28"/>
  <c r="E211" i="28"/>
  <c r="G210" i="28"/>
  <c r="H210" i="28" s="1"/>
  <c r="F210" i="28"/>
  <c r="E210" i="28"/>
  <c r="G209" i="28"/>
  <c r="F209" i="28"/>
  <c r="E209" i="28"/>
  <c r="G208" i="28"/>
  <c r="F208" i="28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E204" i="28"/>
  <c r="H204" i="28" s="1"/>
  <c r="G203" i="28"/>
  <c r="F203" i="28"/>
  <c r="E203" i="28"/>
  <c r="H203" i="28" s="1"/>
  <c r="G202" i="28"/>
  <c r="F202" i="28"/>
  <c r="G201" i="28"/>
  <c r="F201" i="28"/>
  <c r="E201" i="28"/>
  <c r="G200" i="28"/>
  <c r="F200" i="28"/>
  <c r="G199" i="28"/>
  <c r="F199" i="28"/>
  <c r="E199" i="28"/>
  <c r="G198" i="28"/>
  <c r="F198" i="28"/>
  <c r="E198" i="28"/>
  <c r="G197" i="28"/>
  <c r="E197" i="28"/>
  <c r="H197" i="28" s="1"/>
  <c r="G196" i="28"/>
  <c r="F196" i="28"/>
  <c r="E196" i="28"/>
  <c r="H196" i="28" s="1"/>
  <c r="G195" i="28"/>
  <c r="F195" i="28"/>
  <c r="E195" i="28"/>
  <c r="G194" i="28"/>
  <c r="F194" i="28"/>
  <c r="E194" i="28"/>
  <c r="G193" i="28"/>
  <c r="F193" i="28"/>
  <c r="E193" i="28"/>
  <c r="H193" i="28" s="1"/>
  <c r="G192" i="28"/>
  <c r="F192" i="28"/>
  <c r="E192" i="28"/>
  <c r="H192" i="28" s="1"/>
  <c r="G191" i="28"/>
  <c r="F191" i="28"/>
  <c r="E191" i="28"/>
  <c r="G190" i="28"/>
  <c r="F190" i="28"/>
  <c r="E190" i="28"/>
  <c r="G189" i="28"/>
  <c r="F189" i="28"/>
  <c r="E189" i="28"/>
  <c r="H189" i="28" s="1"/>
  <c r="G188" i="28"/>
  <c r="E188" i="28"/>
  <c r="H188" i="28" s="1"/>
  <c r="G187" i="28"/>
  <c r="F187" i="28"/>
  <c r="E187" i="28"/>
  <c r="H187" i="28" s="1"/>
  <c r="G186" i="28"/>
  <c r="F186" i="28"/>
  <c r="E186" i="28"/>
  <c r="H186" i="28" s="1"/>
  <c r="G185" i="28"/>
  <c r="F185" i="28"/>
  <c r="E185" i="28"/>
  <c r="H185" i="28" s="1"/>
  <c r="G184" i="28"/>
  <c r="E184" i="28"/>
  <c r="H184" i="28" s="1"/>
  <c r="G183" i="28"/>
  <c r="F183" i="28"/>
  <c r="E183" i="28"/>
  <c r="G182" i="28"/>
  <c r="F182" i="28"/>
  <c r="E182" i="28"/>
  <c r="E181" i="28"/>
  <c r="D181" i="28"/>
  <c r="C181" i="28"/>
  <c r="E325" i="28" s="1"/>
  <c r="H325" i="28" s="1"/>
  <c r="G175" i="28"/>
  <c r="F175" i="28"/>
  <c r="E175" i="28"/>
  <c r="H175" i="28" s="1"/>
  <c r="G174" i="28"/>
  <c r="F174" i="28"/>
  <c r="E174" i="28"/>
  <c r="H174" i="28" s="1"/>
  <c r="G173" i="28"/>
  <c r="F173" i="28"/>
  <c r="G172" i="28"/>
  <c r="F172" i="28"/>
  <c r="E172" i="28"/>
  <c r="H172" i="28" s="1"/>
  <c r="G171" i="28"/>
  <c r="F171" i="28"/>
  <c r="E171" i="28"/>
  <c r="H171" i="28" s="1"/>
  <c r="G170" i="28"/>
  <c r="F170" i="28"/>
  <c r="E170" i="28"/>
  <c r="G169" i="28"/>
  <c r="F169" i="28"/>
  <c r="E169" i="28"/>
  <c r="G168" i="28"/>
  <c r="F168" i="28"/>
  <c r="E168" i="28"/>
  <c r="H168" i="28" s="1"/>
  <c r="G167" i="28"/>
  <c r="F167" i="28"/>
  <c r="E167" i="28"/>
  <c r="H167" i="28" s="1"/>
  <c r="G166" i="28"/>
  <c r="F166" i="28"/>
  <c r="E166" i="28"/>
  <c r="G165" i="28"/>
  <c r="F165" i="28"/>
  <c r="E165" i="28"/>
  <c r="G164" i="28"/>
  <c r="F164" i="28"/>
  <c r="E164" i="28"/>
  <c r="H164" i="28" s="1"/>
  <c r="G163" i="28"/>
  <c r="F163" i="28"/>
  <c r="E163" i="28"/>
  <c r="H163" i="28" s="1"/>
  <c r="G162" i="28"/>
  <c r="F162" i="28"/>
  <c r="E162" i="28"/>
  <c r="G161" i="28"/>
  <c r="F161" i="28"/>
  <c r="E161" i="28"/>
  <c r="G160" i="28"/>
  <c r="F160" i="28"/>
  <c r="E160" i="28"/>
  <c r="H160" i="28" s="1"/>
  <c r="G159" i="28"/>
  <c r="F159" i="28"/>
  <c r="E159" i="28"/>
  <c r="H159" i="28" s="1"/>
  <c r="G158" i="28"/>
  <c r="F158" i="28"/>
  <c r="E158" i="28"/>
  <c r="G157" i="28"/>
  <c r="F157" i="28"/>
  <c r="E157" i="28"/>
  <c r="G156" i="28"/>
  <c r="F156" i="28"/>
  <c r="E156" i="28"/>
  <c r="H156" i="28" s="1"/>
  <c r="G155" i="28"/>
  <c r="F155" i="28"/>
  <c r="E155" i="28"/>
  <c r="H155" i="28" s="1"/>
  <c r="G154" i="28"/>
  <c r="F154" i="28"/>
  <c r="E154" i="28"/>
  <c r="G153" i="28"/>
  <c r="F153" i="28"/>
  <c r="E153" i="28"/>
  <c r="G152" i="28"/>
  <c r="F152" i="28"/>
  <c r="E152" i="28"/>
  <c r="H152" i="28" s="1"/>
  <c r="G151" i="28"/>
  <c r="F151" i="28"/>
  <c r="E151" i="28"/>
  <c r="H151" i="28" s="1"/>
  <c r="G150" i="28"/>
  <c r="F150" i="28"/>
  <c r="E150" i="28"/>
  <c r="G149" i="28"/>
  <c r="F149" i="28"/>
  <c r="E149" i="28"/>
  <c r="G148" i="28"/>
  <c r="F148" i="28"/>
  <c r="E148" i="28"/>
  <c r="H148" i="28" s="1"/>
  <c r="G147" i="28"/>
  <c r="F147" i="28"/>
  <c r="E147" i="28"/>
  <c r="H147" i="28" s="1"/>
  <c r="G146" i="28"/>
  <c r="F146" i="28"/>
  <c r="E146" i="28"/>
  <c r="G145" i="28"/>
  <c r="F145" i="28"/>
  <c r="E145" i="28"/>
  <c r="G144" i="28"/>
  <c r="F144" i="28"/>
  <c r="E144" i="28"/>
  <c r="H144" i="28" s="1"/>
  <c r="G143" i="28"/>
  <c r="F143" i="28"/>
  <c r="E143" i="28"/>
  <c r="H143" i="28" s="1"/>
  <c r="G142" i="28"/>
  <c r="F142" i="28"/>
  <c r="E142" i="28"/>
  <c r="G141" i="28"/>
  <c r="F141" i="28"/>
  <c r="E141" i="28"/>
  <c r="G140" i="28"/>
  <c r="F140" i="28"/>
  <c r="E140" i="28"/>
  <c r="H140" i="28" s="1"/>
  <c r="G139" i="28"/>
  <c r="F139" i="28"/>
  <c r="G138" i="28"/>
  <c r="F138" i="28"/>
  <c r="G137" i="28"/>
  <c r="F137" i="28"/>
  <c r="G136" i="28"/>
  <c r="F136" i="28"/>
  <c r="G135" i="28"/>
  <c r="F135" i="28"/>
  <c r="E135" i="28"/>
  <c r="H135" i="28" s="1"/>
  <c r="G134" i="28"/>
  <c r="G133" i="28"/>
  <c r="F133" i="28"/>
  <c r="E133" i="28"/>
  <c r="G132" i="28"/>
  <c r="F132" i="28"/>
  <c r="G131" i="28"/>
  <c r="F131" i="28"/>
  <c r="E131" i="28"/>
  <c r="G130" i="28"/>
  <c r="F130" i="28"/>
  <c r="E130" i="28"/>
  <c r="G129" i="28"/>
  <c r="F129" i="28"/>
  <c r="E129" i="28"/>
  <c r="H129" i="28" s="1"/>
  <c r="G128" i="28"/>
  <c r="F128" i="28"/>
  <c r="G127" i="28"/>
  <c r="F127" i="28"/>
  <c r="G126" i="28"/>
  <c r="F126" i="28"/>
  <c r="E126" i="28"/>
  <c r="H126" i="28" s="1"/>
  <c r="G125" i="28"/>
  <c r="F125" i="28"/>
  <c r="E125" i="28"/>
  <c r="G124" i="28"/>
  <c r="F124" i="28"/>
  <c r="E124" i="28"/>
  <c r="G123" i="28"/>
  <c r="F123" i="28"/>
  <c r="E123" i="28"/>
  <c r="H123" i="28" s="1"/>
  <c r="G122" i="28"/>
  <c r="G121" i="28"/>
  <c r="F121" i="28"/>
  <c r="G120" i="28"/>
  <c r="F120" i="28"/>
  <c r="E120" i="28"/>
  <c r="H120" i="28" s="1"/>
  <c r="G119" i="28"/>
  <c r="F119" i="28"/>
  <c r="E119" i="28"/>
  <c r="G118" i="28"/>
  <c r="F118" i="28"/>
  <c r="E118" i="28"/>
  <c r="G117" i="28"/>
  <c r="F117" i="28"/>
  <c r="G116" i="28"/>
  <c r="F116" i="28"/>
  <c r="E116" i="28"/>
  <c r="G115" i="28"/>
  <c r="F115" i="28"/>
  <c r="E115" i="28"/>
  <c r="G114" i="28"/>
  <c r="F114" i="28"/>
  <c r="E114" i="28"/>
  <c r="H114" i="28" s="1"/>
  <c r="G113" i="28"/>
  <c r="G112" i="28"/>
  <c r="F112" i="28"/>
  <c r="E112" i="28"/>
  <c r="H112" i="28" s="1"/>
  <c r="G111" i="28"/>
  <c r="F111" i="28"/>
  <c r="G110" i="28"/>
  <c r="F110" i="28"/>
  <c r="G109" i="28"/>
  <c r="F109" i="28"/>
  <c r="E109" i="28"/>
  <c r="H109" i="28" s="1"/>
  <c r="G108" i="28"/>
  <c r="F108" i="28"/>
  <c r="E108" i="28"/>
  <c r="G107" i="28"/>
  <c r="F107" i="28"/>
  <c r="E107" i="28"/>
  <c r="G106" i="28"/>
  <c r="F106" i="28"/>
  <c r="G105" i="28"/>
  <c r="F105" i="28"/>
  <c r="E105" i="28"/>
  <c r="G104" i="28"/>
  <c r="F104" i="28"/>
  <c r="G103" i="28"/>
  <c r="F103" i="28"/>
  <c r="E103" i="28"/>
  <c r="H103" i="28" s="1"/>
  <c r="G102" i="28"/>
  <c r="E102" i="28"/>
  <c r="G101" i="28"/>
  <c r="F101" i="28"/>
  <c r="E101" i="28"/>
  <c r="G100" i="28"/>
  <c r="F100" i="28"/>
  <c r="E100" i="28"/>
  <c r="H100" i="28" s="1"/>
  <c r="G99" i="28"/>
  <c r="F99" i="28"/>
  <c r="G98" i="28"/>
  <c r="F98" i="28"/>
  <c r="G97" i="28"/>
  <c r="F97" i="28"/>
  <c r="E97" i="28"/>
  <c r="H97" i="28" s="1"/>
  <c r="G96" i="28"/>
  <c r="F96" i="28"/>
  <c r="G95" i="28"/>
  <c r="F95" i="28"/>
  <c r="E95" i="28"/>
  <c r="H95" i="28" s="1"/>
  <c r="G94" i="28"/>
  <c r="F94" i="28"/>
  <c r="G93" i="28"/>
  <c r="F93" i="28"/>
  <c r="E93" i="28"/>
  <c r="G92" i="28"/>
  <c r="F92" i="28"/>
  <c r="G91" i="28"/>
  <c r="F91" i="28"/>
  <c r="E91" i="28"/>
  <c r="G90" i="28"/>
  <c r="F90" i="28"/>
  <c r="E90" i="28"/>
  <c r="G89" i="28"/>
  <c r="F89" i="28"/>
  <c r="E89" i="28"/>
  <c r="H89" i="28" s="1"/>
  <c r="G88" i="28"/>
  <c r="F88" i="28"/>
  <c r="E88" i="28"/>
  <c r="H88" i="28" s="1"/>
  <c r="G87" i="28"/>
  <c r="F87" i="28"/>
  <c r="E87" i="28"/>
  <c r="G86" i="28"/>
  <c r="F86" i="28"/>
  <c r="E86" i="28"/>
  <c r="G85" i="28"/>
  <c r="F85" i="28"/>
  <c r="E85" i="28"/>
  <c r="H85" i="28" s="1"/>
  <c r="G84" i="28"/>
  <c r="F84" i="28"/>
  <c r="E84" i="28"/>
  <c r="H84" i="28" s="1"/>
  <c r="G83" i="28"/>
  <c r="F83" i="28"/>
  <c r="E83" i="28"/>
  <c r="G82" i="28"/>
  <c r="F82" i="28"/>
  <c r="G81" i="28"/>
  <c r="F81" i="28"/>
  <c r="G80" i="28"/>
  <c r="F80" i="28"/>
  <c r="G79" i="28"/>
  <c r="F79" i="28"/>
  <c r="G78" i="28"/>
  <c r="F78" i="28"/>
  <c r="E78" i="28"/>
  <c r="G77" i="28"/>
  <c r="F77" i="28"/>
  <c r="F76" i="28"/>
  <c r="D76" i="28"/>
  <c r="F134" i="28" s="1"/>
  <c r="C76" i="28"/>
  <c r="E173" i="28" s="1"/>
  <c r="G70" i="28"/>
  <c r="F70" i="28"/>
  <c r="E70" i="28"/>
  <c r="G69" i="28"/>
  <c r="H69" i="28" s="1"/>
  <c r="F69" i="28"/>
  <c r="E69" i="28"/>
  <c r="G68" i="28"/>
  <c r="G67" i="28"/>
  <c r="F67" i="28"/>
  <c r="G66" i="28"/>
  <c r="F66" i="28"/>
  <c r="E66" i="28"/>
  <c r="G65" i="28"/>
  <c r="F65" i="28"/>
  <c r="E65" i="28"/>
  <c r="G64" i="28"/>
  <c r="E64" i="28"/>
  <c r="G63" i="28"/>
  <c r="F63" i="28"/>
  <c r="E63" i="28"/>
  <c r="H63" i="28" s="1"/>
  <c r="G62" i="28"/>
  <c r="F62" i="28"/>
  <c r="G61" i="28"/>
  <c r="F61" i="28"/>
  <c r="E61" i="28"/>
  <c r="G60" i="28"/>
  <c r="F60" i="28"/>
  <c r="E60" i="28"/>
  <c r="G59" i="28"/>
  <c r="F59" i="28"/>
  <c r="E59" i="28"/>
  <c r="H59" i="28" s="1"/>
  <c r="G58" i="28"/>
  <c r="F58" i="28"/>
  <c r="E58" i="28"/>
  <c r="H58" i="28" s="1"/>
  <c r="G57" i="28"/>
  <c r="F57" i="28"/>
  <c r="E57" i="28"/>
  <c r="G56" i="28"/>
  <c r="F56" i="28"/>
  <c r="E56" i="28"/>
  <c r="G55" i="28"/>
  <c r="F55" i="28"/>
  <c r="E55" i="28"/>
  <c r="H55" i="28" s="1"/>
  <c r="G54" i="28"/>
  <c r="G53" i="28"/>
  <c r="G52" i="28"/>
  <c r="F52" i="28"/>
  <c r="E52" i="28"/>
  <c r="G51" i="28"/>
  <c r="F51" i="28"/>
  <c r="E51" i="28"/>
  <c r="G50" i="28"/>
  <c r="E50" i="28"/>
  <c r="G49" i="28"/>
  <c r="E49" i="28"/>
  <c r="H49" i="28" s="1"/>
  <c r="G48" i="28"/>
  <c r="F48" i="28"/>
  <c r="E48" i="28"/>
  <c r="G47" i="28"/>
  <c r="F47" i="28"/>
  <c r="E47" i="28"/>
  <c r="G46" i="28"/>
  <c r="F46" i="28"/>
  <c r="E46" i="28"/>
  <c r="H46" i="28" s="1"/>
  <c r="G45" i="28"/>
  <c r="F45" i="28"/>
  <c r="E45" i="28"/>
  <c r="H45" i="28" s="1"/>
  <c r="G44" i="28"/>
  <c r="F44" i="28"/>
  <c r="E44" i="28"/>
  <c r="G43" i="28"/>
  <c r="F43" i="28"/>
  <c r="E43" i="28"/>
  <c r="G42" i="28"/>
  <c r="F42" i="28"/>
  <c r="E42" i="28"/>
  <c r="H42" i="28" s="1"/>
  <c r="G41" i="28"/>
  <c r="F41" i="28"/>
  <c r="E41" i="28"/>
  <c r="H41" i="28" s="1"/>
  <c r="G40" i="28"/>
  <c r="F40" i="28"/>
  <c r="E40" i="28"/>
  <c r="G39" i="28"/>
  <c r="F39" i="28"/>
  <c r="G38" i="28"/>
  <c r="F38" i="28"/>
  <c r="E38" i="28"/>
  <c r="H38" i="28" s="1"/>
  <c r="G37" i="28"/>
  <c r="F37" i="28"/>
  <c r="G36" i="28"/>
  <c r="F36" i="28"/>
  <c r="G35" i="28"/>
  <c r="F35" i="28"/>
  <c r="E35" i="28"/>
  <c r="G34" i="28"/>
  <c r="F34" i="28"/>
  <c r="E34" i="28"/>
  <c r="H34" i="28" s="1"/>
  <c r="G33" i="28"/>
  <c r="F33" i="28"/>
  <c r="E33" i="28"/>
  <c r="H33" i="28" s="1"/>
  <c r="G32" i="28"/>
  <c r="F32" i="28"/>
  <c r="E32" i="28"/>
  <c r="G31" i="28"/>
  <c r="F31" i="28"/>
  <c r="E31" i="28"/>
  <c r="G30" i="28"/>
  <c r="H29" i="28"/>
  <c r="G29" i="28"/>
  <c r="E29" i="28"/>
  <c r="G28" i="28"/>
  <c r="F28" i="28"/>
  <c r="E28" i="28"/>
  <c r="G27" i="28"/>
  <c r="F27" i="28"/>
  <c r="G26" i="28"/>
  <c r="H26" i="28" s="1"/>
  <c r="F26" i="28"/>
  <c r="E26" i="28"/>
  <c r="G25" i="28"/>
  <c r="E25" i="28"/>
  <c r="G24" i="28"/>
  <c r="F24" i="28"/>
  <c r="E24" i="28"/>
  <c r="G23" i="28"/>
  <c r="H23" i="28" s="1"/>
  <c r="F23" i="28"/>
  <c r="E23" i="28"/>
  <c r="G22" i="28"/>
  <c r="F22" i="28"/>
  <c r="E22" i="28"/>
  <c r="G21" i="28"/>
  <c r="F21" i="28"/>
  <c r="G20" i="28"/>
  <c r="H20" i="28" s="1"/>
  <c r="F20" i="28"/>
  <c r="E20" i="28"/>
  <c r="D19" i="28"/>
  <c r="C19" i="28"/>
  <c r="C13" i="28"/>
  <c r="C11" i="28"/>
  <c r="D10" i="28"/>
  <c r="C9" i="28"/>
  <c r="G629" i="27"/>
  <c r="G628" i="27"/>
  <c r="F628" i="27"/>
  <c r="G627" i="27"/>
  <c r="F627" i="27"/>
  <c r="E627" i="27"/>
  <c r="G626" i="27"/>
  <c r="F626" i="27"/>
  <c r="E626" i="27"/>
  <c r="G625" i="27"/>
  <c r="F625" i="27"/>
  <c r="G624" i="27"/>
  <c r="F624" i="27"/>
  <c r="E624" i="27"/>
  <c r="G623" i="27"/>
  <c r="E623" i="27"/>
  <c r="G622" i="27"/>
  <c r="F622" i="27"/>
  <c r="G621" i="27"/>
  <c r="E621" i="27"/>
  <c r="G620" i="27"/>
  <c r="G619" i="27"/>
  <c r="G618" i="27"/>
  <c r="F618" i="27"/>
  <c r="G617" i="27"/>
  <c r="F617" i="27"/>
  <c r="E617" i="27"/>
  <c r="H617" i="27" s="1"/>
  <c r="G616" i="27"/>
  <c r="F616" i="27"/>
  <c r="G615" i="27"/>
  <c r="F615" i="27"/>
  <c r="E615" i="27"/>
  <c r="H615" i="27" s="1"/>
  <c r="G614" i="27"/>
  <c r="F614" i="27"/>
  <c r="E614" i="27"/>
  <c r="H614" i="27" s="1"/>
  <c r="G613" i="27"/>
  <c r="F613" i="27"/>
  <c r="E613" i="27"/>
  <c r="G612" i="27"/>
  <c r="F612" i="27"/>
  <c r="G611" i="27"/>
  <c r="G610" i="27"/>
  <c r="F610" i="27"/>
  <c r="G609" i="27"/>
  <c r="E609" i="27"/>
  <c r="G608" i="27"/>
  <c r="G607" i="27"/>
  <c r="F607" i="27"/>
  <c r="E607" i="27"/>
  <c r="H607" i="27" s="1"/>
  <c r="G606" i="27"/>
  <c r="G605" i="27"/>
  <c r="G604" i="27"/>
  <c r="G603" i="27"/>
  <c r="F603" i="27"/>
  <c r="G602" i="27"/>
  <c r="D601" i="27"/>
  <c r="C601" i="27"/>
  <c r="E629" i="27" s="1"/>
  <c r="H629" i="27" s="1"/>
  <c r="G595" i="27"/>
  <c r="F595" i="27"/>
  <c r="E595" i="27"/>
  <c r="H595" i="27" s="1"/>
  <c r="G594" i="27"/>
  <c r="F594" i="27"/>
  <c r="E594" i="27"/>
  <c r="G593" i="27"/>
  <c r="E593" i="27"/>
  <c r="H593" i="27" s="1"/>
  <c r="G592" i="27"/>
  <c r="F592" i="27"/>
  <c r="E592" i="27"/>
  <c r="H592" i="27" s="1"/>
  <c r="G591" i="27"/>
  <c r="G590" i="27"/>
  <c r="F590" i="27"/>
  <c r="G589" i="27"/>
  <c r="G588" i="27"/>
  <c r="E588" i="27"/>
  <c r="H588" i="27" s="1"/>
  <c r="G587" i="27"/>
  <c r="F587" i="27"/>
  <c r="E587" i="27"/>
  <c r="H587" i="27" s="1"/>
  <c r="G586" i="27"/>
  <c r="F586" i="27"/>
  <c r="E586" i="27"/>
  <c r="G585" i="27"/>
  <c r="F585" i="27"/>
  <c r="E585" i="27"/>
  <c r="G584" i="27"/>
  <c r="F584" i="27"/>
  <c r="E584" i="27"/>
  <c r="H584" i="27" s="1"/>
  <c r="G583" i="27"/>
  <c r="F583" i="27"/>
  <c r="E583" i="27"/>
  <c r="H583" i="27" s="1"/>
  <c r="G582" i="27"/>
  <c r="F582" i="27"/>
  <c r="G581" i="27"/>
  <c r="E581" i="27"/>
  <c r="H581" i="27" s="1"/>
  <c r="G580" i="27"/>
  <c r="F580" i="27"/>
  <c r="E580" i="27"/>
  <c r="H580" i="27" s="1"/>
  <c r="G579" i="27"/>
  <c r="G578" i="27"/>
  <c r="F578" i="27"/>
  <c r="E578" i="27"/>
  <c r="H578" i="27" s="1"/>
  <c r="G577" i="27"/>
  <c r="F577" i="27"/>
  <c r="E577" i="27"/>
  <c r="H577" i="27" s="1"/>
  <c r="G576" i="27"/>
  <c r="F576" i="27"/>
  <c r="E576" i="27"/>
  <c r="H576" i="27" s="1"/>
  <c r="G575" i="27"/>
  <c r="F575" i="27"/>
  <c r="E575" i="27"/>
  <c r="H575" i="27" s="1"/>
  <c r="G574" i="27"/>
  <c r="F574" i="27"/>
  <c r="H573" i="27"/>
  <c r="G573" i="27"/>
  <c r="F573" i="27"/>
  <c r="E573" i="27"/>
  <c r="H572" i="27"/>
  <c r="G572" i="27"/>
  <c r="F572" i="27"/>
  <c r="E572" i="27"/>
  <c r="G571" i="27"/>
  <c r="G570" i="27"/>
  <c r="H570" i="27" s="1"/>
  <c r="F570" i="27"/>
  <c r="E570" i="27"/>
  <c r="G569" i="27"/>
  <c r="H569" i="27" s="1"/>
  <c r="F569" i="27"/>
  <c r="E569" i="27"/>
  <c r="G568" i="27"/>
  <c r="F568" i="27"/>
  <c r="G567" i="27"/>
  <c r="H567" i="27" s="1"/>
  <c r="F567" i="27"/>
  <c r="E567" i="27"/>
  <c r="G566" i="27"/>
  <c r="H566" i="27" s="1"/>
  <c r="F566" i="27"/>
  <c r="E566" i="27"/>
  <c r="G565" i="27"/>
  <c r="F565" i="27"/>
  <c r="E565" i="27"/>
  <c r="G564" i="27"/>
  <c r="F564" i="27"/>
  <c r="E564" i="27"/>
  <c r="G563" i="27"/>
  <c r="H563" i="27" s="1"/>
  <c r="F563" i="27"/>
  <c r="E563" i="27"/>
  <c r="G562" i="27"/>
  <c r="H562" i="27" s="1"/>
  <c r="F562" i="27"/>
  <c r="E562" i="27"/>
  <c r="G561" i="27"/>
  <c r="G560" i="27"/>
  <c r="F560" i="27"/>
  <c r="E560" i="27"/>
  <c r="G559" i="27"/>
  <c r="E559" i="27"/>
  <c r="H559" i="27" s="1"/>
  <c r="G558" i="27"/>
  <c r="G557" i="27"/>
  <c r="F557" i="27"/>
  <c r="E557" i="27"/>
  <c r="H557" i="27" s="1"/>
  <c r="G556" i="27"/>
  <c r="F556" i="27"/>
  <c r="E556" i="27"/>
  <c r="H556" i="27" s="1"/>
  <c r="G555" i="27"/>
  <c r="G554" i="27"/>
  <c r="F554" i="27"/>
  <c r="E554" i="27"/>
  <c r="G553" i="27"/>
  <c r="F553" i="27"/>
  <c r="E553" i="27"/>
  <c r="G552" i="27"/>
  <c r="E552" i="27"/>
  <c r="H552" i="27" s="1"/>
  <c r="G551" i="27"/>
  <c r="F551" i="27"/>
  <c r="E551" i="27"/>
  <c r="H551" i="27" s="1"/>
  <c r="G550" i="27"/>
  <c r="F550" i="27"/>
  <c r="E550" i="27"/>
  <c r="G549" i="27"/>
  <c r="E549" i="27"/>
  <c r="H549" i="27" s="1"/>
  <c r="G548" i="27"/>
  <c r="F548" i="27"/>
  <c r="E548" i="27"/>
  <c r="H548" i="27" s="1"/>
  <c r="G547" i="27"/>
  <c r="F547" i="27"/>
  <c r="E547" i="27"/>
  <c r="H547" i="27" s="1"/>
  <c r="G546" i="27"/>
  <c r="F546" i="27"/>
  <c r="E546" i="27"/>
  <c r="H546" i="27" s="1"/>
  <c r="G545" i="27"/>
  <c r="F545" i="27"/>
  <c r="E545" i="27"/>
  <c r="H545" i="27" s="1"/>
  <c r="G544" i="27"/>
  <c r="F544" i="27"/>
  <c r="E544" i="27"/>
  <c r="H544" i="27" s="1"/>
  <c r="G543" i="27"/>
  <c r="F543" i="27"/>
  <c r="E543" i="27"/>
  <c r="H543" i="27" s="1"/>
  <c r="G542" i="27"/>
  <c r="F542" i="27"/>
  <c r="E542" i="27"/>
  <c r="H542" i="27" s="1"/>
  <c r="G541" i="27"/>
  <c r="F541" i="27"/>
  <c r="E541" i="27"/>
  <c r="H541" i="27" s="1"/>
  <c r="G540" i="27"/>
  <c r="F540" i="27"/>
  <c r="E540" i="27"/>
  <c r="H540" i="27" s="1"/>
  <c r="G539" i="27"/>
  <c r="F539" i="27"/>
  <c r="E539" i="27"/>
  <c r="H539" i="27" s="1"/>
  <c r="G538" i="27"/>
  <c r="F538" i="27"/>
  <c r="E538" i="27"/>
  <c r="H538" i="27" s="1"/>
  <c r="G537" i="27"/>
  <c r="G536" i="27"/>
  <c r="G535" i="27"/>
  <c r="E535" i="27"/>
  <c r="H535" i="27" s="1"/>
  <c r="G534" i="27"/>
  <c r="E534" i="27"/>
  <c r="H534" i="27" s="1"/>
  <c r="G533" i="27"/>
  <c r="F533" i="27"/>
  <c r="E533" i="27"/>
  <c r="H533" i="27" s="1"/>
  <c r="G532" i="27"/>
  <c r="G531" i="27"/>
  <c r="F531" i="27"/>
  <c r="E531" i="27"/>
  <c r="G530" i="27"/>
  <c r="G529" i="27"/>
  <c r="F529" i="27"/>
  <c r="G528" i="27"/>
  <c r="F528" i="27"/>
  <c r="G527" i="27"/>
  <c r="E527" i="27"/>
  <c r="G526" i="27"/>
  <c r="H526" i="27" s="1"/>
  <c r="F526" i="27"/>
  <c r="E526" i="27"/>
  <c r="G525" i="27"/>
  <c r="H525" i="27" s="1"/>
  <c r="F525" i="27"/>
  <c r="E525" i="27"/>
  <c r="G524" i="27"/>
  <c r="F524" i="27"/>
  <c r="E524" i="27"/>
  <c r="G523" i="27"/>
  <c r="F523" i="27"/>
  <c r="E523" i="27"/>
  <c r="G522" i="27"/>
  <c r="H522" i="27" s="1"/>
  <c r="F522" i="27"/>
  <c r="E522" i="27"/>
  <c r="G521" i="27"/>
  <c r="H521" i="27" s="1"/>
  <c r="F521" i="27"/>
  <c r="E521" i="27"/>
  <c r="G520" i="27"/>
  <c r="F520" i="27"/>
  <c r="E520" i="27"/>
  <c r="G519" i="27"/>
  <c r="E519" i="27"/>
  <c r="H519" i="27" s="1"/>
  <c r="G518" i="27"/>
  <c r="F518" i="27"/>
  <c r="E518" i="27"/>
  <c r="H518" i="27" s="1"/>
  <c r="G517" i="27"/>
  <c r="F517" i="27"/>
  <c r="E517" i="27"/>
  <c r="H517" i="27" s="1"/>
  <c r="G516" i="27"/>
  <c r="F516" i="27"/>
  <c r="E516" i="27"/>
  <c r="H516" i="27" s="1"/>
  <c r="G515" i="27"/>
  <c r="F515" i="27"/>
  <c r="E515" i="27"/>
  <c r="H515" i="27" s="1"/>
  <c r="G514" i="27"/>
  <c r="F514" i="27"/>
  <c r="E514" i="27"/>
  <c r="H514" i="27" s="1"/>
  <c r="G513" i="27"/>
  <c r="F513" i="27"/>
  <c r="E513" i="27"/>
  <c r="H513" i="27" s="1"/>
  <c r="G512" i="27"/>
  <c r="G511" i="27"/>
  <c r="E511" i="27"/>
  <c r="H511" i="27" s="1"/>
  <c r="G510" i="27"/>
  <c r="F510" i="27"/>
  <c r="E510" i="27"/>
  <c r="G509" i="27"/>
  <c r="G508" i="27"/>
  <c r="E508" i="27"/>
  <c r="H508" i="27" s="1"/>
  <c r="G507" i="27"/>
  <c r="E507" i="27"/>
  <c r="H507" i="27" s="1"/>
  <c r="G506" i="27"/>
  <c r="G505" i="27"/>
  <c r="G504" i="27"/>
  <c r="E504" i="27"/>
  <c r="H504" i="27" s="1"/>
  <c r="G503" i="27"/>
  <c r="G502" i="27"/>
  <c r="G501" i="27"/>
  <c r="H501" i="27" s="1"/>
  <c r="F501" i="27"/>
  <c r="E501" i="27"/>
  <c r="G500" i="27"/>
  <c r="E500" i="27"/>
  <c r="G499" i="27"/>
  <c r="H499" i="27" s="1"/>
  <c r="F499" i="27"/>
  <c r="E499" i="27"/>
  <c r="G498" i="27"/>
  <c r="E498" i="27"/>
  <c r="H498" i="27" s="1"/>
  <c r="G497" i="27"/>
  <c r="F497" i="27"/>
  <c r="E497" i="27"/>
  <c r="H497" i="27" s="1"/>
  <c r="G496" i="27"/>
  <c r="F496" i="27"/>
  <c r="E496" i="27"/>
  <c r="H496" i="27" s="1"/>
  <c r="G495" i="27"/>
  <c r="F495" i="27"/>
  <c r="E495" i="27"/>
  <c r="H495" i="27" s="1"/>
  <c r="G494" i="27"/>
  <c r="F494" i="27"/>
  <c r="E494" i="27"/>
  <c r="H494" i="27" s="1"/>
  <c r="G493" i="27"/>
  <c r="F493" i="27"/>
  <c r="E493" i="27"/>
  <c r="H493" i="27" s="1"/>
  <c r="G492" i="27"/>
  <c r="F492" i="27"/>
  <c r="E492" i="27"/>
  <c r="H492" i="27" s="1"/>
  <c r="G491" i="27"/>
  <c r="F491" i="27"/>
  <c r="E491" i="27"/>
  <c r="H491" i="27" s="1"/>
  <c r="G490" i="27"/>
  <c r="G489" i="27"/>
  <c r="G488" i="27"/>
  <c r="G487" i="27"/>
  <c r="F487" i="27"/>
  <c r="E487" i="27"/>
  <c r="G486" i="27"/>
  <c r="H486" i="27" s="1"/>
  <c r="F486" i="27"/>
  <c r="E486" i="27"/>
  <c r="G485" i="27"/>
  <c r="E485" i="27"/>
  <c r="H485" i="27" s="1"/>
  <c r="G484" i="27"/>
  <c r="G483" i="27"/>
  <c r="F483" i="27"/>
  <c r="G482" i="27"/>
  <c r="F482" i="27"/>
  <c r="E482" i="27"/>
  <c r="H482" i="27" s="1"/>
  <c r="G481" i="27"/>
  <c r="F481" i="27"/>
  <c r="E481" i="27"/>
  <c r="H481" i="27" s="1"/>
  <c r="G480" i="27"/>
  <c r="F480" i="27"/>
  <c r="E480" i="27"/>
  <c r="H480" i="27" s="1"/>
  <c r="G479" i="27"/>
  <c r="F479" i="27"/>
  <c r="E479" i="27"/>
  <c r="H479" i="27" s="1"/>
  <c r="G478" i="27"/>
  <c r="F478" i="27"/>
  <c r="G477" i="27"/>
  <c r="G476" i="27"/>
  <c r="F476" i="27"/>
  <c r="G475" i="27"/>
  <c r="G474" i="27"/>
  <c r="E474" i="27"/>
  <c r="H474" i="27" s="1"/>
  <c r="G473" i="27"/>
  <c r="F473" i="27"/>
  <c r="E473" i="27"/>
  <c r="H473" i="27" s="1"/>
  <c r="G472" i="27"/>
  <c r="G471" i="27"/>
  <c r="F471" i="27"/>
  <c r="E471" i="27"/>
  <c r="H471" i="27" s="1"/>
  <c r="G470" i="27"/>
  <c r="F470" i="27"/>
  <c r="E470" i="27"/>
  <c r="H470" i="27" s="1"/>
  <c r="G469" i="27"/>
  <c r="F469" i="27"/>
  <c r="E469" i="27"/>
  <c r="H469" i="27" s="1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F465" i="27"/>
  <c r="E465" i="27"/>
  <c r="H465" i="27" s="1"/>
  <c r="H464" i="27"/>
  <c r="G464" i="27"/>
  <c r="E464" i="27"/>
  <c r="G463" i="27"/>
  <c r="H463" i="27" s="1"/>
  <c r="F463" i="27"/>
  <c r="E463" i="27"/>
  <c r="G462" i="27"/>
  <c r="F462" i="27"/>
  <c r="E462" i="27"/>
  <c r="G461" i="27"/>
  <c r="H461" i="27" s="1"/>
  <c r="E461" i="27"/>
  <c r="G460" i="27"/>
  <c r="H460" i="27" s="1"/>
  <c r="F460" i="27"/>
  <c r="E460" i="27"/>
  <c r="G459" i="27"/>
  <c r="F459" i="27"/>
  <c r="E459" i="27"/>
  <c r="G458" i="27"/>
  <c r="F458" i="27"/>
  <c r="E458" i="27"/>
  <c r="G457" i="27"/>
  <c r="H457" i="27" s="1"/>
  <c r="F457" i="27"/>
  <c r="E457" i="27"/>
  <c r="G456" i="27"/>
  <c r="H456" i="27" s="1"/>
  <c r="F456" i="27"/>
  <c r="E456" i="27"/>
  <c r="G455" i="27"/>
  <c r="F455" i="27"/>
  <c r="E455" i="27"/>
  <c r="G454" i="27"/>
  <c r="F454" i="27"/>
  <c r="E454" i="27"/>
  <c r="G453" i="27"/>
  <c r="H453" i="27" s="1"/>
  <c r="F453" i="27"/>
  <c r="E453" i="27"/>
  <c r="G452" i="27"/>
  <c r="H452" i="27" s="1"/>
  <c r="F452" i="27"/>
  <c r="E452" i="27"/>
  <c r="G451" i="27"/>
  <c r="F451" i="27"/>
  <c r="E451" i="27"/>
  <c r="G450" i="27"/>
  <c r="F450" i="27"/>
  <c r="E450" i="27"/>
  <c r="G449" i="27"/>
  <c r="H449" i="27" s="1"/>
  <c r="F449" i="27"/>
  <c r="E449" i="27"/>
  <c r="G448" i="27"/>
  <c r="H448" i="27" s="1"/>
  <c r="F448" i="27"/>
  <c r="E448" i="27"/>
  <c r="G447" i="27"/>
  <c r="F447" i="27"/>
  <c r="E447" i="27"/>
  <c r="G446" i="27"/>
  <c r="E446" i="27"/>
  <c r="H446" i="27" s="1"/>
  <c r="G445" i="27"/>
  <c r="G444" i="27"/>
  <c r="F444" i="27"/>
  <c r="E444" i="27"/>
  <c r="H444" i="27" s="1"/>
  <c r="G443" i="27"/>
  <c r="F443" i="27"/>
  <c r="G442" i="27"/>
  <c r="F442" i="27"/>
  <c r="E442" i="27"/>
  <c r="H442" i="27" s="1"/>
  <c r="G441" i="27"/>
  <c r="G440" i="27"/>
  <c r="H440" i="27" s="1"/>
  <c r="F440" i="27"/>
  <c r="E440" i="27"/>
  <c r="G439" i="27"/>
  <c r="F439" i="27"/>
  <c r="E439" i="27"/>
  <c r="G438" i="27"/>
  <c r="F438" i="27"/>
  <c r="E438" i="27"/>
  <c r="G437" i="27"/>
  <c r="G436" i="27"/>
  <c r="F436" i="27"/>
  <c r="E436" i="27"/>
  <c r="G435" i="27"/>
  <c r="H435" i="27" s="1"/>
  <c r="F435" i="27"/>
  <c r="E435" i="27"/>
  <c r="G434" i="27"/>
  <c r="H434" i="27" s="1"/>
  <c r="F434" i="27"/>
  <c r="E434" i="27"/>
  <c r="G433" i="27"/>
  <c r="F433" i="27"/>
  <c r="E433" i="27"/>
  <c r="G432" i="27"/>
  <c r="F432" i="27"/>
  <c r="E432" i="27"/>
  <c r="G431" i="27"/>
  <c r="H431" i="27" s="1"/>
  <c r="F431" i="27"/>
  <c r="E431" i="27"/>
  <c r="G430" i="27"/>
  <c r="H430" i="27" s="1"/>
  <c r="F430" i="27"/>
  <c r="E430" i="27"/>
  <c r="G429" i="27"/>
  <c r="E429" i="27"/>
  <c r="H429" i="27" s="1"/>
  <c r="G428" i="27"/>
  <c r="G427" i="27"/>
  <c r="G426" i="27"/>
  <c r="G425" i="27"/>
  <c r="E425" i="27"/>
  <c r="H425" i="27" s="1"/>
  <c r="G424" i="27"/>
  <c r="G423" i="27"/>
  <c r="F423" i="27"/>
  <c r="E423" i="27"/>
  <c r="H423" i="27" s="1"/>
  <c r="G422" i="27"/>
  <c r="F422" i="27"/>
  <c r="E422" i="27"/>
  <c r="H422" i="27" s="1"/>
  <c r="G421" i="27"/>
  <c r="F421" i="27"/>
  <c r="E421" i="27"/>
  <c r="H421" i="27" s="1"/>
  <c r="G420" i="27"/>
  <c r="F420" i="27"/>
  <c r="E420" i="27"/>
  <c r="H420" i="27" s="1"/>
  <c r="G419" i="27"/>
  <c r="G418" i="27"/>
  <c r="F418" i="27"/>
  <c r="G417" i="27"/>
  <c r="F417" i="27"/>
  <c r="G416" i="27"/>
  <c r="H416" i="27" s="1"/>
  <c r="F416" i="27"/>
  <c r="E416" i="27"/>
  <c r="G415" i="27"/>
  <c r="G414" i="27"/>
  <c r="E414" i="27"/>
  <c r="H414" i="27" s="1"/>
  <c r="G413" i="27"/>
  <c r="G412" i="27"/>
  <c r="F412" i="27"/>
  <c r="G411" i="27"/>
  <c r="F411" i="27"/>
  <c r="E411" i="27"/>
  <c r="H411" i="27" s="1"/>
  <c r="G410" i="27"/>
  <c r="G409" i="27"/>
  <c r="F409" i="27"/>
  <c r="E409" i="27"/>
  <c r="G408" i="27"/>
  <c r="H408" i="27" s="1"/>
  <c r="F408" i="27"/>
  <c r="E408" i="27"/>
  <c r="G407" i="27"/>
  <c r="H407" i="27" s="1"/>
  <c r="F407" i="27"/>
  <c r="E407" i="27"/>
  <c r="G406" i="27"/>
  <c r="F406" i="27"/>
  <c r="E406" i="27"/>
  <c r="G405" i="27"/>
  <c r="F405" i="27"/>
  <c r="E405" i="27"/>
  <c r="G404" i="27"/>
  <c r="H404" i="27" s="1"/>
  <c r="E404" i="27"/>
  <c r="G403" i="27"/>
  <c r="F403" i="27"/>
  <c r="E403" i="27"/>
  <c r="G402" i="27"/>
  <c r="F402" i="27"/>
  <c r="E402" i="27"/>
  <c r="G401" i="27"/>
  <c r="E401" i="27"/>
  <c r="H401" i="27" s="1"/>
  <c r="G400" i="27"/>
  <c r="F400" i="27"/>
  <c r="E400" i="27"/>
  <c r="H400" i="27" s="1"/>
  <c r="G399" i="27"/>
  <c r="F399" i="27"/>
  <c r="E399" i="27"/>
  <c r="H399" i="27" s="1"/>
  <c r="G398" i="27"/>
  <c r="G397" i="27"/>
  <c r="G396" i="27"/>
  <c r="E396" i="27"/>
  <c r="G395" i="27"/>
  <c r="F395" i="27"/>
  <c r="G394" i="27"/>
  <c r="F394" i="27"/>
  <c r="E394" i="27"/>
  <c r="G393" i="27"/>
  <c r="E393" i="27"/>
  <c r="H393" i="27" s="1"/>
  <c r="G392" i="27"/>
  <c r="F392" i="27"/>
  <c r="E392" i="27"/>
  <c r="H392" i="27" s="1"/>
  <c r="G391" i="27"/>
  <c r="F391" i="27"/>
  <c r="E391" i="27"/>
  <c r="H391" i="27" s="1"/>
  <c r="G390" i="27"/>
  <c r="F390" i="27"/>
  <c r="E390" i="27"/>
  <c r="H390" i="27" s="1"/>
  <c r="G389" i="27"/>
  <c r="E389" i="27"/>
  <c r="H389" i="27" s="1"/>
  <c r="G388" i="27"/>
  <c r="F388" i="27"/>
  <c r="E388" i="27"/>
  <c r="H388" i="27" s="1"/>
  <c r="G387" i="27"/>
  <c r="G386" i="27"/>
  <c r="G385" i="27"/>
  <c r="E385" i="27"/>
  <c r="H385" i="27" s="1"/>
  <c r="G384" i="27"/>
  <c r="F384" i="27"/>
  <c r="E384" i="27"/>
  <c r="H384" i="27" s="1"/>
  <c r="G383" i="27"/>
  <c r="F383" i="27"/>
  <c r="E383" i="27"/>
  <c r="H383" i="27" s="1"/>
  <c r="G382" i="27"/>
  <c r="G381" i="27"/>
  <c r="F381" i="27"/>
  <c r="E381" i="27"/>
  <c r="H381" i="27" s="1"/>
  <c r="G380" i="27"/>
  <c r="F380" i="27"/>
  <c r="E380" i="27"/>
  <c r="H380" i="27" s="1"/>
  <c r="G379" i="27"/>
  <c r="F379" i="27"/>
  <c r="G378" i="27"/>
  <c r="G377" i="27"/>
  <c r="G376" i="27"/>
  <c r="F376" i="27"/>
  <c r="E376" i="27"/>
  <c r="G375" i="27"/>
  <c r="E375" i="27"/>
  <c r="H375" i="27" s="1"/>
  <c r="G374" i="27"/>
  <c r="H373" i="27"/>
  <c r="G373" i="27"/>
  <c r="F373" i="27"/>
  <c r="E373" i="27"/>
  <c r="G372" i="27"/>
  <c r="F372" i="27"/>
  <c r="G371" i="27"/>
  <c r="G370" i="27"/>
  <c r="G369" i="27"/>
  <c r="E369" i="27"/>
  <c r="H369" i="27" s="1"/>
  <c r="G368" i="27"/>
  <c r="G367" i="27"/>
  <c r="F367" i="27"/>
  <c r="E367" i="27"/>
  <c r="H367" i="27" s="1"/>
  <c r="G366" i="27"/>
  <c r="F366" i="27"/>
  <c r="E366" i="27"/>
  <c r="H366" i="27" s="1"/>
  <c r="G365" i="27"/>
  <c r="E365" i="27"/>
  <c r="H365" i="27" s="1"/>
  <c r="G364" i="27"/>
  <c r="G363" i="27"/>
  <c r="E363" i="27"/>
  <c r="H363" i="27" s="1"/>
  <c r="D362" i="27"/>
  <c r="C362" i="27"/>
  <c r="G356" i="27"/>
  <c r="F356" i="27"/>
  <c r="E356" i="27"/>
  <c r="G355" i="27"/>
  <c r="F355" i="27"/>
  <c r="E355" i="27"/>
  <c r="G354" i="27"/>
  <c r="F354" i="27"/>
  <c r="E354" i="27"/>
  <c r="H354" i="27" s="1"/>
  <c r="G353" i="27"/>
  <c r="F353" i="27"/>
  <c r="E353" i="27"/>
  <c r="H353" i="27" s="1"/>
  <c r="G352" i="27"/>
  <c r="F352" i="27"/>
  <c r="E352" i="27"/>
  <c r="G351" i="27"/>
  <c r="F351" i="27"/>
  <c r="E351" i="27"/>
  <c r="G350" i="27"/>
  <c r="F350" i="27"/>
  <c r="E350" i="27"/>
  <c r="H350" i="27" s="1"/>
  <c r="G349" i="27"/>
  <c r="F349" i="27"/>
  <c r="E349" i="27"/>
  <c r="H349" i="27" s="1"/>
  <c r="G348" i="27"/>
  <c r="E348" i="27"/>
  <c r="G347" i="27"/>
  <c r="F347" i="27"/>
  <c r="E347" i="27"/>
  <c r="G346" i="27"/>
  <c r="F346" i="27"/>
  <c r="G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G341" i="27"/>
  <c r="F341" i="27"/>
  <c r="E341" i="27"/>
  <c r="G340" i="27"/>
  <c r="F340" i="27"/>
  <c r="G339" i="27"/>
  <c r="F339" i="27"/>
  <c r="E339" i="27"/>
  <c r="G338" i="27"/>
  <c r="F338" i="27"/>
  <c r="E338" i="27"/>
  <c r="G337" i="27"/>
  <c r="F337" i="27"/>
  <c r="E337" i="27"/>
  <c r="H337" i="27" s="1"/>
  <c r="G336" i="27"/>
  <c r="F336" i="27"/>
  <c r="G335" i="27"/>
  <c r="F335" i="27"/>
  <c r="E335" i="27"/>
  <c r="G334" i="27"/>
  <c r="F334" i="27"/>
  <c r="E334" i="27"/>
  <c r="H334" i="27" s="1"/>
  <c r="G333" i="27"/>
  <c r="F333" i="27"/>
  <c r="G332" i="27"/>
  <c r="F332" i="27"/>
  <c r="E332" i="27"/>
  <c r="G331" i="27"/>
  <c r="F331" i="27"/>
  <c r="G330" i="27"/>
  <c r="F330" i="27"/>
  <c r="E330" i="27"/>
  <c r="G329" i="27"/>
  <c r="F329" i="27"/>
  <c r="E329" i="27"/>
  <c r="G328" i="27"/>
  <c r="F328" i="27"/>
  <c r="E328" i="27"/>
  <c r="H328" i="27" s="1"/>
  <c r="G327" i="27"/>
  <c r="F327" i="27"/>
  <c r="E327" i="27"/>
  <c r="H327" i="27" s="1"/>
  <c r="G326" i="27"/>
  <c r="F326" i="27"/>
  <c r="E326" i="27"/>
  <c r="G325" i="27"/>
  <c r="F325" i="27"/>
  <c r="G324" i="27"/>
  <c r="F324" i="27"/>
  <c r="E324" i="27"/>
  <c r="H324" i="27" s="1"/>
  <c r="G323" i="27"/>
  <c r="F323" i="27"/>
  <c r="E323" i="27"/>
  <c r="G322" i="27"/>
  <c r="F322" i="27"/>
  <c r="E322" i="27"/>
  <c r="G321" i="27"/>
  <c r="F321" i="27"/>
  <c r="E321" i="27"/>
  <c r="H321" i="27" s="1"/>
  <c r="G320" i="27"/>
  <c r="F320" i="27"/>
  <c r="G319" i="27"/>
  <c r="F319" i="27"/>
  <c r="E319" i="27"/>
  <c r="G318" i="27"/>
  <c r="F318" i="27"/>
  <c r="E318" i="27"/>
  <c r="H318" i="27" s="1"/>
  <c r="G317" i="27"/>
  <c r="F317" i="27"/>
  <c r="G316" i="27"/>
  <c r="F316" i="27"/>
  <c r="E316" i="27"/>
  <c r="G315" i="27"/>
  <c r="F315" i="27"/>
  <c r="E315" i="27"/>
  <c r="H315" i="27" s="1"/>
  <c r="G314" i="27"/>
  <c r="F314" i="27"/>
  <c r="E314" i="27"/>
  <c r="H314" i="27" s="1"/>
  <c r="G313" i="27"/>
  <c r="F313" i="27"/>
  <c r="E313" i="27"/>
  <c r="G312" i="27"/>
  <c r="F312" i="27"/>
  <c r="E312" i="27"/>
  <c r="G311" i="27"/>
  <c r="F311" i="27"/>
  <c r="E311" i="27"/>
  <c r="H311" i="27" s="1"/>
  <c r="G310" i="27"/>
  <c r="F310" i="27"/>
  <c r="E310" i="27"/>
  <c r="H310" i="27" s="1"/>
  <c r="G309" i="27"/>
  <c r="F309" i="27"/>
  <c r="E309" i="27"/>
  <c r="G308" i="27"/>
  <c r="F308" i="27"/>
  <c r="E308" i="27"/>
  <c r="G307" i="27"/>
  <c r="F307" i="27"/>
  <c r="E307" i="27"/>
  <c r="H307" i="27" s="1"/>
  <c r="G306" i="27"/>
  <c r="F306" i="27"/>
  <c r="E306" i="27"/>
  <c r="H306" i="27" s="1"/>
  <c r="G305" i="27"/>
  <c r="G304" i="27"/>
  <c r="F304" i="27"/>
  <c r="G303" i="27"/>
  <c r="F303" i="27"/>
  <c r="E303" i="27"/>
  <c r="G302" i="27"/>
  <c r="F302" i="27"/>
  <c r="G301" i="27"/>
  <c r="F301" i="27"/>
  <c r="E301" i="27"/>
  <c r="H301" i="27" s="1"/>
  <c r="G300" i="27"/>
  <c r="F300" i="27"/>
  <c r="E300" i="27"/>
  <c r="G299" i="27"/>
  <c r="F299" i="27"/>
  <c r="G298" i="27"/>
  <c r="F298" i="27"/>
  <c r="G297" i="27"/>
  <c r="F297" i="27"/>
  <c r="G296" i="27"/>
  <c r="F296" i="27"/>
  <c r="E296" i="27"/>
  <c r="H296" i="27" s="1"/>
  <c r="G295" i="27"/>
  <c r="F295" i="27"/>
  <c r="E295" i="27"/>
  <c r="G294" i="27"/>
  <c r="F294" i="27"/>
  <c r="E294" i="27"/>
  <c r="G293" i="27"/>
  <c r="F293" i="27"/>
  <c r="G292" i="27"/>
  <c r="F292" i="27"/>
  <c r="E292" i="27"/>
  <c r="G291" i="27"/>
  <c r="F291" i="27"/>
  <c r="E291" i="27"/>
  <c r="G290" i="27"/>
  <c r="F290" i="27"/>
  <c r="E290" i="27"/>
  <c r="H290" i="27" s="1"/>
  <c r="G289" i="27"/>
  <c r="F289" i="27"/>
  <c r="E289" i="27"/>
  <c r="H289" i="27" s="1"/>
  <c r="G288" i="27"/>
  <c r="G287" i="27"/>
  <c r="F287" i="27"/>
  <c r="G286" i="27"/>
  <c r="G285" i="27"/>
  <c r="F285" i="27"/>
  <c r="G284" i="27"/>
  <c r="F284" i="27"/>
  <c r="E284" i="27"/>
  <c r="G283" i="27"/>
  <c r="F283" i="27"/>
  <c r="E283" i="27"/>
  <c r="G282" i="27"/>
  <c r="F282" i="27"/>
  <c r="E282" i="27"/>
  <c r="H282" i="27" s="1"/>
  <c r="G281" i="27"/>
  <c r="F281" i="27"/>
  <c r="E281" i="27"/>
  <c r="H281" i="27" s="1"/>
  <c r="G280" i="27"/>
  <c r="F280" i="27"/>
  <c r="E280" i="27"/>
  <c r="G279" i="27"/>
  <c r="F279" i="27"/>
  <c r="E279" i="27"/>
  <c r="G278" i="27"/>
  <c r="F278" i="27"/>
  <c r="E278" i="27"/>
  <c r="H278" i="27" s="1"/>
  <c r="G277" i="27"/>
  <c r="F277" i="27"/>
  <c r="E277" i="27"/>
  <c r="H277" i="27" s="1"/>
  <c r="G276" i="27"/>
  <c r="F276" i="27"/>
  <c r="E276" i="27"/>
  <c r="G275" i="27"/>
  <c r="F275" i="27"/>
  <c r="E275" i="27"/>
  <c r="G274" i="27"/>
  <c r="F274" i="27"/>
  <c r="E274" i="27"/>
  <c r="H274" i="27" s="1"/>
  <c r="G273" i="27"/>
  <c r="F273" i="27"/>
  <c r="E273" i="27"/>
  <c r="H273" i="27" s="1"/>
  <c r="G272" i="27"/>
  <c r="F272" i="27"/>
  <c r="G271" i="27"/>
  <c r="F271" i="27"/>
  <c r="E271" i="27"/>
  <c r="H271" i="27" s="1"/>
  <c r="G270" i="27"/>
  <c r="F270" i="27"/>
  <c r="E270" i="27"/>
  <c r="H270" i="27" s="1"/>
  <c r="G269" i="27"/>
  <c r="G268" i="27"/>
  <c r="F268" i="27"/>
  <c r="E268" i="27"/>
  <c r="H268" i="27" s="1"/>
  <c r="G267" i="27"/>
  <c r="F267" i="27"/>
  <c r="E267" i="27"/>
  <c r="H267" i="27" s="1"/>
  <c r="G266" i="27"/>
  <c r="F266" i="27"/>
  <c r="E266" i="27"/>
  <c r="G265" i="27"/>
  <c r="F265" i="27"/>
  <c r="E265" i="27"/>
  <c r="G264" i="27"/>
  <c r="F264" i="27"/>
  <c r="G263" i="27"/>
  <c r="F263" i="27"/>
  <c r="E263" i="27"/>
  <c r="G262" i="27"/>
  <c r="F262" i="27"/>
  <c r="E262" i="27"/>
  <c r="G261" i="27"/>
  <c r="F261" i="27"/>
  <c r="E261" i="27"/>
  <c r="H261" i="27" s="1"/>
  <c r="G260" i="27"/>
  <c r="F260" i="27"/>
  <c r="E260" i="27"/>
  <c r="H260" i="27" s="1"/>
  <c r="G259" i="27"/>
  <c r="F259" i="27"/>
  <c r="E259" i="27"/>
  <c r="G258" i="27"/>
  <c r="F258" i="27"/>
  <c r="G257" i="27"/>
  <c r="F257" i="27"/>
  <c r="E257" i="27"/>
  <c r="H257" i="27" s="1"/>
  <c r="G256" i="27"/>
  <c r="F256" i="27"/>
  <c r="E256" i="27"/>
  <c r="G255" i="27"/>
  <c r="F255" i="27"/>
  <c r="E255" i="27"/>
  <c r="G254" i="27"/>
  <c r="F254" i="27"/>
  <c r="E254" i="27"/>
  <c r="H254" i="27" s="1"/>
  <c r="G253" i="27"/>
  <c r="F253" i="27"/>
  <c r="E253" i="27"/>
  <c r="H253" i="27" s="1"/>
  <c r="G252" i="27"/>
  <c r="F252" i="27"/>
  <c r="E252" i="27"/>
  <c r="G251" i="27"/>
  <c r="F251" i="27"/>
  <c r="G250" i="27"/>
  <c r="F250" i="27"/>
  <c r="E250" i="27"/>
  <c r="H250" i="27" s="1"/>
  <c r="G249" i="27"/>
  <c r="F249" i="27"/>
  <c r="E249" i="27"/>
  <c r="G248" i="27"/>
  <c r="F248" i="27"/>
  <c r="G247" i="27"/>
  <c r="F247" i="27"/>
  <c r="E247" i="27"/>
  <c r="H247" i="27" s="1"/>
  <c r="G246" i="27"/>
  <c r="F246" i="27"/>
  <c r="E246" i="27"/>
  <c r="G245" i="27"/>
  <c r="F245" i="27"/>
  <c r="E245" i="27"/>
  <c r="G244" i="27"/>
  <c r="F244" i="27"/>
  <c r="E244" i="27"/>
  <c r="H244" i="27" s="1"/>
  <c r="G243" i="27"/>
  <c r="F243" i="27"/>
  <c r="E243" i="27"/>
  <c r="H243" i="27" s="1"/>
  <c r="G242" i="27"/>
  <c r="F242" i="27"/>
  <c r="E242" i="27"/>
  <c r="G241" i="27"/>
  <c r="F241" i="27"/>
  <c r="G240" i="27"/>
  <c r="F240" i="27"/>
  <c r="E240" i="27"/>
  <c r="H240" i="27" s="1"/>
  <c r="G239" i="27"/>
  <c r="F239" i="27"/>
  <c r="E239" i="27"/>
  <c r="G238" i="27"/>
  <c r="F238" i="27"/>
  <c r="E238" i="27"/>
  <c r="G237" i="27"/>
  <c r="F237" i="27"/>
  <c r="E237" i="27"/>
  <c r="H237" i="27" s="1"/>
  <c r="G236" i="27"/>
  <c r="F236" i="27"/>
  <c r="E236" i="27"/>
  <c r="H236" i="27" s="1"/>
  <c r="G235" i="27"/>
  <c r="G234" i="27"/>
  <c r="F234" i="27"/>
  <c r="E234" i="27"/>
  <c r="H234" i="27" s="1"/>
  <c r="G233" i="27"/>
  <c r="F233" i="27"/>
  <c r="E233" i="27"/>
  <c r="H233" i="27" s="1"/>
  <c r="G232" i="27"/>
  <c r="F232" i="27"/>
  <c r="E232" i="27"/>
  <c r="G231" i="27"/>
  <c r="F231" i="27"/>
  <c r="E231" i="27"/>
  <c r="G230" i="27"/>
  <c r="F230" i="27"/>
  <c r="E230" i="27"/>
  <c r="H230" i="27" s="1"/>
  <c r="G229" i="27"/>
  <c r="F229" i="27"/>
  <c r="E229" i="27"/>
  <c r="H229" i="27" s="1"/>
  <c r="G228" i="27"/>
  <c r="G227" i="27"/>
  <c r="F227" i="27"/>
  <c r="E227" i="27"/>
  <c r="H227" i="27" s="1"/>
  <c r="G226" i="27"/>
  <c r="F226" i="27"/>
  <c r="E226" i="27"/>
  <c r="H226" i="27" s="1"/>
  <c r="G225" i="27"/>
  <c r="F225" i="27"/>
  <c r="E225" i="27"/>
  <c r="G224" i="27"/>
  <c r="F224" i="27"/>
  <c r="G223" i="27"/>
  <c r="F223" i="27"/>
  <c r="E223" i="27"/>
  <c r="H223" i="27" s="1"/>
  <c r="G222" i="27"/>
  <c r="F222" i="27"/>
  <c r="E222" i="27"/>
  <c r="G221" i="27"/>
  <c r="F221" i="27"/>
  <c r="E221" i="27"/>
  <c r="G220" i="27"/>
  <c r="F220" i="27"/>
  <c r="E220" i="27"/>
  <c r="H220" i="27" s="1"/>
  <c r="G219" i="27"/>
  <c r="F219" i="27"/>
  <c r="G218" i="27"/>
  <c r="F218" i="27"/>
  <c r="G217" i="27"/>
  <c r="F217" i="27"/>
  <c r="E217" i="27"/>
  <c r="H217" i="27" s="1"/>
  <c r="G216" i="27"/>
  <c r="E216" i="27"/>
  <c r="G215" i="27"/>
  <c r="F215" i="27"/>
  <c r="G214" i="27"/>
  <c r="F214" i="27"/>
  <c r="G213" i="27"/>
  <c r="F213" i="27"/>
  <c r="G212" i="27"/>
  <c r="F212" i="27"/>
  <c r="G211" i="27"/>
  <c r="F211" i="27"/>
  <c r="G210" i="27"/>
  <c r="F210" i="27"/>
  <c r="E210" i="27"/>
  <c r="H210" i="27" s="1"/>
  <c r="G209" i="27"/>
  <c r="F209" i="27"/>
  <c r="E209" i="27"/>
  <c r="G208" i="27"/>
  <c r="F208" i="27"/>
  <c r="G207" i="27"/>
  <c r="F207" i="27"/>
  <c r="G206" i="27"/>
  <c r="F206" i="27"/>
  <c r="E206" i="27"/>
  <c r="G205" i="27"/>
  <c r="F205" i="27"/>
  <c r="E205" i="27"/>
  <c r="H205" i="27" s="1"/>
  <c r="G204" i="27"/>
  <c r="F204" i="27"/>
  <c r="E204" i="27"/>
  <c r="H204" i="27" s="1"/>
  <c r="G203" i="27"/>
  <c r="E203" i="27"/>
  <c r="G202" i="27"/>
  <c r="F202" i="27"/>
  <c r="G201" i="27"/>
  <c r="F201" i="27"/>
  <c r="G200" i="27"/>
  <c r="F200" i="27"/>
  <c r="E200" i="27"/>
  <c r="G199" i="27"/>
  <c r="F199" i="27"/>
  <c r="E199" i="27"/>
  <c r="H199" i="27" s="1"/>
  <c r="G198" i="27"/>
  <c r="F198" i="27"/>
  <c r="E198" i="27"/>
  <c r="H198" i="27" s="1"/>
  <c r="G197" i="27"/>
  <c r="G196" i="27"/>
  <c r="F196" i="27"/>
  <c r="G195" i="27"/>
  <c r="G194" i="27"/>
  <c r="F194" i="27"/>
  <c r="G193" i="27"/>
  <c r="F193" i="27"/>
  <c r="E193" i="27"/>
  <c r="G192" i="27"/>
  <c r="F192" i="27"/>
  <c r="E192" i="27"/>
  <c r="G191" i="27"/>
  <c r="F191" i="27"/>
  <c r="G190" i="27"/>
  <c r="F190" i="27"/>
  <c r="G189" i="27"/>
  <c r="F189" i="27"/>
  <c r="G188" i="27"/>
  <c r="G187" i="27"/>
  <c r="F187" i="27"/>
  <c r="E187" i="27"/>
  <c r="H187" i="27" s="1"/>
  <c r="G186" i="27"/>
  <c r="F186" i="27"/>
  <c r="G185" i="27"/>
  <c r="F185" i="27"/>
  <c r="E185" i="27"/>
  <c r="G184" i="27"/>
  <c r="F184" i="27"/>
  <c r="G183" i="27"/>
  <c r="G182" i="27"/>
  <c r="F182" i="27"/>
  <c r="F181" i="27"/>
  <c r="D181" i="27"/>
  <c r="F348" i="27" s="1"/>
  <c r="C181" i="27"/>
  <c r="E346" i="27" s="1"/>
  <c r="H346" i="27" s="1"/>
  <c r="G175" i="27"/>
  <c r="F175" i="27"/>
  <c r="E175" i="27"/>
  <c r="H175" i="27" s="1"/>
  <c r="G174" i="27"/>
  <c r="F174" i="27"/>
  <c r="E174" i="27"/>
  <c r="H174" i="27" s="1"/>
  <c r="G173" i="27"/>
  <c r="F173" i="27"/>
  <c r="E173" i="27"/>
  <c r="H173" i="27" s="1"/>
  <c r="G172" i="27"/>
  <c r="G171" i="27"/>
  <c r="F171" i="27"/>
  <c r="E171" i="27"/>
  <c r="G170" i="27"/>
  <c r="F170" i="27"/>
  <c r="E170" i="27"/>
  <c r="G169" i="27"/>
  <c r="E169" i="27"/>
  <c r="G168" i="27"/>
  <c r="F168" i="27"/>
  <c r="E168" i="27"/>
  <c r="H168" i="27" s="1"/>
  <c r="G167" i="27"/>
  <c r="F167" i="27"/>
  <c r="E167" i="27"/>
  <c r="H167" i="27" s="1"/>
  <c r="G166" i="27"/>
  <c r="F166" i="27"/>
  <c r="E166" i="27"/>
  <c r="H166" i="27" s="1"/>
  <c r="G165" i="27"/>
  <c r="F165" i="27"/>
  <c r="E165" i="27"/>
  <c r="H165" i="27" s="1"/>
  <c r="G164" i="27"/>
  <c r="F164" i="27"/>
  <c r="E164" i="27"/>
  <c r="H164" i="27" s="1"/>
  <c r="G163" i="27"/>
  <c r="F163" i="27"/>
  <c r="E163" i="27"/>
  <c r="H163" i="27" s="1"/>
  <c r="G162" i="27"/>
  <c r="F162" i="27"/>
  <c r="E162" i="27"/>
  <c r="H162" i="27" s="1"/>
  <c r="G161" i="27"/>
  <c r="F161" i="27"/>
  <c r="E161" i="27"/>
  <c r="H161" i="27" s="1"/>
  <c r="G160" i="27"/>
  <c r="F160" i="27"/>
  <c r="E160" i="27"/>
  <c r="H160" i="27" s="1"/>
  <c r="G159" i="27"/>
  <c r="F159" i="27"/>
  <c r="E159" i="27"/>
  <c r="H159" i="27" s="1"/>
  <c r="G158" i="27"/>
  <c r="F158" i="27"/>
  <c r="E158" i="27"/>
  <c r="H158" i="27" s="1"/>
  <c r="G157" i="27"/>
  <c r="F157" i="27"/>
  <c r="E157" i="27"/>
  <c r="H157" i="27" s="1"/>
  <c r="G156" i="27"/>
  <c r="F156" i="27"/>
  <c r="E156" i="27"/>
  <c r="H156" i="27" s="1"/>
  <c r="G155" i="27"/>
  <c r="F155" i="27"/>
  <c r="E155" i="27"/>
  <c r="H155" i="27" s="1"/>
  <c r="G154" i="27"/>
  <c r="F154" i="27"/>
  <c r="E154" i="27"/>
  <c r="H154" i="27" s="1"/>
  <c r="G153" i="27"/>
  <c r="F153" i="27"/>
  <c r="E153" i="27"/>
  <c r="H153" i="27" s="1"/>
  <c r="G152" i="27"/>
  <c r="F152" i="27"/>
  <c r="E152" i="27"/>
  <c r="H152" i="27" s="1"/>
  <c r="G151" i="27"/>
  <c r="F151" i="27"/>
  <c r="E151" i="27"/>
  <c r="H151" i="27" s="1"/>
  <c r="G150" i="27"/>
  <c r="F150" i="27"/>
  <c r="E150" i="27"/>
  <c r="H150" i="27" s="1"/>
  <c r="G149" i="27"/>
  <c r="E149" i="27"/>
  <c r="H149" i="27" s="1"/>
  <c r="G148" i="27"/>
  <c r="F148" i="27"/>
  <c r="E148" i="27"/>
  <c r="H148" i="27" s="1"/>
  <c r="G147" i="27"/>
  <c r="F147" i="27"/>
  <c r="E147" i="27"/>
  <c r="H147" i="27" s="1"/>
  <c r="G146" i="27"/>
  <c r="F146" i="27"/>
  <c r="E146" i="27"/>
  <c r="H146" i="27" s="1"/>
  <c r="G145" i="27"/>
  <c r="E145" i="27"/>
  <c r="H145" i="27" s="1"/>
  <c r="G144" i="27"/>
  <c r="F144" i="27"/>
  <c r="E144" i="27"/>
  <c r="H144" i="27" s="1"/>
  <c r="G143" i="27"/>
  <c r="F143" i="27"/>
  <c r="E143" i="27"/>
  <c r="H143" i="27" s="1"/>
  <c r="G142" i="27"/>
  <c r="E142" i="27"/>
  <c r="H142" i="27" s="1"/>
  <c r="G141" i="27"/>
  <c r="E141" i="27"/>
  <c r="G140" i="27"/>
  <c r="E140" i="27"/>
  <c r="H140" i="27" s="1"/>
  <c r="G139" i="27"/>
  <c r="G138" i="27"/>
  <c r="F138" i="27"/>
  <c r="E138" i="27"/>
  <c r="G137" i="27"/>
  <c r="F137" i="27"/>
  <c r="G136" i="27"/>
  <c r="G135" i="27"/>
  <c r="H135" i="27" s="1"/>
  <c r="F135" i="27"/>
  <c r="E135" i="27"/>
  <c r="G134" i="27"/>
  <c r="E134" i="27"/>
  <c r="H134" i="27" s="1"/>
  <c r="G133" i="27"/>
  <c r="E133" i="27"/>
  <c r="H133" i="27" s="1"/>
  <c r="G132" i="27"/>
  <c r="G131" i="27"/>
  <c r="F131" i="27"/>
  <c r="E131" i="27"/>
  <c r="H131" i="27" s="1"/>
  <c r="G130" i="27"/>
  <c r="E130" i="27"/>
  <c r="H130" i="27" s="1"/>
  <c r="G129" i="27"/>
  <c r="F129" i="27"/>
  <c r="G128" i="27"/>
  <c r="F128" i="27"/>
  <c r="G127" i="27"/>
  <c r="F127" i="27"/>
  <c r="G126" i="27"/>
  <c r="H126" i="27" s="1"/>
  <c r="F126" i="27"/>
  <c r="E126" i="27"/>
  <c r="G125" i="27"/>
  <c r="F125" i="27"/>
  <c r="E125" i="27"/>
  <c r="G124" i="27"/>
  <c r="E124" i="27"/>
  <c r="G123" i="27"/>
  <c r="F123" i="27"/>
  <c r="E123" i="27"/>
  <c r="H123" i="27" s="1"/>
  <c r="G122" i="27"/>
  <c r="F122" i="27"/>
  <c r="E122" i="27"/>
  <c r="H122" i="27" s="1"/>
  <c r="G121" i="27"/>
  <c r="E121" i="27"/>
  <c r="H121" i="27" s="1"/>
  <c r="G120" i="27"/>
  <c r="G119" i="27"/>
  <c r="F119" i="27"/>
  <c r="G118" i="27"/>
  <c r="G117" i="27"/>
  <c r="F117" i="27"/>
  <c r="G116" i="27"/>
  <c r="E116" i="27"/>
  <c r="H116" i="27" s="1"/>
  <c r="G115" i="27"/>
  <c r="F115" i="27"/>
  <c r="E115" i="27"/>
  <c r="H115" i="27" s="1"/>
  <c r="G114" i="27"/>
  <c r="F114" i="27"/>
  <c r="E114" i="27"/>
  <c r="H114" i="27" s="1"/>
  <c r="G113" i="27"/>
  <c r="E113" i="27"/>
  <c r="H113" i="27" s="1"/>
  <c r="G112" i="27"/>
  <c r="F112" i="27"/>
  <c r="E112" i="27"/>
  <c r="H112" i="27" s="1"/>
  <c r="G111" i="27"/>
  <c r="F111" i="27"/>
  <c r="E111" i="27"/>
  <c r="H111" i="27" s="1"/>
  <c r="G110" i="27"/>
  <c r="F110" i="27"/>
  <c r="E110" i="27"/>
  <c r="H110" i="27" s="1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G105" i="27"/>
  <c r="F105" i="27"/>
  <c r="E105" i="27"/>
  <c r="G104" i="27"/>
  <c r="F104" i="27"/>
  <c r="G103" i="27"/>
  <c r="F103" i="27"/>
  <c r="H102" i="27"/>
  <c r="G102" i="27"/>
  <c r="F102" i="27"/>
  <c r="E102" i="27"/>
  <c r="G101" i="27"/>
  <c r="G100" i="27"/>
  <c r="E100" i="27"/>
  <c r="H100" i="27" s="1"/>
  <c r="G99" i="27"/>
  <c r="E99" i="27"/>
  <c r="H99" i="27" s="1"/>
  <c r="G98" i="27"/>
  <c r="H97" i="27"/>
  <c r="G97" i="27"/>
  <c r="F97" i="27"/>
  <c r="E97" i="27"/>
  <c r="H96" i="27"/>
  <c r="G96" i="27"/>
  <c r="F96" i="27"/>
  <c r="E96" i="27"/>
  <c r="G95" i="27"/>
  <c r="F95" i="27"/>
  <c r="G94" i="27"/>
  <c r="F94" i="27"/>
  <c r="G93" i="27"/>
  <c r="H93" i="27" s="1"/>
  <c r="F93" i="27"/>
  <c r="E93" i="27"/>
  <c r="G92" i="27"/>
  <c r="G91" i="27"/>
  <c r="H91" i="27" s="1"/>
  <c r="F91" i="27"/>
  <c r="E91" i="27"/>
  <c r="G90" i="27"/>
  <c r="F90" i="27"/>
  <c r="E90" i="27"/>
  <c r="G89" i="27"/>
  <c r="F89" i="27"/>
  <c r="E89" i="27"/>
  <c r="G88" i="27"/>
  <c r="F88" i="27"/>
  <c r="E88" i="27"/>
  <c r="G87" i="27"/>
  <c r="H87" i="27" s="1"/>
  <c r="F87" i="27"/>
  <c r="E87" i="27"/>
  <c r="G86" i="27"/>
  <c r="F86" i="27"/>
  <c r="E86" i="27"/>
  <c r="G85" i="27"/>
  <c r="F85" i="27"/>
  <c r="E85" i="27"/>
  <c r="G84" i="27"/>
  <c r="E84" i="27"/>
  <c r="G83" i="27"/>
  <c r="F83" i="27"/>
  <c r="E83" i="27"/>
  <c r="H83" i="27" s="1"/>
  <c r="G82" i="27"/>
  <c r="F82" i="27"/>
  <c r="E82" i="27"/>
  <c r="H82" i="27" s="1"/>
  <c r="G81" i="27"/>
  <c r="E81" i="27"/>
  <c r="H81" i="27" s="1"/>
  <c r="G80" i="27"/>
  <c r="G79" i="27"/>
  <c r="G78" i="27"/>
  <c r="E78" i="27"/>
  <c r="G77" i="27"/>
  <c r="E77" i="27"/>
  <c r="H77" i="27" s="1"/>
  <c r="E76" i="27"/>
  <c r="D76" i="27"/>
  <c r="C76" i="27"/>
  <c r="E172" i="27" s="1"/>
  <c r="H172" i="27" s="1"/>
  <c r="G70" i="27"/>
  <c r="F70" i="27"/>
  <c r="E70" i="27"/>
  <c r="G69" i="27"/>
  <c r="F69" i="27"/>
  <c r="E69" i="27"/>
  <c r="H69" i="27" s="1"/>
  <c r="G68" i="27"/>
  <c r="G67" i="27"/>
  <c r="F67" i="27"/>
  <c r="E67" i="27"/>
  <c r="G66" i="27"/>
  <c r="F66" i="27"/>
  <c r="E66" i="27"/>
  <c r="H66" i="27" s="1"/>
  <c r="G65" i="27"/>
  <c r="F65" i="27"/>
  <c r="E65" i="27"/>
  <c r="H65" i="27" s="1"/>
  <c r="G64" i="27"/>
  <c r="F64" i="27"/>
  <c r="E64" i="27"/>
  <c r="G63" i="27"/>
  <c r="F63" i="27"/>
  <c r="E63" i="27"/>
  <c r="G62" i="27"/>
  <c r="F62" i="27"/>
  <c r="E62" i="27"/>
  <c r="H62" i="27" s="1"/>
  <c r="G61" i="27"/>
  <c r="F61" i="27"/>
  <c r="E61" i="27"/>
  <c r="H61" i="27" s="1"/>
  <c r="G60" i="27"/>
  <c r="F60" i="27"/>
  <c r="E60" i="27"/>
  <c r="G59" i="27"/>
  <c r="F59" i="27"/>
  <c r="E59" i="27"/>
  <c r="G58" i="27"/>
  <c r="F58" i="27"/>
  <c r="E58" i="27"/>
  <c r="H58" i="27" s="1"/>
  <c r="G57" i="27"/>
  <c r="F57" i="27"/>
  <c r="E57" i="27"/>
  <c r="H57" i="27" s="1"/>
  <c r="G56" i="27"/>
  <c r="F56" i="27"/>
  <c r="E56" i="27"/>
  <c r="G55" i="27"/>
  <c r="F55" i="27"/>
  <c r="E55" i="27"/>
  <c r="G54" i="27"/>
  <c r="E54" i="27"/>
  <c r="H54" i="27" s="1"/>
  <c r="G53" i="27"/>
  <c r="E53" i="27"/>
  <c r="H53" i="27" s="1"/>
  <c r="G52" i="27"/>
  <c r="F52" i="27"/>
  <c r="E52" i="27"/>
  <c r="G51" i="27"/>
  <c r="F51" i="27"/>
  <c r="G50" i="27"/>
  <c r="G49" i="27"/>
  <c r="F49" i="27"/>
  <c r="E49" i="27"/>
  <c r="G48" i="27"/>
  <c r="F48" i="27"/>
  <c r="E48" i="27"/>
  <c r="H48" i="27" s="1"/>
  <c r="G47" i="27"/>
  <c r="F47" i="27"/>
  <c r="E47" i="27"/>
  <c r="H47" i="27" s="1"/>
  <c r="G46" i="27"/>
  <c r="F46" i="27"/>
  <c r="E46" i="27"/>
  <c r="G45" i="27"/>
  <c r="F45" i="27"/>
  <c r="E45" i="27"/>
  <c r="G44" i="27"/>
  <c r="F44" i="27"/>
  <c r="E44" i="27"/>
  <c r="H44" i="27" s="1"/>
  <c r="G43" i="27"/>
  <c r="F43" i="27"/>
  <c r="E43" i="27"/>
  <c r="H43" i="27" s="1"/>
  <c r="G42" i="27"/>
  <c r="F42" i="27"/>
  <c r="E42" i="27"/>
  <c r="G41" i="27"/>
  <c r="F41" i="27"/>
  <c r="E41" i="27"/>
  <c r="G40" i="27"/>
  <c r="F40" i="27"/>
  <c r="E40" i="27"/>
  <c r="H40" i="27" s="1"/>
  <c r="G39" i="27"/>
  <c r="E39" i="27"/>
  <c r="H39" i="27" s="1"/>
  <c r="G38" i="27"/>
  <c r="F38" i="27"/>
  <c r="E38" i="27"/>
  <c r="G37" i="27"/>
  <c r="F37" i="27"/>
  <c r="G36" i="27"/>
  <c r="F36" i="27"/>
  <c r="G35" i="27"/>
  <c r="F35" i="27"/>
  <c r="E35" i="27"/>
  <c r="G34" i="27"/>
  <c r="F34" i="27"/>
  <c r="E34" i="27"/>
  <c r="H34" i="27" s="1"/>
  <c r="G33" i="27"/>
  <c r="F33" i="27"/>
  <c r="E33" i="27"/>
  <c r="H33" i="27" s="1"/>
  <c r="G32" i="27"/>
  <c r="F32" i="27"/>
  <c r="E32" i="27"/>
  <c r="G31" i="27"/>
  <c r="E31" i="27"/>
  <c r="G30" i="27"/>
  <c r="G29" i="27"/>
  <c r="F29" i="27"/>
  <c r="G28" i="27"/>
  <c r="F28" i="27"/>
  <c r="G27" i="27"/>
  <c r="F27" i="27"/>
  <c r="G26" i="27"/>
  <c r="F26" i="27"/>
  <c r="E26" i="27"/>
  <c r="H26" i="27" s="1"/>
  <c r="G25" i="27"/>
  <c r="F25" i="27"/>
  <c r="E25" i="27"/>
  <c r="H25" i="27" s="1"/>
  <c r="G24" i="27"/>
  <c r="F24" i="27"/>
  <c r="E24" i="27"/>
  <c r="G23" i="27"/>
  <c r="E23" i="27"/>
  <c r="G22" i="27"/>
  <c r="F22" i="27"/>
  <c r="E22" i="27"/>
  <c r="H22" i="27" s="1"/>
  <c r="G21" i="27"/>
  <c r="F21" i="27"/>
  <c r="E21" i="27"/>
  <c r="H21" i="27" s="1"/>
  <c r="G20" i="27"/>
  <c r="F20" i="27"/>
  <c r="E20" i="27"/>
  <c r="D19" i="27"/>
  <c r="F23" i="27" s="1"/>
  <c r="C19" i="27"/>
  <c r="E68" i="27" s="1"/>
  <c r="H68" i="27" s="1"/>
  <c r="D13" i="27"/>
  <c r="C12" i="27"/>
  <c r="D11" i="27"/>
  <c r="C8" i="27"/>
  <c r="G629" i="26"/>
  <c r="H628" i="26"/>
  <c r="G628" i="26"/>
  <c r="G627" i="26"/>
  <c r="H627" i="26" s="1"/>
  <c r="F627" i="26"/>
  <c r="E627" i="26"/>
  <c r="G626" i="26"/>
  <c r="H626" i="26" s="1"/>
  <c r="F626" i="26"/>
  <c r="E626" i="26"/>
  <c r="G625" i="26"/>
  <c r="H625" i="26" s="1"/>
  <c r="F625" i="26"/>
  <c r="E625" i="26"/>
  <c r="G624" i="26"/>
  <c r="H624" i="26" s="1"/>
  <c r="F624" i="26"/>
  <c r="E624" i="26"/>
  <c r="G623" i="26"/>
  <c r="E623" i="26"/>
  <c r="G622" i="26"/>
  <c r="F622" i="26"/>
  <c r="E622" i="26"/>
  <c r="H622" i="26" s="1"/>
  <c r="G621" i="26"/>
  <c r="F621" i="26"/>
  <c r="E621" i="26"/>
  <c r="H621" i="26" s="1"/>
  <c r="G620" i="26"/>
  <c r="E620" i="26"/>
  <c r="H620" i="26" s="1"/>
  <c r="G619" i="26"/>
  <c r="G618" i="26"/>
  <c r="F618" i="26"/>
  <c r="G617" i="26"/>
  <c r="F617" i="26"/>
  <c r="H616" i="26"/>
  <c r="G616" i="26"/>
  <c r="F616" i="26"/>
  <c r="E616" i="26"/>
  <c r="H615" i="26"/>
  <c r="G615" i="26"/>
  <c r="F615" i="26"/>
  <c r="E615" i="26"/>
  <c r="G614" i="26"/>
  <c r="F614" i="26"/>
  <c r="G613" i="26"/>
  <c r="F613" i="26"/>
  <c r="G612" i="26"/>
  <c r="G611" i="26"/>
  <c r="E611" i="26"/>
  <c r="G610" i="26"/>
  <c r="F610" i="26"/>
  <c r="E610" i="26"/>
  <c r="H610" i="26" s="1"/>
  <c r="G609" i="26"/>
  <c r="F609" i="26"/>
  <c r="E609" i="26"/>
  <c r="H609" i="26" s="1"/>
  <c r="G608" i="26"/>
  <c r="F608" i="26"/>
  <c r="E608" i="26"/>
  <c r="H608" i="26" s="1"/>
  <c r="G607" i="26"/>
  <c r="F607" i="26"/>
  <c r="E607" i="26"/>
  <c r="H607" i="26" s="1"/>
  <c r="G606" i="26"/>
  <c r="E606" i="26"/>
  <c r="H606" i="26" s="1"/>
  <c r="G605" i="26"/>
  <c r="G604" i="26"/>
  <c r="G603" i="26"/>
  <c r="E603" i="26"/>
  <c r="G602" i="26"/>
  <c r="E602" i="26"/>
  <c r="H602" i="26" s="1"/>
  <c r="E601" i="26"/>
  <c r="D601" i="26"/>
  <c r="C601" i="26"/>
  <c r="E628" i="26" s="1"/>
  <c r="G595" i="26"/>
  <c r="F595" i="26"/>
  <c r="E595" i="26"/>
  <c r="G594" i="26"/>
  <c r="F594" i="26"/>
  <c r="E594" i="26"/>
  <c r="H594" i="26" s="1"/>
  <c r="G593" i="26"/>
  <c r="F593" i="26"/>
  <c r="E593" i="26"/>
  <c r="H593" i="26" s="1"/>
  <c r="G592" i="26"/>
  <c r="F592" i="26"/>
  <c r="E592" i="26"/>
  <c r="G591" i="26"/>
  <c r="F591" i="26"/>
  <c r="E591" i="26"/>
  <c r="G590" i="26"/>
  <c r="F590" i="26"/>
  <c r="E590" i="26"/>
  <c r="H590" i="26" s="1"/>
  <c r="G589" i="26"/>
  <c r="F589" i="26"/>
  <c r="E589" i="26"/>
  <c r="H589" i="26" s="1"/>
  <c r="G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G584" i="26"/>
  <c r="F584" i="26"/>
  <c r="E584" i="26"/>
  <c r="G583" i="26"/>
  <c r="F583" i="26"/>
  <c r="E583" i="26"/>
  <c r="H583" i="26" s="1"/>
  <c r="G582" i="26"/>
  <c r="F582" i="26"/>
  <c r="E582" i="26"/>
  <c r="H582" i="26" s="1"/>
  <c r="G581" i="26"/>
  <c r="G580" i="26"/>
  <c r="G579" i="26"/>
  <c r="G578" i="26"/>
  <c r="F578" i="26"/>
  <c r="E578" i="26"/>
  <c r="H578" i="26" s="1"/>
  <c r="G577" i="26"/>
  <c r="F577" i="26"/>
  <c r="E577" i="26"/>
  <c r="H577" i="26" s="1"/>
  <c r="G576" i="26"/>
  <c r="F576" i="26"/>
  <c r="G575" i="26"/>
  <c r="F575" i="26"/>
  <c r="E575" i="26"/>
  <c r="H575" i="26" s="1"/>
  <c r="G574" i="26"/>
  <c r="F574" i="26"/>
  <c r="G573" i="26"/>
  <c r="F573" i="26"/>
  <c r="E573" i="26"/>
  <c r="G572" i="26"/>
  <c r="F572" i="26"/>
  <c r="E572" i="26"/>
  <c r="H572" i="26" s="1"/>
  <c r="G571" i="26"/>
  <c r="F571" i="26"/>
  <c r="E571" i="26"/>
  <c r="H571" i="26" s="1"/>
  <c r="G570" i="26"/>
  <c r="F570" i="26"/>
  <c r="E570" i="26"/>
  <c r="G569" i="26"/>
  <c r="F569" i="26"/>
  <c r="E569" i="26"/>
  <c r="G568" i="26"/>
  <c r="F568" i="26"/>
  <c r="E568" i="26"/>
  <c r="H568" i="26" s="1"/>
  <c r="G567" i="26"/>
  <c r="F567" i="26"/>
  <c r="E567" i="26"/>
  <c r="H567" i="26" s="1"/>
  <c r="G566" i="26"/>
  <c r="F566" i="26"/>
  <c r="E566" i="26"/>
  <c r="G565" i="26"/>
  <c r="F565" i="26"/>
  <c r="E565" i="26"/>
  <c r="G564" i="26"/>
  <c r="F564" i="26"/>
  <c r="E564" i="26"/>
  <c r="H564" i="26" s="1"/>
  <c r="G563" i="26"/>
  <c r="F563" i="26"/>
  <c r="E563" i="26"/>
  <c r="H563" i="26" s="1"/>
  <c r="G562" i="26"/>
  <c r="F562" i="26"/>
  <c r="E562" i="26"/>
  <c r="G561" i="26"/>
  <c r="F561" i="26"/>
  <c r="E561" i="26"/>
  <c r="G560" i="26"/>
  <c r="F560" i="26"/>
  <c r="E560" i="26"/>
  <c r="H560" i="26" s="1"/>
  <c r="G559" i="26"/>
  <c r="F559" i="26"/>
  <c r="G558" i="26"/>
  <c r="E558" i="26"/>
  <c r="G557" i="26"/>
  <c r="F557" i="26"/>
  <c r="E557" i="26"/>
  <c r="H557" i="26" s="1"/>
  <c r="G556" i="26"/>
  <c r="F556" i="26"/>
  <c r="E556" i="26"/>
  <c r="H556" i="26" s="1"/>
  <c r="G555" i="26"/>
  <c r="G554" i="26"/>
  <c r="F554" i="26"/>
  <c r="G553" i="26"/>
  <c r="F553" i="26"/>
  <c r="E553" i="26"/>
  <c r="G552" i="26"/>
  <c r="F552" i="26"/>
  <c r="G551" i="26"/>
  <c r="F551" i="26"/>
  <c r="E551" i="26"/>
  <c r="H551" i="26" s="1"/>
  <c r="G550" i="26"/>
  <c r="F550" i="26"/>
  <c r="E550" i="26"/>
  <c r="G549" i="26"/>
  <c r="F549" i="26"/>
  <c r="E549" i="26"/>
  <c r="G548" i="26"/>
  <c r="G547" i="26"/>
  <c r="F547" i="26"/>
  <c r="E547" i="26"/>
  <c r="G546" i="26"/>
  <c r="F546" i="26"/>
  <c r="E546" i="26"/>
  <c r="G545" i="26"/>
  <c r="F545" i="26"/>
  <c r="E545" i="26"/>
  <c r="H545" i="26" s="1"/>
  <c r="G544" i="26"/>
  <c r="F544" i="26"/>
  <c r="E544" i="26"/>
  <c r="H544" i="26" s="1"/>
  <c r="G543" i="26"/>
  <c r="F543" i="26"/>
  <c r="E543" i="26"/>
  <c r="G542" i="26"/>
  <c r="F542" i="26"/>
  <c r="E542" i="26"/>
  <c r="G541" i="26"/>
  <c r="F541" i="26"/>
  <c r="E541" i="26"/>
  <c r="H541" i="26" s="1"/>
  <c r="G540" i="26"/>
  <c r="F540" i="26"/>
  <c r="E540" i="26"/>
  <c r="H540" i="26" s="1"/>
  <c r="G539" i="26"/>
  <c r="F539" i="26"/>
  <c r="E539" i="26"/>
  <c r="G538" i="26"/>
  <c r="F538" i="26"/>
  <c r="E538" i="26"/>
  <c r="G537" i="26"/>
  <c r="F537" i="26"/>
  <c r="E537" i="26"/>
  <c r="H537" i="26" s="1"/>
  <c r="G536" i="26"/>
  <c r="G535" i="26"/>
  <c r="F535" i="26"/>
  <c r="E535" i="26"/>
  <c r="G534" i="26"/>
  <c r="F534" i="26"/>
  <c r="E534" i="26"/>
  <c r="H534" i="26" s="1"/>
  <c r="G533" i="26"/>
  <c r="F533" i="26"/>
  <c r="E533" i="26"/>
  <c r="H533" i="26" s="1"/>
  <c r="G532" i="26"/>
  <c r="F532" i="26"/>
  <c r="E532" i="26"/>
  <c r="G531" i="26"/>
  <c r="E531" i="26"/>
  <c r="G530" i="26"/>
  <c r="E530" i="26"/>
  <c r="H530" i="26" s="1"/>
  <c r="G529" i="26"/>
  <c r="F529" i="26"/>
  <c r="E529" i="26"/>
  <c r="H529" i="26" s="1"/>
  <c r="G528" i="26"/>
  <c r="F528" i="26"/>
  <c r="E528" i="26"/>
  <c r="G527" i="26"/>
  <c r="F527" i="26"/>
  <c r="E527" i="26"/>
  <c r="G526" i="26"/>
  <c r="F526" i="26"/>
  <c r="E526" i="26"/>
  <c r="H526" i="26" s="1"/>
  <c r="G525" i="26"/>
  <c r="F525" i="26"/>
  <c r="E525" i="26"/>
  <c r="H525" i="26" s="1"/>
  <c r="G524" i="26"/>
  <c r="F524" i="26"/>
  <c r="E524" i="26"/>
  <c r="G523" i="26"/>
  <c r="F523" i="26"/>
  <c r="E523" i="26"/>
  <c r="G522" i="26"/>
  <c r="F522" i="26"/>
  <c r="E522" i="26"/>
  <c r="H522" i="26" s="1"/>
  <c r="G521" i="26"/>
  <c r="F521" i="26"/>
  <c r="E521" i="26"/>
  <c r="H521" i="26" s="1"/>
  <c r="G520" i="26"/>
  <c r="F520" i="26"/>
  <c r="E520" i="26"/>
  <c r="G519" i="26"/>
  <c r="F519" i="26"/>
  <c r="G518" i="26"/>
  <c r="F518" i="26"/>
  <c r="E518" i="26"/>
  <c r="H518" i="26" s="1"/>
  <c r="G517" i="26"/>
  <c r="G516" i="26"/>
  <c r="F516" i="26"/>
  <c r="E516" i="26"/>
  <c r="H516" i="26" s="1"/>
  <c r="G515" i="26"/>
  <c r="F515" i="26"/>
  <c r="E515" i="26"/>
  <c r="H515" i="26" s="1"/>
  <c r="G514" i="26"/>
  <c r="F514" i="26"/>
  <c r="E514" i="26"/>
  <c r="G513" i="26"/>
  <c r="F513" i="26"/>
  <c r="E513" i="26"/>
  <c r="G512" i="26"/>
  <c r="F512" i="26"/>
  <c r="E512" i="26"/>
  <c r="H512" i="26" s="1"/>
  <c r="G511" i="26"/>
  <c r="F511" i="26"/>
  <c r="E511" i="26"/>
  <c r="H511" i="26" s="1"/>
  <c r="G510" i="26"/>
  <c r="F510" i="26"/>
  <c r="E510" i="26"/>
  <c r="G509" i="26"/>
  <c r="F509" i="26"/>
  <c r="G508" i="26"/>
  <c r="F508" i="26"/>
  <c r="E508" i="26"/>
  <c r="H508" i="26" s="1"/>
  <c r="G507" i="26"/>
  <c r="G506" i="26"/>
  <c r="F506" i="26"/>
  <c r="G505" i="26"/>
  <c r="F505" i="26"/>
  <c r="G504" i="26"/>
  <c r="F504" i="26"/>
  <c r="G503" i="26"/>
  <c r="G502" i="26"/>
  <c r="G501" i="26"/>
  <c r="F501" i="26"/>
  <c r="E501" i="26"/>
  <c r="G500" i="26"/>
  <c r="F500" i="26"/>
  <c r="G499" i="26"/>
  <c r="E499" i="26"/>
  <c r="H499" i="26" s="1"/>
  <c r="G498" i="26"/>
  <c r="G497" i="26"/>
  <c r="F497" i="26"/>
  <c r="E497" i="26"/>
  <c r="H497" i="26" s="1"/>
  <c r="G496" i="26"/>
  <c r="F496" i="26"/>
  <c r="E496" i="26"/>
  <c r="H496" i="26" s="1"/>
  <c r="G495" i="26"/>
  <c r="F495" i="26"/>
  <c r="E495" i="26"/>
  <c r="G494" i="26"/>
  <c r="F494" i="26"/>
  <c r="E494" i="26"/>
  <c r="G493" i="26"/>
  <c r="F493" i="26"/>
  <c r="G492" i="26"/>
  <c r="F492" i="26"/>
  <c r="G491" i="26"/>
  <c r="F491" i="26"/>
  <c r="E491" i="26"/>
  <c r="H491" i="26" s="1"/>
  <c r="G490" i="26"/>
  <c r="G489" i="26"/>
  <c r="F489" i="26"/>
  <c r="E489" i="26"/>
  <c r="G488" i="26"/>
  <c r="F488" i="26"/>
  <c r="E488" i="26"/>
  <c r="H488" i="26" s="1"/>
  <c r="G487" i="26"/>
  <c r="F487" i="26"/>
  <c r="E487" i="26"/>
  <c r="H487" i="26" s="1"/>
  <c r="G486" i="26"/>
  <c r="F486" i="26"/>
  <c r="G485" i="26"/>
  <c r="G484" i="26"/>
  <c r="G483" i="26"/>
  <c r="F483" i="26"/>
  <c r="E483" i="26"/>
  <c r="H483" i="26" s="1"/>
  <c r="G482" i="26"/>
  <c r="F482" i="26"/>
  <c r="E482" i="26"/>
  <c r="H482" i="26" s="1"/>
  <c r="G481" i="26"/>
  <c r="F481" i="26"/>
  <c r="E481" i="26"/>
  <c r="G480" i="26"/>
  <c r="E480" i="26"/>
  <c r="G479" i="26"/>
  <c r="F479" i="26"/>
  <c r="E479" i="26"/>
  <c r="H479" i="26" s="1"/>
  <c r="G478" i="26"/>
  <c r="F478" i="26"/>
  <c r="G477" i="26"/>
  <c r="F477" i="26"/>
  <c r="G476" i="26"/>
  <c r="F476" i="26"/>
  <c r="E476" i="26"/>
  <c r="H476" i="26" s="1"/>
  <c r="G475" i="26"/>
  <c r="G474" i="26"/>
  <c r="F474" i="26"/>
  <c r="E474" i="26"/>
  <c r="H474" i="26" s="1"/>
  <c r="G473" i="26"/>
  <c r="F473" i="26"/>
  <c r="E473" i="26"/>
  <c r="H473" i="26" s="1"/>
  <c r="G472" i="26"/>
  <c r="G471" i="26"/>
  <c r="F471" i="26"/>
  <c r="E471" i="26"/>
  <c r="H471" i="26" s="1"/>
  <c r="G470" i="26"/>
  <c r="F470" i="26"/>
  <c r="E470" i="26"/>
  <c r="H470" i="26" s="1"/>
  <c r="G469" i="26"/>
  <c r="F469" i="26"/>
  <c r="E469" i="26"/>
  <c r="G468" i="26"/>
  <c r="F468" i="26"/>
  <c r="E468" i="26"/>
  <c r="G467" i="26"/>
  <c r="F467" i="26"/>
  <c r="E467" i="26"/>
  <c r="H467" i="26" s="1"/>
  <c r="G466" i="26"/>
  <c r="F466" i="26"/>
  <c r="E466" i="26"/>
  <c r="H466" i="26" s="1"/>
  <c r="G465" i="26"/>
  <c r="F465" i="26"/>
  <c r="E465" i="26"/>
  <c r="G464" i="26"/>
  <c r="G463" i="26"/>
  <c r="F463" i="26"/>
  <c r="E463" i="26"/>
  <c r="H463" i="26" s="1"/>
  <c r="G462" i="26"/>
  <c r="G461" i="26"/>
  <c r="F461" i="26"/>
  <c r="G460" i="26"/>
  <c r="F460" i="26"/>
  <c r="E460" i="26"/>
  <c r="G459" i="26"/>
  <c r="F459" i="26"/>
  <c r="E459" i="26"/>
  <c r="G458" i="26"/>
  <c r="F458" i="26"/>
  <c r="E458" i="26"/>
  <c r="H458" i="26" s="1"/>
  <c r="G457" i="26"/>
  <c r="F457" i="26"/>
  <c r="E457" i="26"/>
  <c r="H457" i="26" s="1"/>
  <c r="G456" i="26"/>
  <c r="F456" i="26"/>
  <c r="E456" i="26"/>
  <c r="G455" i="26"/>
  <c r="F455" i="26"/>
  <c r="E455" i="26"/>
  <c r="G454" i="26"/>
  <c r="F454" i="26"/>
  <c r="E454" i="26"/>
  <c r="H454" i="26" s="1"/>
  <c r="G453" i="26"/>
  <c r="F453" i="26"/>
  <c r="E453" i="26"/>
  <c r="H453" i="26" s="1"/>
  <c r="G452" i="26"/>
  <c r="F452" i="26"/>
  <c r="E452" i="26"/>
  <c r="G451" i="26"/>
  <c r="F451" i="26"/>
  <c r="E451" i="26"/>
  <c r="G450" i="26"/>
  <c r="F450" i="26"/>
  <c r="E450" i="26"/>
  <c r="H450" i="26" s="1"/>
  <c r="G449" i="26"/>
  <c r="F449" i="26"/>
  <c r="E449" i="26"/>
  <c r="H449" i="26" s="1"/>
  <c r="G448" i="26"/>
  <c r="F448" i="26"/>
  <c r="E448" i="26"/>
  <c r="G447" i="26"/>
  <c r="F447" i="26"/>
  <c r="E447" i="26"/>
  <c r="G446" i="26"/>
  <c r="F446" i="26"/>
  <c r="G445" i="26"/>
  <c r="G444" i="26"/>
  <c r="F444" i="26"/>
  <c r="E444" i="26"/>
  <c r="H444" i="26" s="1"/>
  <c r="G443" i="26"/>
  <c r="F443" i="26"/>
  <c r="E443" i="26"/>
  <c r="H443" i="26" s="1"/>
  <c r="G442" i="26"/>
  <c r="F442" i="26"/>
  <c r="G441" i="26"/>
  <c r="F441" i="26"/>
  <c r="E441" i="26"/>
  <c r="H441" i="26" s="1"/>
  <c r="G440" i="26"/>
  <c r="F440" i="26"/>
  <c r="G439" i="26"/>
  <c r="F439" i="26"/>
  <c r="E439" i="26"/>
  <c r="G438" i="26"/>
  <c r="F438" i="26"/>
  <c r="E438" i="26"/>
  <c r="H438" i="26" s="1"/>
  <c r="G437" i="26"/>
  <c r="G436" i="26"/>
  <c r="F436" i="26"/>
  <c r="E436" i="26"/>
  <c r="G435" i="26"/>
  <c r="F435" i="26"/>
  <c r="E435" i="26"/>
  <c r="H435" i="26" s="1"/>
  <c r="G434" i="26"/>
  <c r="F434" i="26"/>
  <c r="E434" i="26"/>
  <c r="H434" i="26" s="1"/>
  <c r="G433" i="26"/>
  <c r="F433" i="26"/>
  <c r="G432" i="26"/>
  <c r="F432" i="26"/>
  <c r="E432" i="26"/>
  <c r="H432" i="26" s="1"/>
  <c r="G431" i="26"/>
  <c r="F431" i="26"/>
  <c r="E431" i="26"/>
  <c r="H431" i="26" s="1"/>
  <c r="G430" i="26"/>
  <c r="F430" i="26"/>
  <c r="E430" i="26"/>
  <c r="G429" i="26"/>
  <c r="G428" i="26"/>
  <c r="G427" i="26"/>
  <c r="G426" i="26"/>
  <c r="G425" i="26"/>
  <c r="G424" i="26"/>
  <c r="G423" i="26"/>
  <c r="F423" i="26"/>
  <c r="E423" i="26"/>
  <c r="G422" i="26"/>
  <c r="F422" i="26"/>
  <c r="E422" i="26"/>
  <c r="H422" i="26" s="1"/>
  <c r="G421" i="26"/>
  <c r="F421" i="26"/>
  <c r="E421" i="26"/>
  <c r="H421" i="26" s="1"/>
  <c r="G420" i="26"/>
  <c r="F420" i="26"/>
  <c r="E420" i="26"/>
  <c r="G419" i="26"/>
  <c r="G418" i="26"/>
  <c r="F418" i="26"/>
  <c r="E418" i="26"/>
  <c r="H418" i="26" s="1"/>
  <c r="G417" i="26"/>
  <c r="F417" i="26"/>
  <c r="E417" i="26"/>
  <c r="G416" i="26"/>
  <c r="F416" i="26"/>
  <c r="E416" i="26"/>
  <c r="G415" i="26"/>
  <c r="G414" i="26"/>
  <c r="G413" i="26"/>
  <c r="G412" i="26"/>
  <c r="F412" i="26"/>
  <c r="E412" i="26"/>
  <c r="G411" i="26"/>
  <c r="F411" i="26"/>
  <c r="E411" i="26"/>
  <c r="G410" i="26"/>
  <c r="G409" i="26"/>
  <c r="F409" i="26"/>
  <c r="E409" i="26"/>
  <c r="G408" i="26"/>
  <c r="F408" i="26"/>
  <c r="E408" i="26"/>
  <c r="G407" i="26"/>
  <c r="F407" i="26"/>
  <c r="E407" i="26"/>
  <c r="H407" i="26" s="1"/>
  <c r="G406" i="26"/>
  <c r="F406" i="26"/>
  <c r="E406" i="26"/>
  <c r="H406" i="26" s="1"/>
  <c r="G405" i="26"/>
  <c r="F405" i="26"/>
  <c r="E405" i="26"/>
  <c r="G404" i="26"/>
  <c r="F404" i="26"/>
  <c r="E404" i="26"/>
  <c r="G403" i="26"/>
  <c r="F403" i="26"/>
  <c r="E403" i="26"/>
  <c r="H403" i="26" s="1"/>
  <c r="G402" i="26"/>
  <c r="F402" i="26"/>
  <c r="E402" i="26"/>
  <c r="H402" i="26" s="1"/>
  <c r="G401" i="26"/>
  <c r="G400" i="26"/>
  <c r="F400" i="26"/>
  <c r="E400" i="26"/>
  <c r="H400" i="26" s="1"/>
  <c r="G399" i="26"/>
  <c r="F399" i="26"/>
  <c r="E399" i="26"/>
  <c r="H399" i="26" s="1"/>
  <c r="G398" i="26"/>
  <c r="F398" i="26"/>
  <c r="G397" i="26"/>
  <c r="G396" i="26"/>
  <c r="F396" i="26"/>
  <c r="G395" i="26"/>
  <c r="F395" i="26"/>
  <c r="E395" i="26"/>
  <c r="H395" i="26" s="1"/>
  <c r="G394" i="26"/>
  <c r="F394" i="26"/>
  <c r="E394" i="26"/>
  <c r="H394" i="26" s="1"/>
  <c r="G393" i="26"/>
  <c r="F393" i="26"/>
  <c r="E393" i="26"/>
  <c r="G392" i="26"/>
  <c r="E392" i="26"/>
  <c r="G391" i="26"/>
  <c r="F391" i="26"/>
  <c r="E391" i="26"/>
  <c r="H391" i="26" s="1"/>
  <c r="G390" i="26"/>
  <c r="F390" i="26"/>
  <c r="E390" i="26"/>
  <c r="H390" i="26" s="1"/>
  <c r="G389" i="26"/>
  <c r="F389" i="26"/>
  <c r="E389" i="26"/>
  <c r="G388" i="26"/>
  <c r="F388" i="26"/>
  <c r="E388" i="26"/>
  <c r="G387" i="26"/>
  <c r="F387" i="26"/>
  <c r="G386" i="26"/>
  <c r="G385" i="26"/>
  <c r="F385" i="26"/>
  <c r="G384" i="26"/>
  <c r="F384" i="26"/>
  <c r="E384" i="26"/>
  <c r="G383" i="26"/>
  <c r="F383" i="26"/>
  <c r="G382" i="26"/>
  <c r="G381" i="26"/>
  <c r="F381" i="26"/>
  <c r="E381" i="26"/>
  <c r="G380" i="26"/>
  <c r="F380" i="26"/>
  <c r="E380" i="26"/>
  <c r="H380" i="26" s="1"/>
  <c r="G379" i="26"/>
  <c r="F379" i="26"/>
  <c r="E379" i="26"/>
  <c r="H379" i="26" s="1"/>
  <c r="G378" i="26"/>
  <c r="F378" i="26"/>
  <c r="E378" i="26"/>
  <c r="G377" i="26"/>
  <c r="F377" i="26"/>
  <c r="G376" i="26"/>
  <c r="F376" i="26"/>
  <c r="E376" i="26"/>
  <c r="H376" i="26" s="1"/>
  <c r="G375" i="26"/>
  <c r="G374" i="26"/>
  <c r="G373" i="26"/>
  <c r="F373" i="26"/>
  <c r="E373" i="26"/>
  <c r="G372" i="26"/>
  <c r="F372" i="26"/>
  <c r="G371" i="26"/>
  <c r="G370" i="26"/>
  <c r="F370" i="26"/>
  <c r="E370" i="26"/>
  <c r="G369" i="26"/>
  <c r="F369" i="26"/>
  <c r="G368" i="26"/>
  <c r="G367" i="26"/>
  <c r="F367" i="26"/>
  <c r="E367" i="26"/>
  <c r="H367" i="26" s="1"/>
  <c r="G366" i="26"/>
  <c r="F366" i="26"/>
  <c r="E366" i="26"/>
  <c r="H366" i="26" s="1"/>
  <c r="G365" i="26"/>
  <c r="F365" i="26"/>
  <c r="E365" i="26"/>
  <c r="G364" i="26"/>
  <c r="G363" i="26"/>
  <c r="D362" i="26"/>
  <c r="C362" i="26"/>
  <c r="E588" i="26" s="1"/>
  <c r="G356" i="26"/>
  <c r="F356" i="26"/>
  <c r="G355" i="26"/>
  <c r="F355" i="26"/>
  <c r="E355" i="26"/>
  <c r="G354" i="26"/>
  <c r="F354" i="26"/>
  <c r="E354" i="26"/>
  <c r="G353" i="26"/>
  <c r="F353" i="26"/>
  <c r="E353" i="26"/>
  <c r="G352" i="26"/>
  <c r="H352" i="26" s="1"/>
  <c r="F352" i="26"/>
  <c r="E352" i="26"/>
  <c r="G351" i="26"/>
  <c r="F351" i="26"/>
  <c r="E351" i="26"/>
  <c r="G350" i="26"/>
  <c r="F350" i="26"/>
  <c r="E350" i="26"/>
  <c r="G349" i="26"/>
  <c r="F349" i="26"/>
  <c r="E349" i="26"/>
  <c r="G348" i="26"/>
  <c r="H348" i="26" s="1"/>
  <c r="F348" i="26"/>
  <c r="E348" i="26"/>
  <c r="G347" i="26"/>
  <c r="F347" i="26"/>
  <c r="E347" i="26"/>
  <c r="G346" i="26"/>
  <c r="F346" i="26"/>
  <c r="E346" i="26"/>
  <c r="G345" i="26"/>
  <c r="F345" i="26"/>
  <c r="E345" i="26"/>
  <c r="G344" i="26"/>
  <c r="H344" i="26" s="1"/>
  <c r="F344" i="26"/>
  <c r="E344" i="26"/>
  <c r="G343" i="26"/>
  <c r="F343" i="26"/>
  <c r="E343" i="26"/>
  <c r="G342" i="26"/>
  <c r="F342" i="26"/>
  <c r="E342" i="26"/>
  <c r="G341" i="26"/>
  <c r="F341" i="26"/>
  <c r="E341" i="26"/>
  <c r="G340" i="26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E335" i="26"/>
  <c r="H335" i="26" s="1"/>
  <c r="G334" i="26"/>
  <c r="F334" i="26"/>
  <c r="E334" i="26"/>
  <c r="H334" i="26" s="1"/>
  <c r="G333" i="26"/>
  <c r="F333" i="26"/>
  <c r="E333" i="26"/>
  <c r="H333" i="26" s="1"/>
  <c r="G332" i="26"/>
  <c r="F332" i="26"/>
  <c r="E332" i="26"/>
  <c r="H332" i="26" s="1"/>
  <c r="G331" i="26"/>
  <c r="F331" i="26"/>
  <c r="G330" i="26"/>
  <c r="F330" i="26"/>
  <c r="E330" i="26"/>
  <c r="H330" i="26" s="1"/>
  <c r="G329" i="26"/>
  <c r="F329" i="26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G325" i="26"/>
  <c r="F325" i="26"/>
  <c r="E325" i="26"/>
  <c r="H325" i="26" s="1"/>
  <c r="G324" i="26"/>
  <c r="F324" i="26"/>
  <c r="E324" i="26"/>
  <c r="H324" i="26" s="1"/>
  <c r="G323" i="26"/>
  <c r="F323" i="26"/>
  <c r="E323" i="26"/>
  <c r="H323" i="26" s="1"/>
  <c r="G322" i="26"/>
  <c r="F322" i="26"/>
  <c r="E322" i="26"/>
  <c r="H322" i="26" s="1"/>
  <c r="G321" i="26"/>
  <c r="F321" i="26"/>
  <c r="E321" i="26"/>
  <c r="H321" i="26" s="1"/>
  <c r="G320" i="26"/>
  <c r="G319" i="26"/>
  <c r="F319" i="26"/>
  <c r="E319" i="26"/>
  <c r="H319" i="26" s="1"/>
  <c r="G318" i="26"/>
  <c r="F318" i="26"/>
  <c r="E318" i="26"/>
  <c r="H318" i="26" s="1"/>
  <c r="G317" i="26"/>
  <c r="E317" i="26"/>
  <c r="H317" i="26" s="1"/>
  <c r="G316" i="26"/>
  <c r="F316" i="26"/>
  <c r="E316" i="26"/>
  <c r="H316" i="26" s="1"/>
  <c r="G315" i="26"/>
  <c r="F315" i="26"/>
  <c r="E315" i="26"/>
  <c r="H315" i="26" s="1"/>
  <c r="G314" i="26"/>
  <c r="F314" i="26"/>
  <c r="E314" i="26"/>
  <c r="H314" i="26" s="1"/>
  <c r="G313" i="26"/>
  <c r="F313" i="26"/>
  <c r="E313" i="26"/>
  <c r="H313" i="26" s="1"/>
  <c r="G312" i="26"/>
  <c r="F312" i="26"/>
  <c r="E312" i="26"/>
  <c r="H312" i="26" s="1"/>
  <c r="G311" i="26"/>
  <c r="F311" i="26"/>
  <c r="E311" i="26"/>
  <c r="H311" i="26" s="1"/>
  <c r="G310" i="26"/>
  <c r="F310" i="26"/>
  <c r="E310" i="26"/>
  <c r="H310" i="26" s="1"/>
  <c r="G309" i="26"/>
  <c r="G308" i="26"/>
  <c r="F308" i="26"/>
  <c r="E308" i="26"/>
  <c r="G307" i="26"/>
  <c r="F307" i="26"/>
  <c r="E307" i="26"/>
  <c r="G306" i="26"/>
  <c r="F306" i="26"/>
  <c r="E306" i="26"/>
  <c r="G305" i="26"/>
  <c r="G304" i="26"/>
  <c r="F304" i="26"/>
  <c r="E304" i="26"/>
  <c r="H304" i="26" s="1"/>
  <c r="G303" i="26"/>
  <c r="F303" i="26"/>
  <c r="E303" i="26"/>
  <c r="H303" i="26" s="1"/>
  <c r="G302" i="26"/>
  <c r="F302" i="26"/>
  <c r="G301" i="26"/>
  <c r="F301" i="26"/>
  <c r="E301" i="26"/>
  <c r="H301" i="26" s="1"/>
  <c r="G300" i="26"/>
  <c r="G299" i="26"/>
  <c r="G298" i="26"/>
  <c r="G297" i="26"/>
  <c r="F297" i="26"/>
  <c r="G296" i="26"/>
  <c r="F296" i="26"/>
  <c r="E296" i="26"/>
  <c r="G295" i="26"/>
  <c r="H295" i="26" s="1"/>
  <c r="F295" i="26"/>
  <c r="E295" i="26"/>
  <c r="G294" i="26"/>
  <c r="F294" i="26"/>
  <c r="E294" i="26"/>
  <c r="G293" i="26"/>
  <c r="E293" i="26"/>
  <c r="G292" i="26"/>
  <c r="F292" i="26"/>
  <c r="E292" i="26"/>
  <c r="H292" i="26" s="1"/>
  <c r="G291" i="26"/>
  <c r="F291" i="26"/>
  <c r="E291" i="26"/>
  <c r="G290" i="26"/>
  <c r="F290" i="26"/>
  <c r="G289" i="26"/>
  <c r="F289" i="26"/>
  <c r="E289" i="26"/>
  <c r="H289" i="26" s="1"/>
  <c r="G288" i="26"/>
  <c r="G287" i="26"/>
  <c r="G286" i="26"/>
  <c r="G285" i="26"/>
  <c r="F285" i="26"/>
  <c r="G284" i="26"/>
  <c r="F284" i="26"/>
  <c r="E284" i="26"/>
  <c r="H284" i="26" s="1"/>
  <c r="G283" i="26"/>
  <c r="F283" i="26"/>
  <c r="E283" i="26"/>
  <c r="H283" i="26" s="1"/>
  <c r="G282" i="26"/>
  <c r="F282" i="26"/>
  <c r="E282" i="26"/>
  <c r="G281" i="26"/>
  <c r="F281" i="26"/>
  <c r="E281" i="26"/>
  <c r="H281" i="26" s="1"/>
  <c r="G280" i="26"/>
  <c r="F280" i="26"/>
  <c r="E280" i="26"/>
  <c r="H280" i="26" s="1"/>
  <c r="G279" i="26"/>
  <c r="F279" i="26"/>
  <c r="E279" i="26"/>
  <c r="G278" i="26"/>
  <c r="F278" i="26"/>
  <c r="E278" i="26"/>
  <c r="G277" i="26"/>
  <c r="F277" i="26"/>
  <c r="E277" i="26"/>
  <c r="H277" i="26" s="1"/>
  <c r="G276" i="26"/>
  <c r="F276" i="26"/>
  <c r="E276" i="26"/>
  <c r="H276" i="26" s="1"/>
  <c r="G275" i="26"/>
  <c r="F275" i="26"/>
  <c r="E275" i="26"/>
  <c r="G274" i="26"/>
  <c r="F274" i="26"/>
  <c r="E274" i="26"/>
  <c r="G273" i="26"/>
  <c r="F273" i="26"/>
  <c r="E273" i="26"/>
  <c r="H273" i="26" s="1"/>
  <c r="G272" i="26"/>
  <c r="F272" i="26"/>
  <c r="E272" i="26"/>
  <c r="H272" i="26" s="1"/>
  <c r="G271" i="26"/>
  <c r="F271" i="26"/>
  <c r="E271" i="26"/>
  <c r="G270" i="26"/>
  <c r="F270" i="26"/>
  <c r="E270" i="26"/>
  <c r="G269" i="26"/>
  <c r="F269" i="26"/>
  <c r="E269" i="26"/>
  <c r="H269" i="26" s="1"/>
  <c r="G268" i="26"/>
  <c r="F268" i="26"/>
  <c r="E268" i="26"/>
  <c r="H268" i="26" s="1"/>
  <c r="G267" i="26"/>
  <c r="F267" i="26"/>
  <c r="E267" i="26"/>
  <c r="G266" i="26"/>
  <c r="F266" i="26"/>
  <c r="E266" i="26"/>
  <c r="G265" i="26"/>
  <c r="F265" i="26"/>
  <c r="E265" i="26"/>
  <c r="H265" i="26" s="1"/>
  <c r="G264" i="26"/>
  <c r="F264" i="26"/>
  <c r="E264" i="26"/>
  <c r="H264" i="26" s="1"/>
  <c r="G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G259" i="26"/>
  <c r="F259" i="26"/>
  <c r="E259" i="26"/>
  <c r="G258" i="26"/>
  <c r="E258" i="26"/>
  <c r="H258" i="26" s="1"/>
  <c r="G257" i="26"/>
  <c r="F257" i="26"/>
  <c r="E257" i="26"/>
  <c r="H257" i="26" s="1"/>
  <c r="G256" i="26"/>
  <c r="F256" i="26"/>
  <c r="G255" i="26"/>
  <c r="F255" i="26"/>
  <c r="E255" i="26"/>
  <c r="G254" i="26"/>
  <c r="F254" i="26"/>
  <c r="E254" i="26"/>
  <c r="H254" i="26" s="1"/>
  <c r="G253" i="26"/>
  <c r="F253" i="26"/>
  <c r="E253" i="26"/>
  <c r="H253" i="26" s="1"/>
  <c r="G252" i="26"/>
  <c r="F252" i="26"/>
  <c r="E252" i="26"/>
  <c r="G251" i="26"/>
  <c r="G250" i="26"/>
  <c r="F250" i="26"/>
  <c r="E250" i="26"/>
  <c r="G249" i="26"/>
  <c r="G248" i="26"/>
  <c r="E248" i="26"/>
  <c r="H248" i="26" s="1"/>
  <c r="G247" i="26"/>
  <c r="F247" i="26"/>
  <c r="G246" i="26"/>
  <c r="F246" i="26"/>
  <c r="E246" i="26"/>
  <c r="H246" i="26" s="1"/>
  <c r="G245" i="26"/>
  <c r="F245" i="26"/>
  <c r="E245" i="26"/>
  <c r="H245" i="26" s="1"/>
  <c r="G244" i="26"/>
  <c r="F244" i="26"/>
  <c r="E244" i="26"/>
  <c r="H244" i="26" s="1"/>
  <c r="G243" i="26"/>
  <c r="F243" i="26"/>
  <c r="E243" i="26"/>
  <c r="H243" i="26" s="1"/>
  <c r="G242" i="26"/>
  <c r="E242" i="26"/>
  <c r="H242" i="26" s="1"/>
  <c r="G241" i="26"/>
  <c r="G240" i="26"/>
  <c r="F240" i="26"/>
  <c r="E240" i="26"/>
  <c r="H240" i="26" s="1"/>
  <c r="G239" i="26"/>
  <c r="F239" i="26"/>
  <c r="E239" i="26"/>
  <c r="G238" i="26"/>
  <c r="E238" i="26"/>
  <c r="G237" i="26"/>
  <c r="E237" i="26"/>
  <c r="H237" i="26" s="1"/>
  <c r="G236" i="26"/>
  <c r="F236" i="26"/>
  <c r="E236" i="26"/>
  <c r="H236" i="26" s="1"/>
  <c r="G235" i="26"/>
  <c r="F235" i="26"/>
  <c r="G234" i="26"/>
  <c r="F234" i="26"/>
  <c r="E234" i="26"/>
  <c r="H234" i="26" s="1"/>
  <c r="G233" i="26"/>
  <c r="F233" i="26"/>
  <c r="E233" i="26"/>
  <c r="H233" i="26" s="1"/>
  <c r="G232" i="26"/>
  <c r="F232" i="26"/>
  <c r="E232" i="26"/>
  <c r="H232" i="26" s="1"/>
  <c r="G231" i="26"/>
  <c r="F231" i="26"/>
  <c r="E231" i="26"/>
  <c r="H231" i="26" s="1"/>
  <c r="G230" i="26"/>
  <c r="F230" i="26"/>
  <c r="E230" i="26"/>
  <c r="H230" i="26" s="1"/>
  <c r="G229" i="26"/>
  <c r="F229" i="26"/>
  <c r="E229" i="26"/>
  <c r="H229" i="26" s="1"/>
  <c r="G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G224" i="26"/>
  <c r="G223" i="26"/>
  <c r="G222" i="26"/>
  <c r="F222" i="26"/>
  <c r="E222" i="26"/>
  <c r="G221" i="26"/>
  <c r="F221" i="26"/>
  <c r="E221" i="26"/>
  <c r="H221" i="26" s="1"/>
  <c r="G220" i="26"/>
  <c r="F220" i="26"/>
  <c r="E220" i="26"/>
  <c r="H220" i="26" s="1"/>
  <c r="G219" i="26"/>
  <c r="F219" i="26"/>
  <c r="G218" i="26"/>
  <c r="G217" i="26"/>
  <c r="F217" i="26"/>
  <c r="E217" i="26"/>
  <c r="H217" i="26" s="1"/>
  <c r="G216" i="26"/>
  <c r="E216" i="26"/>
  <c r="G215" i="26"/>
  <c r="F215" i="26"/>
  <c r="G214" i="26"/>
  <c r="G213" i="26"/>
  <c r="G212" i="26"/>
  <c r="F212" i="26"/>
  <c r="E212" i="26"/>
  <c r="H212" i="26" s="1"/>
  <c r="G211" i="26"/>
  <c r="G210" i="26"/>
  <c r="H210" i="26" s="1"/>
  <c r="F210" i="26"/>
  <c r="E210" i="26"/>
  <c r="G209" i="26"/>
  <c r="F209" i="26"/>
  <c r="G208" i="26"/>
  <c r="F208" i="26"/>
  <c r="G207" i="26"/>
  <c r="F207" i="26"/>
  <c r="E207" i="26"/>
  <c r="H207" i="26" s="1"/>
  <c r="G206" i="26"/>
  <c r="F206" i="26"/>
  <c r="E206" i="26"/>
  <c r="H206" i="26" s="1"/>
  <c r="G205" i="26"/>
  <c r="F205" i="26"/>
  <c r="E205" i="26"/>
  <c r="H205" i="26" s="1"/>
  <c r="G204" i="26"/>
  <c r="F204" i="26"/>
  <c r="E204" i="26"/>
  <c r="H204" i="26" s="1"/>
  <c r="G203" i="26"/>
  <c r="G202" i="26"/>
  <c r="G201" i="26"/>
  <c r="F201" i="26"/>
  <c r="E201" i="26"/>
  <c r="H201" i="26" s="1"/>
  <c r="G200" i="26"/>
  <c r="F200" i="26"/>
  <c r="E200" i="26"/>
  <c r="G199" i="26"/>
  <c r="F199" i="26"/>
  <c r="E199" i="26"/>
  <c r="G198" i="26"/>
  <c r="F198" i="26"/>
  <c r="E198" i="26"/>
  <c r="H198" i="26" s="1"/>
  <c r="G197" i="26"/>
  <c r="G196" i="26"/>
  <c r="E196" i="26"/>
  <c r="H196" i="26" s="1"/>
  <c r="G195" i="26"/>
  <c r="F195" i="26"/>
  <c r="E195" i="26"/>
  <c r="H195" i="26" s="1"/>
  <c r="G194" i="26"/>
  <c r="F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G187" i="26"/>
  <c r="F187" i="26"/>
  <c r="E187" i="26"/>
  <c r="H187" i="26" s="1"/>
  <c r="G186" i="26"/>
  <c r="G185" i="26"/>
  <c r="F185" i="26"/>
  <c r="E185" i="26"/>
  <c r="H185" i="26" s="1"/>
  <c r="G184" i="26"/>
  <c r="E184" i="26"/>
  <c r="H184" i="26" s="1"/>
  <c r="G183" i="26"/>
  <c r="E183" i="26"/>
  <c r="H183" i="26" s="1"/>
  <c r="G182" i="26"/>
  <c r="D181" i="26"/>
  <c r="C181" i="26"/>
  <c r="E340" i="26" s="1"/>
  <c r="H340" i="26" s="1"/>
  <c r="G175" i="26"/>
  <c r="F175" i="26"/>
  <c r="E175" i="26"/>
  <c r="G174" i="26"/>
  <c r="F174" i="26"/>
  <c r="E174" i="26"/>
  <c r="G173" i="26"/>
  <c r="F173" i="26"/>
  <c r="E173" i="26"/>
  <c r="H173" i="26" s="1"/>
  <c r="G172" i="26"/>
  <c r="G171" i="26"/>
  <c r="F171" i="26"/>
  <c r="E171" i="26"/>
  <c r="G170" i="26"/>
  <c r="F170" i="26"/>
  <c r="E170" i="26"/>
  <c r="H170" i="26" s="1"/>
  <c r="G169" i="26"/>
  <c r="F169" i="26"/>
  <c r="E169" i="26"/>
  <c r="G168" i="26"/>
  <c r="F168" i="26"/>
  <c r="E168" i="26"/>
  <c r="G167" i="26"/>
  <c r="F167" i="26"/>
  <c r="E167" i="26"/>
  <c r="G166" i="26"/>
  <c r="F166" i="26"/>
  <c r="E166" i="26"/>
  <c r="H166" i="26" s="1"/>
  <c r="G165" i="26"/>
  <c r="F165" i="26"/>
  <c r="G164" i="26"/>
  <c r="F164" i="26"/>
  <c r="G163" i="26"/>
  <c r="F163" i="26"/>
  <c r="E163" i="26"/>
  <c r="G162" i="26"/>
  <c r="F162" i="26"/>
  <c r="E162" i="26"/>
  <c r="G161" i="26"/>
  <c r="F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H157" i="26" s="1"/>
  <c r="G156" i="26"/>
  <c r="F156" i="26"/>
  <c r="E156" i="26"/>
  <c r="G155" i="26"/>
  <c r="F155" i="26"/>
  <c r="E155" i="26"/>
  <c r="G154" i="26"/>
  <c r="F154" i="26"/>
  <c r="E154" i="26"/>
  <c r="G153" i="26"/>
  <c r="F153" i="26"/>
  <c r="E153" i="26"/>
  <c r="H153" i="26" s="1"/>
  <c r="G152" i="26"/>
  <c r="G151" i="26"/>
  <c r="F151" i="26"/>
  <c r="E151" i="26"/>
  <c r="H151" i="26" s="1"/>
  <c r="G150" i="26"/>
  <c r="F150" i="26"/>
  <c r="E150" i="26"/>
  <c r="H150" i="26" s="1"/>
  <c r="G149" i="26"/>
  <c r="F149" i="26"/>
  <c r="E149" i="26"/>
  <c r="G148" i="26"/>
  <c r="F148" i="26"/>
  <c r="E148" i="26"/>
  <c r="G147" i="26"/>
  <c r="F147" i="26"/>
  <c r="E147" i="26"/>
  <c r="H147" i="26" s="1"/>
  <c r="G146" i="26"/>
  <c r="F146" i="26"/>
  <c r="E146" i="26"/>
  <c r="H146" i="26" s="1"/>
  <c r="G145" i="26"/>
  <c r="F145" i="26"/>
  <c r="E145" i="26"/>
  <c r="G144" i="26"/>
  <c r="F144" i="26"/>
  <c r="G143" i="26"/>
  <c r="F143" i="26"/>
  <c r="E143" i="26"/>
  <c r="H143" i="26" s="1"/>
  <c r="G142" i="26"/>
  <c r="F142" i="26"/>
  <c r="E142" i="26"/>
  <c r="G141" i="26"/>
  <c r="F141" i="26"/>
  <c r="E141" i="26"/>
  <c r="G140" i="26"/>
  <c r="F140" i="26"/>
  <c r="E140" i="26"/>
  <c r="H140" i="26" s="1"/>
  <c r="G139" i="26"/>
  <c r="F139" i="26"/>
  <c r="G138" i="26"/>
  <c r="F138" i="26"/>
  <c r="E138" i="26"/>
  <c r="G137" i="26"/>
  <c r="F137" i="26"/>
  <c r="G136" i="26"/>
  <c r="G135" i="26"/>
  <c r="F135" i="26"/>
  <c r="E135" i="26"/>
  <c r="H135" i="26" s="1"/>
  <c r="G134" i="26"/>
  <c r="F134" i="26"/>
  <c r="G133" i="26"/>
  <c r="F133" i="26"/>
  <c r="E133" i="26"/>
  <c r="G132" i="26"/>
  <c r="F132" i="26"/>
  <c r="E132" i="26"/>
  <c r="H132" i="26" s="1"/>
  <c r="G131" i="26"/>
  <c r="F131" i="26"/>
  <c r="G130" i="26"/>
  <c r="F130" i="26"/>
  <c r="G129" i="26"/>
  <c r="F129" i="26"/>
  <c r="G128" i="26"/>
  <c r="F128" i="26"/>
  <c r="G127" i="26"/>
  <c r="F127" i="26"/>
  <c r="G126" i="26"/>
  <c r="F126" i="26"/>
  <c r="E126" i="26"/>
  <c r="G125" i="26"/>
  <c r="F125" i="26"/>
  <c r="E125" i="26"/>
  <c r="H125" i="26" s="1"/>
  <c r="G124" i="26"/>
  <c r="F124" i="26"/>
  <c r="G123" i="26"/>
  <c r="F123" i="26"/>
  <c r="E123" i="26"/>
  <c r="G122" i="26"/>
  <c r="F122" i="26"/>
  <c r="G121" i="26"/>
  <c r="F121" i="26"/>
  <c r="E121" i="26"/>
  <c r="G120" i="26"/>
  <c r="F120" i="26"/>
  <c r="G119" i="26"/>
  <c r="F119" i="26"/>
  <c r="E119" i="26"/>
  <c r="H119" i="26" s="1"/>
  <c r="G118" i="26"/>
  <c r="G117" i="26"/>
  <c r="F117" i="26"/>
  <c r="G116" i="26"/>
  <c r="F116" i="26"/>
  <c r="G115" i="26"/>
  <c r="F115" i="26"/>
  <c r="E115" i="26"/>
  <c r="G114" i="26"/>
  <c r="F114" i="26"/>
  <c r="E114" i="26"/>
  <c r="H114" i="26" s="1"/>
  <c r="G113" i="26"/>
  <c r="F113" i="26"/>
  <c r="G112" i="26"/>
  <c r="F112" i="26"/>
  <c r="E112" i="26"/>
  <c r="G111" i="26"/>
  <c r="F111" i="26"/>
  <c r="E111" i="26"/>
  <c r="H111" i="26" s="1"/>
  <c r="G110" i="26"/>
  <c r="F110" i="26"/>
  <c r="G109" i="26"/>
  <c r="F109" i="26"/>
  <c r="E109" i="26"/>
  <c r="G108" i="26"/>
  <c r="F108" i="26"/>
  <c r="E108" i="26"/>
  <c r="H108" i="26" s="1"/>
  <c r="G107" i="26"/>
  <c r="F107" i="26"/>
  <c r="E107" i="26"/>
  <c r="G106" i="26"/>
  <c r="F106" i="26"/>
  <c r="G105" i="26"/>
  <c r="F105" i="26"/>
  <c r="E105" i="26"/>
  <c r="H105" i="26" s="1"/>
  <c r="G104" i="26"/>
  <c r="F104" i="26"/>
  <c r="E104" i="26"/>
  <c r="G103" i="26"/>
  <c r="F103" i="26"/>
  <c r="E103" i="26"/>
  <c r="G102" i="26"/>
  <c r="F102" i="26"/>
  <c r="E102" i="26"/>
  <c r="G101" i="26"/>
  <c r="F101" i="26"/>
  <c r="E101" i="26"/>
  <c r="H101" i="26" s="1"/>
  <c r="G100" i="26"/>
  <c r="F100" i="26"/>
  <c r="E100" i="26"/>
  <c r="G99" i="26"/>
  <c r="F99" i="26"/>
  <c r="G98" i="26"/>
  <c r="F98" i="26"/>
  <c r="G97" i="26"/>
  <c r="F97" i="26"/>
  <c r="E97" i="26"/>
  <c r="G96" i="26"/>
  <c r="F96" i="26"/>
  <c r="E96" i="26"/>
  <c r="G95" i="26"/>
  <c r="F95" i="26"/>
  <c r="G94" i="26"/>
  <c r="F94" i="26"/>
  <c r="G93" i="26"/>
  <c r="F93" i="26"/>
  <c r="E93" i="26"/>
  <c r="H93" i="26" s="1"/>
  <c r="G92" i="26"/>
  <c r="F92" i="26"/>
  <c r="E92" i="26"/>
  <c r="G91" i="26"/>
  <c r="F91" i="26"/>
  <c r="E91" i="26"/>
  <c r="G90" i="26"/>
  <c r="F90" i="26"/>
  <c r="E90" i="26"/>
  <c r="G89" i="26"/>
  <c r="F89" i="26"/>
  <c r="E89" i="26"/>
  <c r="H89" i="26" s="1"/>
  <c r="G88" i="26"/>
  <c r="F88" i="26"/>
  <c r="E88" i="26"/>
  <c r="G87" i="26"/>
  <c r="F87" i="26"/>
  <c r="E87" i="26"/>
  <c r="G86" i="26"/>
  <c r="F86" i="26"/>
  <c r="E86" i="26"/>
  <c r="G85" i="26"/>
  <c r="F85" i="26"/>
  <c r="E85" i="26"/>
  <c r="H85" i="26" s="1"/>
  <c r="G84" i="26"/>
  <c r="F84" i="26"/>
  <c r="E84" i="26"/>
  <c r="G83" i="26"/>
  <c r="F83" i="26"/>
  <c r="E83" i="26"/>
  <c r="G82" i="26"/>
  <c r="F82" i="26"/>
  <c r="G81" i="26"/>
  <c r="G80" i="26"/>
  <c r="F80" i="26"/>
  <c r="G79" i="26"/>
  <c r="G78" i="26"/>
  <c r="F78" i="26"/>
  <c r="E78" i="26"/>
  <c r="H78" i="26" s="1"/>
  <c r="G77" i="26"/>
  <c r="F77" i="26"/>
  <c r="G76" i="26"/>
  <c r="F76" i="26"/>
  <c r="D76" i="26"/>
  <c r="F172" i="26" s="1"/>
  <c r="C76" i="26"/>
  <c r="G70" i="26"/>
  <c r="F70" i="26"/>
  <c r="E70" i="26"/>
  <c r="H70" i="26" s="1"/>
  <c r="G69" i="26"/>
  <c r="E69" i="26"/>
  <c r="H69" i="26" s="1"/>
  <c r="G68" i="26"/>
  <c r="F68" i="26"/>
  <c r="E68" i="26"/>
  <c r="H68" i="26" s="1"/>
  <c r="G67" i="26"/>
  <c r="F67" i="26"/>
  <c r="E67" i="26"/>
  <c r="H67" i="26" s="1"/>
  <c r="G66" i="26"/>
  <c r="F66" i="26"/>
  <c r="E66" i="26"/>
  <c r="G65" i="26"/>
  <c r="F65" i="26"/>
  <c r="E65" i="26"/>
  <c r="G64" i="26"/>
  <c r="F64" i="26"/>
  <c r="E64" i="26"/>
  <c r="H64" i="26" s="1"/>
  <c r="G63" i="26"/>
  <c r="F63" i="26"/>
  <c r="E63" i="26"/>
  <c r="H63" i="26" s="1"/>
  <c r="G62" i="26"/>
  <c r="F62" i="26"/>
  <c r="E62" i="26"/>
  <c r="G61" i="26"/>
  <c r="F61" i="26"/>
  <c r="E61" i="26"/>
  <c r="G60" i="26"/>
  <c r="F60" i="26"/>
  <c r="E60" i="26"/>
  <c r="H60" i="26" s="1"/>
  <c r="G59" i="26"/>
  <c r="F59" i="26"/>
  <c r="E59" i="26"/>
  <c r="H59" i="26" s="1"/>
  <c r="G58" i="26"/>
  <c r="F58" i="26"/>
  <c r="E58" i="26"/>
  <c r="G57" i="26"/>
  <c r="F57" i="26"/>
  <c r="E57" i="26"/>
  <c r="G56" i="26"/>
  <c r="F56" i="26"/>
  <c r="E56" i="26"/>
  <c r="H56" i="26" s="1"/>
  <c r="G55" i="26"/>
  <c r="F55" i="26"/>
  <c r="E55" i="26"/>
  <c r="H55" i="26" s="1"/>
  <c r="G54" i="26"/>
  <c r="G53" i="26"/>
  <c r="F53" i="26"/>
  <c r="E53" i="26"/>
  <c r="H53" i="26" s="1"/>
  <c r="G52" i="26"/>
  <c r="F52" i="26"/>
  <c r="E52" i="26"/>
  <c r="H52" i="26" s="1"/>
  <c r="G51" i="26"/>
  <c r="F51" i="26"/>
  <c r="E51" i="26"/>
  <c r="G50" i="26"/>
  <c r="F50" i="26"/>
  <c r="G49" i="26"/>
  <c r="F49" i="26"/>
  <c r="E49" i="26"/>
  <c r="G48" i="26"/>
  <c r="F48" i="26"/>
  <c r="E48" i="26"/>
  <c r="H48" i="26" s="1"/>
  <c r="G47" i="26"/>
  <c r="F47" i="26"/>
  <c r="E47" i="26"/>
  <c r="H47" i="26" s="1"/>
  <c r="G46" i="26"/>
  <c r="F46" i="26"/>
  <c r="E46" i="26"/>
  <c r="G45" i="26"/>
  <c r="F45" i="26"/>
  <c r="E45" i="26"/>
  <c r="G44" i="26"/>
  <c r="F44" i="26"/>
  <c r="G43" i="26"/>
  <c r="F43" i="26"/>
  <c r="E43" i="26"/>
  <c r="H43" i="26" s="1"/>
  <c r="G42" i="26"/>
  <c r="F42" i="26"/>
  <c r="E42" i="26"/>
  <c r="G41" i="26"/>
  <c r="F41" i="26"/>
  <c r="E41" i="26"/>
  <c r="G40" i="26"/>
  <c r="F40" i="26"/>
  <c r="E40" i="26"/>
  <c r="H40" i="26" s="1"/>
  <c r="G39" i="26"/>
  <c r="F39" i="26"/>
  <c r="E39" i="26"/>
  <c r="H39" i="26" s="1"/>
  <c r="G38" i="26"/>
  <c r="F38" i="26"/>
  <c r="E38" i="26"/>
  <c r="G37" i="26"/>
  <c r="F37" i="26"/>
  <c r="E37" i="26"/>
  <c r="G36" i="26"/>
  <c r="F36" i="26"/>
  <c r="E36" i="26"/>
  <c r="H36" i="26" s="1"/>
  <c r="G35" i="26"/>
  <c r="F35" i="26"/>
  <c r="E35" i="26"/>
  <c r="H35" i="26" s="1"/>
  <c r="G34" i="26"/>
  <c r="E34" i="26"/>
  <c r="G33" i="26"/>
  <c r="F33" i="26"/>
  <c r="E33" i="26"/>
  <c r="G32" i="26"/>
  <c r="F32" i="26"/>
  <c r="E32" i="26"/>
  <c r="H32" i="26" s="1"/>
  <c r="G31" i="26"/>
  <c r="F31" i="26"/>
  <c r="E31" i="26"/>
  <c r="H31" i="26" s="1"/>
  <c r="G30" i="26"/>
  <c r="G29" i="26"/>
  <c r="G28" i="26"/>
  <c r="G27" i="26"/>
  <c r="F27" i="26"/>
  <c r="E27" i="26"/>
  <c r="H27" i="26" s="1"/>
  <c r="G26" i="26"/>
  <c r="F26" i="26"/>
  <c r="E26" i="26"/>
  <c r="H26" i="26" s="1"/>
  <c r="G25" i="26"/>
  <c r="F25" i="26"/>
  <c r="E25" i="26"/>
  <c r="G24" i="26"/>
  <c r="F24" i="26"/>
  <c r="E24" i="26"/>
  <c r="G23" i="26"/>
  <c r="F23" i="26"/>
  <c r="E23" i="26"/>
  <c r="H23" i="26" s="1"/>
  <c r="G22" i="26"/>
  <c r="F22" i="26"/>
  <c r="E22" i="26"/>
  <c r="H22" i="26" s="1"/>
  <c r="G21" i="26"/>
  <c r="F21" i="26"/>
  <c r="E21" i="26"/>
  <c r="G20" i="26"/>
  <c r="F20" i="26"/>
  <c r="E20" i="26"/>
  <c r="D19" i="26"/>
  <c r="C19" i="26"/>
  <c r="E29" i="26" s="1"/>
  <c r="H29" i="26" s="1"/>
  <c r="C13" i="26"/>
  <c r="D10" i="26"/>
  <c r="C9" i="26"/>
  <c r="G629" i="25"/>
  <c r="F629" i="25"/>
  <c r="E629" i="25"/>
  <c r="G628" i="25"/>
  <c r="F628" i="25"/>
  <c r="E628" i="25"/>
  <c r="G627" i="25"/>
  <c r="F627" i="25"/>
  <c r="E627" i="25"/>
  <c r="G626" i="25"/>
  <c r="F626" i="25"/>
  <c r="E626" i="25"/>
  <c r="G625" i="25"/>
  <c r="G624" i="25"/>
  <c r="F624" i="25"/>
  <c r="E624" i="25"/>
  <c r="G623" i="25"/>
  <c r="F623" i="25"/>
  <c r="E623" i="25"/>
  <c r="G622" i="25"/>
  <c r="F622" i="25"/>
  <c r="E622" i="25"/>
  <c r="G621" i="25"/>
  <c r="G620" i="25"/>
  <c r="E620" i="25"/>
  <c r="G619" i="25"/>
  <c r="G618" i="25"/>
  <c r="G617" i="25"/>
  <c r="G616" i="25"/>
  <c r="G615" i="25"/>
  <c r="F615" i="25"/>
  <c r="E615" i="25"/>
  <c r="G614" i="25"/>
  <c r="G613" i="25"/>
  <c r="F613" i="25"/>
  <c r="E613" i="25"/>
  <c r="G612" i="25"/>
  <c r="G611" i="25"/>
  <c r="F611" i="25"/>
  <c r="E611" i="25"/>
  <c r="G610" i="25"/>
  <c r="F610" i="25"/>
  <c r="E610" i="25"/>
  <c r="G609" i="25"/>
  <c r="F609" i="25"/>
  <c r="E609" i="25"/>
  <c r="G608" i="25"/>
  <c r="F608" i="25"/>
  <c r="E608" i="25"/>
  <c r="H608" i="25" s="1"/>
  <c r="G607" i="25"/>
  <c r="F607" i="25"/>
  <c r="E607" i="25"/>
  <c r="G606" i="25"/>
  <c r="G605" i="25"/>
  <c r="G604" i="25"/>
  <c r="G603" i="25"/>
  <c r="F603" i="25"/>
  <c r="E603" i="25"/>
  <c r="G602" i="25"/>
  <c r="F602" i="25"/>
  <c r="E602" i="25"/>
  <c r="D601" i="25"/>
  <c r="C601" i="25"/>
  <c r="H595" i="25"/>
  <c r="G595" i="25"/>
  <c r="F595" i="25"/>
  <c r="E595" i="25"/>
  <c r="H594" i="25"/>
  <c r="G594" i="25"/>
  <c r="F594" i="25"/>
  <c r="E594" i="25"/>
  <c r="H593" i="25"/>
  <c r="G593" i="25"/>
  <c r="F593" i="25"/>
  <c r="E593" i="25"/>
  <c r="H592" i="25"/>
  <c r="G592" i="25"/>
  <c r="F592" i="25"/>
  <c r="E592" i="25"/>
  <c r="H591" i="25"/>
  <c r="G591" i="25"/>
  <c r="F591" i="25"/>
  <c r="E591" i="25"/>
  <c r="H590" i="25"/>
  <c r="G590" i="25"/>
  <c r="F590" i="25"/>
  <c r="E590" i="25"/>
  <c r="G589" i="25"/>
  <c r="F589" i="25"/>
  <c r="G588" i="25"/>
  <c r="G587" i="25"/>
  <c r="F587" i="25"/>
  <c r="E587" i="25"/>
  <c r="H587" i="25" s="1"/>
  <c r="G586" i="25"/>
  <c r="F586" i="25"/>
  <c r="E586" i="25"/>
  <c r="G585" i="25"/>
  <c r="F585" i="25"/>
  <c r="G584" i="25"/>
  <c r="F584" i="25"/>
  <c r="E584" i="25"/>
  <c r="H584" i="25" s="1"/>
  <c r="G583" i="25"/>
  <c r="F583" i="25"/>
  <c r="E583" i="25"/>
  <c r="H583" i="25" s="1"/>
  <c r="G582" i="25"/>
  <c r="E582" i="25"/>
  <c r="G581" i="25"/>
  <c r="G580" i="25"/>
  <c r="F580" i="25"/>
  <c r="E580" i="25"/>
  <c r="G579" i="25"/>
  <c r="E579" i="25"/>
  <c r="H579" i="25" s="1"/>
  <c r="G578" i="25"/>
  <c r="F578" i="25"/>
  <c r="E578" i="25"/>
  <c r="H578" i="25" s="1"/>
  <c r="G577" i="25"/>
  <c r="F577" i="25"/>
  <c r="E577" i="25"/>
  <c r="H577" i="25" s="1"/>
  <c r="G576" i="25"/>
  <c r="F576" i="25"/>
  <c r="E576" i="25"/>
  <c r="H576" i="25" s="1"/>
  <c r="G575" i="25"/>
  <c r="F575" i="25"/>
  <c r="E575" i="25"/>
  <c r="H575" i="25" s="1"/>
  <c r="G574" i="25"/>
  <c r="G573" i="25"/>
  <c r="F573" i="25"/>
  <c r="E573" i="25"/>
  <c r="G572" i="25"/>
  <c r="F572" i="25"/>
  <c r="G571" i="25"/>
  <c r="F571" i="25"/>
  <c r="G570" i="25"/>
  <c r="F570" i="25"/>
  <c r="E570" i="25"/>
  <c r="H570" i="25" s="1"/>
  <c r="G569" i="25"/>
  <c r="F569" i="25"/>
  <c r="E569" i="25"/>
  <c r="H569" i="25" s="1"/>
  <c r="G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E565" i="25"/>
  <c r="G564" i="25"/>
  <c r="F564" i="25"/>
  <c r="E564" i="25"/>
  <c r="G563" i="25"/>
  <c r="F563" i="25"/>
  <c r="E563" i="25"/>
  <c r="H563" i="25" s="1"/>
  <c r="G562" i="25"/>
  <c r="F562" i="25"/>
  <c r="E562" i="25"/>
  <c r="H562" i="25" s="1"/>
  <c r="G561" i="25"/>
  <c r="F561" i="25"/>
  <c r="E561" i="25"/>
  <c r="G560" i="25"/>
  <c r="F560" i="25"/>
  <c r="E560" i="25"/>
  <c r="G559" i="25"/>
  <c r="E559" i="25"/>
  <c r="H559" i="25" s="1"/>
  <c r="G558" i="25"/>
  <c r="F558" i="25"/>
  <c r="E558" i="25"/>
  <c r="G557" i="25"/>
  <c r="E557" i="25"/>
  <c r="G556" i="25"/>
  <c r="F556" i="25"/>
  <c r="E556" i="25"/>
  <c r="H556" i="25" s="1"/>
  <c r="G555" i="25"/>
  <c r="F555" i="25"/>
  <c r="G554" i="25"/>
  <c r="F554" i="25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F549" i="25"/>
  <c r="E549" i="25"/>
  <c r="H549" i="25" s="1"/>
  <c r="G548" i="25"/>
  <c r="F548" i="25"/>
  <c r="E548" i="25"/>
  <c r="H548" i="25" s="1"/>
  <c r="G547" i="25"/>
  <c r="F547" i="25"/>
  <c r="E547" i="25"/>
  <c r="H547" i="25" s="1"/>
  <c r="G546" i="25"/>
  <c r="F546" i="25"/>
  <c r="E546" i="25"/>
  <c r="H546" i="25" s="1"/>
  <c r="G545" i="25"/>
  <c r="E545" i="25"/>
  <c r="H545" i="25" s="1"/>
  <c r="G544" i="25"/>
  <c r="F544" i="25"/>
  <c r="E544" i="25"/>
  <c r="H544" i="25" s="1"/>
  <c r="G543" i="25"/>
  <c r="F543" i="25"/>
  <c r="E543" i="25"/>
  <c r="H543" i="25" s="1"/>
  <c r="G542" i="25"/>
  <c r="F542" i="25"/>
  <c r="E542" i="25"/>
  <c r="H542" i="25" s="1"/>
  <c r="G541" i="25"/>
  <c r="F541" i="25"/>
  <c r="E541" i="25"/>
  <c r="H541" i="25" s="1"/>
  <c r="G540" i="25"/>
  <c r="F540" i="25"/>
  <c r="E540" i="25"/>
  <c r="H540" i="25" s="1"/>
  <c r="G539" i="25"/>
  <c r="F539" i="25"/>
  <c r="E539" i="25"/>
  <c r="H539" i="25" s="1"/>
  <c r="G538" i="25"/>
  <c r="F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E535" i="25"/>
  <c r="H535" i="25" s="1"/>
  <c r="G534" i="25"/>
  <c r="F534" i="25"/>
  <c r="E534" i="25"/>
  <c r="H534" i="25" s="1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G529" i="25"/>
  <c r="F529" i="25"/>
  <c r="E529" i="25"/>
  <c r="H529" i="25" s="1"/>
  <c r="G528" i="25"/>
  <c r="F528" i="25"/>
  <c r="E528" i="25"/>
  <c r="H528" i="25" s="1"/>
  <c r="G527" i="25"/>
  <c r="F527" i="25"/>
  <c r="E527" i="25"/>
  <c r="G526" i="25"/>
  <c r="F526" i="25"/>
  <c r="E526" i="25"/>
  <c r="G525" i="25"/>
  <c r="F525" i="25"/>
  <c r="E525" i="25"/>
  <c r="H525" i="25" s="1"/>
  <c r="G524" i="25"/>
  <c r="F524" i="25"/>
  <c r="E524" i="25"/>
  <c r="H524" i="25" s="1"/>
  <c r="G523" i="25"/>
  <c r="F523" i="25"/>
  <c r="E523" i="25"/>
  <c r="G522" i="25"/>
  <c r="F522" i="25"/>
  <c r="E522" i="25"/>
  <c r="G521" i="25"/>
  <c r="F521" i="25"/>
  <c r="E521" i="25"/>
  <c r="H521" i="25" s="1"/>
  <c r="G520" i="25"/>
  <c r="F520" i="25"/>
  <c r="E520" i="25"/>
  <c r="H520" i="25" s="1"/>
  <c r="G519" i="25"/>
  <c r="G518" i="25"/>
  <c r="F518" i="25"/>
  <c r="E518" i="25"/>
  <c r="H518" i="25" s="1"/>
  <c r="G517" i="25"/>
  <c r="F517" i="25"/>
  <c r="E517" i="25"/>
  <c r="H517" i="25" s="1"/>
  <c r="G516" i="25"/>
  <c r="F516" i="25"/>
  <c r="E516" i="25"/>
  <c r="G515" i="25"/>
  <c r="F515" i="25"/>
  <c r="E515" i="25"/>
  <c r="G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E510" i="25"/>
  <c r="H510" i="25" s="1"/>
  <c r="G509" i="25"/>
  <c r="F509" i="25"/>
  <c r="G508" i="25"/>
  <c r="E508" i="25"/>
  <c r="H508" i="25" s="1"/>
  <c r="G507" i="25"/>
  <c r="F507" i="25"/>
  <c r="E507" i="25"/>
  <c r="G506" i="25"/>
  <c r="H506" i="25" s="1"/>
  <c r="F506" i="25"/>
  <c r="E506" i="25"/>
  <c r="G505" i="25"/>
  <c r="F505" i="25"/>
  <c r="G504" i="25"/>
  <c r="E504" i="25"/>
  <c r="G503" i="25"/>
  <c r="F503" i="25"/>
  <c r="G502" i="25"/>
  <c r="F502" i="25"/>
  <c r="E502" i="25"/>
  <c r="H502" i="25" s="1"/>
  <c r="G501" i="25"/>
  <c r="F501" i="25"/>
  <c r="E501" i="25"/>
  <c r="G500" i="25"/>
  <c r="F500" i="25"/>
  <c r="G499" i="25"/>
  <c r="F499" i="25"/>
  <c r="E499" i="25"/>
  <c r="G498" i="25"/>
  <c r="E498" i="25"/>
  <c r="H498" i="25" s="1"/>
  <c r="G497" i="25"/>
  <c r="F497" i="25"/>
  <c r="E497" i="25"/>
  <c r="G496" i="25"/>
  <c r="F496" i="25"/>
  <c r="E496" i="25"/>
  <c r="G495" i="25"/>
  <c r="F495" i="25"/>
  <c r="E495" i="25"/>
  <c r="H495" i="25" s="1"/>
  <c r="G494" i="25"/>
  <c r="F494" i="25"/>
  <c r="E494" i="25"/>
  <c r="H494" i="25" s="1"/>
  <c r="G493" i="25"/>
  <c r="F493" i="25"/>
  <c r="E493" i="25"/>
  <c r="G492" i="25"/>
  <c r="F492" i="25"/>
  <c r="E492" i="25"/>
  <c r="G491" i="25"/>
  <c r="E491" i="25"/>
  <c r="H491" i="25" s="1"/>
  <c r="G490" i="25"/>
  <c r="G489" i="25"/>
  <c r="H489" i="25" s="1"/>
  <c r="F489" i="25"/>
  <c r="E489" i="25"/>
  <c r="G488" i="25"/>
  <c r="F488" i="25"/>
  <c r="E488" i="25"/>
  <c r="G487" i="25"/>
  <c r="F487" i="25"/>
  <c r="E487" i="25"/>
  <c r="G486" i="25"/>
  <c r="H486" i="25" s="1"/>
  <c r="F486" i="25"/>
  <c r="E486" i="25"/>
  <c r="G485" i="25"/>
  <c r="H485" i="25" s="1"/>
  <c r="E485" i="25"/>
  <c r="G484" i="25"/>
  <c r="G483" i="25"/>
  <c r="E483" i="25"/>
  <c r="G482" i="25"/>
  <c r="F482" i="25"/>
  <c r="E482" i="25"/>
  <c r="G481" i="25"/>
  <c r="F481" i="25"/>
  <c r="E481" i="25"/>
  <c r="H481" i="25" s="1"/>
  <c r="G480" i="25"/>
  <c r="F480" i="25"/>
  <c r="E480" i="25"/>
  <c r="H480" i="25" s="1"/>
  <c r="G479" i="25"/>
  <c r="F479" i="25"/>
  <c r="E479" i="25"/>
  <c r="G478" i="25"/>
  <c r="F478" i="25"/>
  <c r="E478" i="25"/>
  <c r="G477" i="25"/>
  <c r="F477" i="25"/>
  <c r="E477" i="25"/>
  <c r="H477" i="25" s="1"/>
  <c r="G476" i="25"/>
  <c r="F476" i="25"/>
  <c r="E476" i="25"/>
  <c r="H476" i="25" s="1"/>
  <c r="G475" i="25"/>
  <c r="F475" i="25"/>
  <c r="G474" i="25"/>
  <c r="F474" i="25"/>
  <c r="E474" i="25"/>
  <c r="G473" i="25"/>
  <c r="F473" i="25"/>
  <c r="E473" i="25"/>
  <c r="H473" i="25" s="1"/>
  <c r="G472" i="25"/>
  <c r="E472" i="25"/>
  <c r="H471" i="25"/>
  <c r="G471" i="25"/>
  <c r="F471" i="25"/>
  <c r="E471" i="25"/>
  <c r="H470" i="25"/>
  <c r="G470" i="25"/>
  <c r="F470" i="25"/>
  <c r="E470" i="25"/>
  <c r="H469" i="25"/>
  <c r="G469" i="25"/>
  <c r="F469" i="25"/>
  <c r="E469" i="25"/>
  <c r="H468" i="25"/>
  <c r="G468" i="25"/>
  <c r="F468" i="25"/>
  <c r="E468" i="25"/>
  <c r="H467" i="25"/>
  <c r="G467" i="25"/>
  <c r="F467" i="25"/>
  <c r="E467" i="25"/>
  <c r="H466" i="25"/>
  <c r="G466" i="25"/>
  <c r="F466" i="25"/>
  <c r="E466" i="25"/>
  <c r="H465" i="25"/>
  <c r="G465" i="25"/>
  <c r="F465" i="25"/>
  <c r="E465" i="25"/>
  <c r="H464" i="25"/>
  <c r="G464" i="25"/>
  <c r="F464" i="25"/>
  <c r="E464" i="25"/>
  <c r="H463" i="25"/>
  <c r="G463" i="25"/>
  <c r="F463" i="25"/>
  <c r="E463" i="25"/>
  <c r="H462" i="25"/>
  <c r="G462" i="25"/>
  <c r="F462" i="25"/>
  <c r="E462" i="25"/>
  <c r="H461" i="25"/>
  <c r="G461" i="25"/>
  <c r="F461" i="25"/>
  <c r="E461" i="25"/>
  <c r="G460" i="25"/>
  <c r="G459" i="25"/>
  <c r="F459" i="25"/>
  <c r="E459" i="25"/>
  <c r="G458" i="25"/>
  <c r="G457" i="25"/>
  <c r="E457" i="25"/>
  <c r="H456" i="25"/>
  <c r="G456" i="25"/>
  <c r="F456" i="25"/>
  <c r="E456" i="25"/>
  <c r="H455" i="25"/>
  <c r="G455" i="25"/>
  <c r="F455" i="25"/>
  <c r="E455" i="25"/>
  <c r="H454" i="25"/>
  <c r="G454" i="25"/>
  <c r="F454" i="25"/>
  <c r="E454" i="25"/>
  <c r="G453" i="25"/>
  <c r="G452" i="25"/>
  <c r="F452" i="25"/>
  <c r="E452" i="25"/>
  <c r="G451" i="25"/>
  <c r="E451" i="25"/>
  <c r="H451" i="25" s="1"/>
  <c r="G450" i="25"/>
  <c r="F450" i="25"/>
  <c r="E450" i="25"/>
  <c r="G449" i="25"/>
  <c r="F449" i="25"/>
  <c r="E449" i="25"/>
  <c r="G448" i="25"/>
  <c r="F448" i="25"/>
  <c r="E448" i="25"/>
  <c r="H448" i="25" s="1"/>
  <c r="G447" i="25"/>
  <c r="F447" i="25"/>
  <c r="E447" i="25"/>
  <c r="H447" i="25" s="1"/>
  <c r="G446" i="25"/>
  <c r="E446" i="25"/>
  <c r="G445" i="25"/>
  <c r="F445" i="25"/>
  <c r="E445" i="25"/>
  <c r="H445" i="25" s="1"/>
  <c r="G444" i="25"/>
  <c r="F444" i="25"/>
  <c r="E444" i="25"/>
  <c r="H444" i="25" s="1"/>
  <c r="G443" i="25"/>
  <c r="F443" i="25"/>
  <c r="E443" i="25"/>
  <c r="G442" i="25"/>
  <c r="F442" i="25"/>
  <c r="E442" i="25"/>
  <c r="G441" i="25"/>
  <c r="F441" i="25"/>
  <c r="E441" i="25"/>
  <c r="H441" i="25" s="1"/>
  <c r="G440" i="25"/>
  <c r="F440" i="25"/>
  <c r="E440" i="25"/>
  <c r="H440" i="25" s="1"/>
  <c r="G439" i="25"/>
  <c r="F439" i="25"/>
  <c r="E439" i="25"/>
  <c r="G438" i="25"/>
  <c r="F438" i="25"/>
  <c r="E438" i="25"/>
  <c r="G437" i="25"/>
  <c r="E437" i="25"/>
  <c r="H437" i="25" s="1"/>
  <c r="G436" i="25"/>
  <c r="F436" i="25"/>
  <c r="E436" i="25"/>
  <c r="H436" i="25" s="1"/>
  <c r="G435" i="25"/>
  <c r="F435" i="25"/>
  <c r="E435" i="25"/>
  <c r="H435" i="25" s="1"/>
  <c r="G434" i="25"/>
  <c r="F434" i="25"/>
  <c r="E434" i="25"/>
  <c r="H434" i="25" s="1"/>
  <c r="G433" i="25"/>
  <c r="F433" i="25"/>
  <c r="E433" i="25"/>
  <c r="H433" i="25" s="1"/>
  <c r="G432" i="25"/>
  <c r="F432" i="25"/>
  <c r="E432" i="25"/>
  <c r="H432" i="25" s="1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G427" i="25"/>
  <c r="F427" i="25"/>
  <c r="E427" i="25"/>
  <c r="H427" i="25" s="1"/>
  <c r="G426" i="25"/>
  <c r="F426" i="25"/>
  <c r="H425" i="25"/>
  <c r="G425" i="25"/>
  <c r="E425" i="25"/>
  <c r="G424" i="25"/>
  <c r="F424" i="25"/>
  <c r="E424" i="25"/>
  <c r="H424" i="25" s="1"/>
  <c r="G423" i="25"/>
  <c r="F423" i="25"/>
  <c r="E423" i="25"/>
  <c r="H423" i="25" s="1"/>
  <c r="G422" i="25"/>
  <c r="F422" i="25"/>
  <c r="E422" i="25"/>
  <c r="G421" i="25"/>
  <c r="F421" i="25"/>
  <c r="E421" i="25"/>
  <c r="G420" i="25"/>
  <c r="F420" i="25"/>
  <c r="E420" i="25"/>
  <c r="H420" i="25" s="1"/>
  <c r="G419" i="25"/>
  <c r="F419" i="25"/>
  <c r="E419" i="25"/>
  <c r="H419" i="25" s="1"/>
  <c r="G418" i="25"/>
  <c r="F418" i="25"/>
  <c r="E418" i="25"/>
  <c r="G417" i="25"/>
  <c r="F417" i="25"/>
  <c r="E417" i="25"/>
  <c r="G416" i="25"/>
  <c r="F416" i="25"/>
  <c r="E416" i="25"/>
  <c r="H416" i="25" s="1"/>
  <c r="G415" i="25"/>
  <c r="F415" i="25"/>
  <c r="E415" i="25"/>
  <c r="H415" i="25" s="1"/>
  <c r="G414" i="25"/>
  <c r="G413" i="25"/>
  <c r="F413" i="25"/>
  <c r="E413" i="25"/>
  <c r="H413" i="25" s="1"/>
  <c r="G412" i="25"/>
  <c r="F412" i="25"/>
  <c r="E412" i="25"/>
  <c r="H412" i="25" s="1"/>
  <c r="G411" i="25"/>
  <c r="F411" i="25"/>
  <c r="E411" i="25"/>
  <c r="G410" i="25"/>
  <c r="E410" i="25"/>
  <c r="H410" i="25" s="1"/>
  <c r="G409" i="25"/>
  <c r="F409" i="25"/>
  <c r="E409" i="25"/>
  <c r="G408" i="25"/>
  <c r="F408" i="25"/>
  <c r="E408" i="25"/>
  <c r="G407" i="25"/>
  <c r="F407" i="25"/>
  <c r="E407" i="25"/>
  <c r="H407" i="25" s="1"/>
  <c r="G406" i="25"/>
  <c r="F406" i="25"/>
  <c r="E406" i="25"/>
  <c r="H406" i="25" s="1"/>
  <c r="G405" i="25"/>
  <c r="F405" i="25"/>
  <c r="E405" i="25"/>
  <c r="G404" i="25"/>
  <c r="F404" i="25"/>
  <c r="E404" i="25"/>
  <c r="G403" i="25"/>
  <c r="F403" i="25"/>
  <c r="E403" i="25"/>
  <c r="H403" i="25" s="1"/>
  <c r="G402" i="25"/>
  <c r="F402" i="25"/>
  <c r="E402" i="25"/>
  <c r="H402" i="25" s="1"/>
  <c r="G401" i="25"/>
  <c r="F401" i="25"/>
  <c r="G400" i="25"/>
  <c r="F400" i="25"/>
  <c r="E400" i="25"/>
  <c r="G399" i="25"/>
  <c r="F399" i="25"/>
  <c r="E399" i="25"/>
  <c r="H399" i="25" s="1"/>
  <c r="G398" i="25"/>
  <c r="F398" i="25"/>
  <c r="E398" i="25"/>
  <c r="H398" i="25" s="1"/>
  <c r="G397" i="25"/>
  <c r="G396" i="25"/>
  <c r="F396" i="25"/>
  <c r="H395" i="25"/>
  <c r="G395" i="25"/>
  <c r="F395" i="25"/>
  <c r="E395" i="25"/>
  <c r="H394" i="25"/>
  <c r="G394" i="25"/>
  <c r="F394" i="25"/>
  <c r="E394" i="25"/>
  <c r="G393" i="25"/>
  <c r="E393" i="25"/>
  <c r="H393" i="25" s="1"/>
  <c r="G392" i="25"/>
  <c r="E392" i="25"/>
  <c r="H392" i="25" s="1"/>
  <c r="G391" i="25"/>
  <c r="E391" i="25"/>
  <c r="H391" i="25" s="1"/>
  <c r="G390" i="25"/>
  <c r="F390" i="25"/>
  <c r="E390" i="25"/>
  <c r="G389" i="25"/>
  <c r="F389" i="25"/>
  <c r="E389" i="25"/>
  <c r="H389" i="25" s="1"/>
  <c r="G388" i="25"/>
  <c r="F388" i="25"/>
  <c r="E388" i="25"/>
  <c r="H388" i="25" s="1"/>
  <c r="G387" i="25"/>
  <c r="F387" i="25"/>
  <c r="E387" i="25"/>
  <c r="G386" i="25"/>
  <c r="G385" i="25"/>
  <c r="F385" i="25"/>
  <c r="H384" i="25"/>
  <c r="G384" i="25"/>
  <c r="F384" i="25"/>
  <c r="E384" i="25"/>
  <c r="G383" i="25"/>
  <c r="F383" i="25"/>
  <c r="G382" i="25"/>
  <c r="E382" i="25"/>
  <c r="H382" i="25" s="1"/>
  <c r="G381" i="25"/>
  <c r="F381" i="25"/>
  <c r="E381" i="25"/>
  <c r="H381" i="25" s="1"/>
  <c r="G380" i="25"/>
  <c r="F380" i="25"/>
  <c r="E380" i="25"/>
  <c r="G379" i="25"/>
  <c r="F379" i="25"/>
  <c r="E379" i="25"/>
  <c r="G378" i="25"/>
  <c r="G377" i="25"/>
  <c r="F377" i="25"/>
  <c r="G376" i="25"/>
  <c r="F376" i="25"/>
  <c r="E376" i="25"/>
  <c r="G375" i="25"/>
  <c r="G374" i="25"/>
  <c r="G373" i="25"/>
  <c r="F373" i="25"/>
  <c r="E373" i="25"/>
  <c r="H373" i="25" s="1"/>
  <c r="G372" i="25"/>
  <c r="F372" i="25"/>
  <c r="E372" i="25"/>
  <c r="H372" i="25" s="1"/>
  <c r="G371" i="25"/>
  <c r="F371" i="25"/>
  <c r="G370" i="25"/>
  <c r="F370" i="25"/>
  <c r="E370" i="25"/>
  <c r="H370" i="25" s="1"/>
  <c r="G369" i="25"/>
  <c r="F369" i="25"/>
  <c r="G368" i="25"/>
  <c r="G367" i="25"/>
  <c r="F367" i="25"/>
  <c r="E367" i="25"/>
  <c r="G366" i="25"/>
  <c r="F366" i="25"/>
  <c r="E366" i="25"/>
  <c r="H366" i="25" s="1"/>
  <c r="G365" i="25"/>
  <c r="E365" i="25"/>
  <c r="G364" i="25"/>
  <c r="G363" i="25"/>
  <c r="F363" i="25"/>
  <c r="D362" i="25"/>
  <c r="C362" i="25"/>
  <c r="G356" i="25"/>
  <c r="F356" i="25"/>
  <c r="E356" i="25"/>
  <c r="G355" i="25"/>
  <c r="F355" i="25"/>
  <c r="E355" i="25"/>
  <c r="G354" i="25"/>
  <c r="F354" i="25"/>
  <c r="E354" i="25"/>
  <c r="G353" i="25"/>
  <c r="F353" i="25"/>
  <c r="E353" i="25"/>
  <c r="H353" i="25" s="1"/>
  <c r="G352" i="25"/>
  <c r="F352" i="25"/>
  <c r="E352" i="25"/>
  <c r="G351" i="25"/>
  <c r="F351" i="25"/>
  <c r="E351" i="25"/>
  <c r="G350" i="25"/>
  <c r="F350" i="25"/>
  <c r="E350" i="25"/>
  <c r="G349" i="25"/>
  <c r="F349" i="25"/>
  <c r="G348" i="25"/>
  <c r="F348" i="25"/>
  <c r="E348" i="25"/>
  <c r="G347" i="25"/>
  <c r="F347" i="25"/>
  <c r="E347" i="25"/>
  <c r="G346" i="25"/>
  <c r="F346" i="25"/>
  <c r="E346" i="25"/>
  <c r="H346" i="25" s="1"/>
  <c r="G345" i="25"/>
  <c r="F345" i="25"/>
  <c r="E345" i="25"/>
  <c r="G344" i="25"/>
  <c r="F344" i="25"/>
  <c r="E344" i="25"/>
  <c r="G343" i="25"/>
  <c r="F343" i="25"/>
  <c r="E343" i="25"/>
  <c r="G342" i="25"/>
  <c r="F342" i="25"/>
  <c r="E342" i="25"/>
  <c r="H342" i="25" s="1"/>
  <c r="G341" i="25"/>
  <c r="F341" i="25"/>
  <c r="E341" i="25"/>
  <c r="G340" i="25"/>
  <c r="F340" i="25"/>
  <c r="E340" i="25"/>
  <c r="G339" i="25"/>
  <c r="F339" i="25"/>
  <c r="E339" i="25"/>
  <c r="G338" i="25"/>
  <c r="F338" i="25"/>
  <c r="E338" i="25"/>
  <c r="H338" i="25" s="1"/>
  <c r="G337" i="25"/>
  <c r="F337" i="25"/>
  <c r="E337" i="25"/>
  <c r="G336" i="25"/>
  <c r="F336" i="25"/>
  <c r="E336" i="25"/>
  <c r="G335" i="25"/>
  <c r="F335" i="25"/>
  <c r="G334" i="25"/>
  <c r="F334" i="25"/>
  <c r="E334" i="25"/>
  <c r="G333" i="25"/>
  <c r="F333" i="25"/>
  <c r="E333" i="25"/>
  <c r="G332" i="25"/>
  <c r="F332" i="25"/>
  <c r="E332" i="25"/>
  <c r="G331" i="25"/>
  <c r="F331" i="25"/>
  <c r="G330" i="25"/>
  <c r="F330" i="25"/>
  <c r="E330" i="25"/>
  <c r="G329" i="25"/>
  <c r="F329" i="25"/>
  <c r="G328" i="25"/>
  <c r="F328" i="25"/>
  <c r="E328" i="25"/>
  <c r="G327" i="25"/>
  <c r="F327" i="25"/>
  <c r="E327" i="25"/>
  <c r="G326" i="25"/>
  <c r="F326" i="25"/>
  <c r="E326" i="25"/>
  <c r="G325" i="25"/>
  <c r="F325" i="25"/>
  <c r="G324" i="25"/>
  <c r="F324" i="25"/>
  <c r="E324" i="25"/>
  <c r="G323" i="25"/>
  <c r="F323" i="25"/>
  <c r="E323" i="25"/>
  <c r="G322" i="25"/>
  <c r="F322" i="25"/>
  <c r="E322" i="25"/>
  <c r="H322" i="25" s="1"/>
  <c r="G321" i="25"/>
  <c r="F321" i="25"/>
  <c r="E321" i="25"/>
  <c r="G320" i="25"/>
  <c r="F320" i="25"/>
  <c r="E320" i="25"/>
  <c r="G319" i="25"/>
  <c r="F319" i="25"/>
  <c r="E319" i="25"/>
  <c r="G318" i="25"/>
  <c r="F318" i="25"/>
  <c r="E318" i="25"/>
  <c r="H318" i="25" s="1"/>
  <c r="G317" i="25"/>
  <c r="E317" i="25"/>
  <c r="G316" i="25"/>
  <c r="F316" i="25"/>
  <c r="E316" i="25"/>
  <c r="G315" i="25"/>
  <c r="F315" i="25"/>
  <c r="E315" i="25"/>
  <c r="G314" i="25"/>
  <c r="F314" i="25"/>
  <c r="G313" i="25"/>
  <c r="F313" i="25"/>
  <c r="E313" i="25"/>
  <c r="G312" i="25"/>
  <c r="F312" i="25"/>
  <c r="E312" i="25"/>
  <c r="G311" i="25"/>
  <c r="F311" i="25"/>
  <c r="E311" i="25"/>
  <c r="H311" i="25" s="1"/>
  <c r="G310" i="25"/>
  <c r="F310" i="25"/>
  <c r="E310" i="25"/>
  <c r="G309" i="25"/>
  <c r="F309" i="25"/>
  <c r="E309" i="25"/>
  <c r="G308" i="25"/>
  <c r="F308" i="25"/>
  <c r="E308" i="25"/>
  <c r="G307" i="25"/>
  <c r="F307" i="25"/>
  <c r="E307" i="25"/>
  <c r="H307" i="25" s="1"/>
  <c r="G306" i="25"/>
  <c r="F306" i="25"/>
  <c r="E306" i="25"/>
  <c r="G305" i="25"/>
  <c r="F305" i="25"/>
  <c r="G304" i="25"/>
  <c r="F304" i="25"/>
  <c r="E304" i="25"/>
  <c r="H304" i="25" s="1"/>
  <c r="G303" i="25"/>
  <c r="F303" i="25"/>
  <c r="E303" i="25"/>
  <c r="G302" i="25"/>
  <c r="F302" i="25"/>
  <c r="E302" i="25"/>
  <c r="G301" i="25"/>
  <c r="F301" i="25"/>
  <c r="E301" i="25"/>
  <c r="G300" i="25"/>
  <c r="F300" i="25"/>
  <c r="E300" i="25"/>
  <c r="H300" i="25" s="1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G294" i="25"/>
  <c r="F294" i="25"/>
  <c r="E294" i="25"/>
  <c r="G293" i="25"/>
  <c r="F293" i="25"/>
  <c r="E293" i="25"/>
  <c r="G292" i="25"/>
  <c r="F292" i="25"/>
  <c r="E292" i="25"/>
  <c r="H292" i="25" s="1"/>
  <c r="G291" i="25"/>
  <c r="F291" i="25"/>
  <c r="E291" i="25"/>
  <c r="G290" i="25"/>
  <c r="F290" i="25"/>
  <c r="E290" i="25"/>
  <c r="G289" i="25"/>
  <c r="F289" i="25"/>
  <c r="E289" i="25"/>
  <c r="G288" i="25"/>
  <c r="F288" i="25"/>
  <c r="E288" i="25"/>
  <c r="H288" i="25" s="1"/>
  <c r="G287" i="25"/>
  <c r="E287" i="25"/>
  <c r="G286" i="25"/>
  <c r="F286" i="25"/>
  <c r="G285" i="25"/>
  <c r="F285" i="25"/>
  <c r="G284" i="25"/>
  <c r="F284" i="25"/>
  <c r="E284" i="25"/>
  <c r="G283" i="25"/>
  <c r="F283" i="25"/>
  <c r="E283" i="25"/>
  <c r="H283" i="25" s="1"/>
  <c r="G282" i="25"/>
  <c r="F282" i="25"/>
  <c r="E282" i="25"/>
  <c r="H282" i="25" s="1"/>
  <c r="G281" i="25"/>
  <c r="F281" i="25"/>
  <c r="E281" i="25"/>
  <c r="G280" i="25"/>
  <c r="F280" i="25"/>
  <c r="E280" i="25"/>
  <c r="G279" i="25"/>
  <c r="F279" i="25"/>
  <c r="E279" i="25"/>
  <c r="H279" i="25" s="1"/>
  <c r="G278" i="25"/>
  <c r="F278" i="25"/>
  <c r="E278" i="25"/>
  <c r="H278" i="25" s="1"/>
  <c r="G277" i="25"/>
  <c r="F277" i="25"/>
  <c r="E277" i="25"/>
  <c r="G276" i="25"/>
  <c r="F276" i="25"/>
  <c r="E276" i="25"/>
  <c r="G275" i="25"/>
  <c r="F275" i="25"/>
  <c r="E275" i="25"/>
  <c r="H275" i="25" s="1"/>
  <c r="G274" i="25"/>
  <c r="F274" i="25"/>
  <c r="E274" i="25"/>
  <c r="H274" i="25" s="1"/>
  <c r="G273" i="25"/>
  <c r="F273" i="25"/>
  <c r="E273" i="25"/>
  <c r="G272" i="25"/>
  <c r="F272" i="25"/>
  <c r="E272" i="25"/>
  <c r="G271" i="25"/>
  <c r="F271" i="25"/>
  <c r="E271" i="25"/>
  <c r="H271" i="25" s="1"/>
  <c r="G270" i="25"/>
  <c r="F270" i="25"/>
  <c r="E270" i="25"/>
  <c r="H270" i="25" s="1"/>
  <c r="G269" i="25"/>
  <c r="F269" i="25"/>
  <c r="E269" i="25"/>
  <c r="G268" i="25"/>
  <c r="F268" i="25"/>
  <c r="E268" i="25"/>
  <c r="G267" i="25"/>
  <c r="F267" i="25"/>
  <c r="E267" i="25"/>
  <c r="H267" i="25" s="1"/>
  <c r="G266" i="25"/>
  <c r="F266" i="25"/>
  <c r="E266" i="25"/>
  <c r="H266" i="25" s="1"/>
  <c r="G265" i="25"/>
  <c r="F265" i="25"/>
  <c r="E265" i="25"/>
  <c r="G264" i="25"/>
  <c r="F264" i="25"/>
  <c r="E264" i="25"/>
  <c r="G263" i="25"/>
  <c r="F263" i="25"/>
  <c r="E263" i="25"/>
  <c r="H263" i="25" s="1"/>
  <c r="G262" i="25"/>
  <c r="F262" i="25"/>
  <c r="E262" i="25"/>
  <c r="H262" i="25" s="1"/>
  <c r="G261" i="25"/>
  <c r="F261" i="25"/>
  <c r="E261" i="25"/>
  <c r="G260" i="25"/>
  <c r="F260" i="25"/>
  <c r="E260" i="25"/>
  <c r="G259" i="25"/>
  <c r="F259" i="25"/>
  <c r="E259" i="25"/>
  <c r="H259" i="25" s="1"/>
  <c r="G258" i="25"/>
  <c r="F258" i="25"/>
  <c r="G257" i="25"/>
  <c r="F257" i="25"/>
  <c r="E257" i="25"/>
  <c r="G256" i="25"/>
  <c r="F256" i="25"/>
  <c r="E256" i="25"/>
  <c r="H256" i="25" s="1"/>
  <c r="G255" i="25"/>
  <c r="F255" i="25"/>
  <c r="E255" i="25"/>
  <c r="H255" i="25" s="1"/>
  <c r="G254" i="25"/>
  <c r="F254" i="25"/>
  <c r="E254" i="25"/>
  <c r="G253" i="25"/>
  <c r="F253" i="25"/>
  <c r="E253" i="25"/>
  <c r="G252" i="25"/>
  <c r="F252" i="25"/>
  <c r="E252" i="25"/>
  <c r="H252" i="25" s="1"/>
  <c r="G251" i="25"/>
  <c r="F251" i="25"/>
  <c r="E251" i="25"/>
  <c r="H251" i="25" s="1"/>
  <c r="G250" i="25"/>
  <c r="F250" i="25"/>
  <c r="E250" i="25"/>
  <c r="G249" i="25"/>
  <c r="F249" i="25"/>
  <c r="E249" i="25"/>
  <c r="G248" i="25"/>
  <c r="F248" i="25"/>
  <c r="G247" i="25"/>
  <c r="E247" i="25"/>
  <c r="G246" i="25"/>
  <c r="F246" i="25"/>
  <c r="G245" i="25"/>
  <c r="F245" i="25"/>
  <c r="G244" i="25"/>
  <c r="F244" i="25"/>
  <c r="E244" i="25"/>
  <c r="G243" i="25"/>
  <c r="F243" i="25"/>
  <c r="E243" i="25"/>
  <c r="H243" i="25" s="1"/>
  <c r="G242" i="25"/>
  <c r="F242" i="25"/>
  <c r="E242" i="25"/>
  <c r="H242" i="25" s="1"/>
  <c r="G241" i="25"/>
  <c r="F241" i="25"/>
  <c r="G240" i="25"/>
  <c r="F240" i="25"/>
  <c r="E240" i="25"/>
  <c r="H240" i="25" s="1"/>
  <c r="G239" i="25"/>
  <c r="F239" i="25"/>
  <c r="E239" i="25"/>
  <c r="H239" i="25" s="1"/>
  <c r="G238" i="25"/>
  <c r="F238" i="25"/>
  <c r="G237" i="25"/>
  <c r="F237" i="25"/>
  <c r="E237" i="25"/>
  <c r="H237" i="25" s="1"/>
  <c r="G236" i="25"/>
  <c r="F236" i="25"/>
  <c r="E236" i="25"/>
  <c r="H236" i="25" s="1"/>
  <c r="G235" i="25"/>
  <c r="G234" i="25"/>
  <c r="F234" i="25"/>
  <c r="E234" i="25"/>
  <c r="G233" i="25"/>
  <c r="F233" i="25"/>
  <c r="E233" i="25"/>
  <c r="H233" i="25" s="1"/>
  <c r="G232" i="25"/>
  <c r="F232" i="25"/>
  <c r="E232" i="25"/>
  <c r="G231" i="25"/>
  <c r="F231" i="25"/>
  <c r="E231" i="25"/>
  <c r="G230" i="25"/>
  <c r="F230" i="25"/>
  <c r="E230" i="25"/>
  <c r="G229" i="25"/>
  <c r="F229" i="25"/>
  <c r="E229" i="25"/>
  <c r="H229" i="25" s="1"/>
  <c r="G228" i="25"/>
  <c r="G227" i="25"/>
  <c r="F227" i="25"/>
  <c r="E227" i="25"/>
  <c r="G226" i="25"/>
  <c r="F226" i="25"/>
  <c r="E226" i="25"/>
  <c r="H226" i="25" s="1"/>
  <c r="G225" i="25"/>
  <c r="F225" i="25"/>
  <c r="E225" i="25"/>
  <c r="G224" i="25"/>
  <c r="F224" i="25"/>
  <c r="E224" i="25"/>
  <c r="G223" i="25"/>
  <c r="F223" i="25"/>
  <c r="G222" i="25"/>
  <c r="E222" i="25"/>
  <c r="G221" i="25"/>
  <c r="F221" i="25"/>
  <c r="E221" i="25"/>
  <c r="G220" i="25"/>
  <c r="F220" i="25"/>
  <c r="G219" i="25"/>
  <c r="F219" i="25"/>
  <c r="G218" i="25"/>
  <c r="F218" i="25"/>
  <c r="E218" i="25"/>
  <c r="H218" i="25" s="1"/>
  <c r="G217" i="25"/>
  <c r="F217" i="25"/>
  <c r="E217" i="25"/>
  <c r="G216" i="25"/>
  <c r="F216" i="25"/>
  <c r="E216" i="25"/>
  <c r="G215" i="25"/>
  <c r="F215" i="25"/>
  <c r="E215" i="25"/>
  <c r="G214" i="25"/>
  <c r="F214" i="25"/>
  <c r="G213" i="25"/>
  <c r="G212" i="25"/>
  <c r="F212" i="25"/>
  <c r="G211" i="25"/>
  <c r="G210" i="25"/>
  <c r="F210" i="25"/>
  <c r="E210" i="25"/>
  <c r="G209" i="25"/>
  <c r="F209" i="25"/>
  <c r="G208" i="25"/>
  <c r="F208" i="25"/>
  <c r="G207" i="25"/>
  <c r="F207" i="25"/>
  <c r="E207" i="25"/>
  <c r="H207" i="25" s="1"/>
  <c r="G206" i="25"/>
  <c r="F206" i="25"/>
  <c r="E206" i="25"/>
  <c r="H206" i="25" s="1"/>
  <c r="G205" i="25"/>
  <c r="F205" i="25"/>
  <c r="E205" i="25"/>
  <c r="G204" i="25"/>
  <c r="F204" i="25"/>
  <c r="E204" i="25"/>
  <c r="G203" i="25"/>
  <c r="F203" i="25"/>
  <c r="E203" i="25"/>
  <c r="H203" i="25" s="1"/>
  <c r="G202" i="25"/>
  <c r="F202" i="25"/>
  <c r="E202" i="25"/>
  <c r="H202" i="25" s="1"/>
  <c r="G201" i="25"/>
  <c r="F201" i="25"/>
  <c r="E201" i="25"/>
  <c r="G200" i="25"/>
  <c r="F200" i="25"/>
  <c r="G199" i="25"/>
  <c r="F199" i="25"/>
  <c r="E199" i="25"/>
  <c r="H199" i="25" s="1"/>
  <c r="G198" i="25"/>
  <c r="F198" i="25"/>
  <c r="E198" i="25"/>
  <c r="G197" i="25"/>
  <c r="F197" i="25"/>
  <c r="G196" i="25"/>
  <c r="F196" i="25"/>
  <c r="G195" i="25"/>
  <c r="F195" i="25"/>
  <c r="G194" i="25"/>
  <c r="F194" i="25"/>
  <c r="E194" i="25"/>
  <c r="H194" i="25" s="1"/>
  <c r="G193" i="25"/>
  <c r="F193" i="25"/>
  <c r="E193" i="25"/>
  <c r="G192" i="25"/>
  <c r="F192" i="25"/>
  <c r="E192" i="25"/>
  <c r="G191" i="25"/>
  <c r="F191" i="25"/>
  <c r="E191" i="25"/>
  <c r="H191" i="25" s="1"/>
  <c r="G190" i="25"/>
  <c r="F190" i="25"/>
  <c r="E190" i="25"/>
  <c r="H190" i="25" s="1"/>
  <c r="G189" i="25"/>
  <c r="F189" i="25"/>
  <c r="E189" i="25"/>
  <c r="G188" i="25"/>
  <c r="F188" i="25"/>
  <c r="G187" i="25"/>
  <c r="F187" i="25"/>
  <c r="E187" i="25"/>
  <c r="H187" i="25" s="1"/>
  <c r="G186" i="25"/>
  <c r="F186" i="25"/>
  <c r="G185" i="25"/>
  <c r="F185" i="25"/>
  <c r="E185" i="25"/>
  <c r="G184" i="25"/>
  <c r="F184" i="25"/>
  <c r="E184" i="25"/>
  <c r="G183" i="25"/>
  <c r="F183" i="25"/>
  <c r="E183" i="25"/>
  <c r="G182" i="25"/>
  <c r="F182" i="25"/>
  <c r="F181" i="25"/>
  <c r="D181" i="25"/>
  <c r="F317" i="25" s="1"/>
  <c r="C181" i="25"/>
  <c r="E220" i="25" s="1"/>
  <c r="H220" i="25" s="1"/>
  <c r="G175" i="25"/>
  <c r="F175" i="25"/>
  <c r="E175" i="25"/>
  <c r="G174" i="25"/>
  <c r="F174" i="25"/>
  <c r="E174" i="25"/>
  <c r="G173" i="25"/>
  <c r="F173" i="25"/>
  <c r="E173" i="25"/>
  <c r="H173" i="25" s="1"/>
  <c r="G172" i="25"/>
  <c r="F172" i="25"/>
  <c r="E172" i="25"/>
  <c r="H172" i="25" s="1"/>
  <c r="G171" i="25"/>
  <c r="F171" i="25"/>
  <c r="E171" i="25"/>
  <c r="H171" i="25" s="1"/>
  <c r="G170" i="25"/>
  <c r="F170" i="25"/>
  <c r="E170" i="25"/>
  <c r="G169" i="25"/>
  <c r="F169" i="25"/>
  <c r="E169" i="25"/>
  <c r="G168" i="25"/>
  <c r="F168" i="25"/>
  <c r="E168" i="25"/>
  <c r="H168" i="25" s="1"/>
  <c r="G167" i="25"/>
  <c r="F167" i="25"/>
  <c r="E167" i="25"/>
  <c r="H167" i="25" s="1"/>
  <c r="G166" i="25"/>
  <c r="F166" i="25"/>
  <c r="E166" i="25"/>
  <c r="G165" i="25"/>
  <c r="F165" i="25"/>
  <c r="E165" i="25"/>
  <c r="G164" i="25"/>
  <c r="F164" i="25"/>
  <c r="E164" i="25"/>
  <c r="H164" i="25" s="1"/>
  <c r="G163" i="25"/>
  <c r="F163" i="25"/>
  <c r="E163" i="25"/>
  <c r="H163" i="25" s="1"/>
  <c r="G162" i="25"/>
  <c r="F162" i="25"/>
  <c r="E162" i="25"/>
  <c r="G161" i="25"/>
  <c r="E161" i="25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F152" i="25"/>
  <c r="E152" i="25"/>
  <c r="H152" i="25" s="1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G148" i="25"/>
  <c r="F148" i="25"/>
  <c r="E148" i="25"/>
  <c r="H148" i="25" s="1"/>
  <c r="G147" i="25"/>
  <c r="F147" i="25"/>
  <c r="E147" i="25"/>
  <c r="H147" i="25" s="1"/>
  <c r="G146" i="25"/>
  <c r="F146" i="25"/>
  <c r="E146" i="25"/>
  <c r="H146" i="25" s="1"/>
  <c r="G145" i="25"/>
  <c r="F145" i="25"/>
  <c r="E145" i="25"/>
  <c r="H145" i="25" s="1"/>
  <c r="G144" i="25"/>
  <c r="F144" i="25"/>
  <c r="E144" i="25"/>
  <c r="H144" i="25" s="1"/>
  <c r="G143" i="25"/>
  <c r="F143" i="25"/>
  <c r="E143" i="25"/>
  <c r="H143" i="25" s="1"/>
  <c r="G142" i="25"/>
  <c r="F142" i="25"/>
  <c r="E142" i="25"/>
  <c r="H142" i="25" s="1"/>
  <c r="G141" i="25"/>
  <c r="F141" i="25"/>
  <c r="E141" i="25"/>
  <c r="H141" i="25" s="1"/>
  <c r="G140" i="25"/>
  <c r="G139" i="25"/>
  <c r="G138" i="25"/>
  <c r="E138" i="25"/>
  <c r="G137" i="25"/>
  <c r="E137" i="25"/>
  <c r="G136" i="25"/>
  <c r="G135" i="25"/>
  <c r="F135" i="25"/>
  <c r="E135" i="25"/>
  <c r="G134" i="25"/>
  <c r="G133" i="25"/>
  <c r="F133" i="25"/>
  <c r="E133" i="25"/>
  <c r="G132" i="25"/>
  <c r="E132" i="25"/>
  <c r="G131" i="25"/>
  <c r="F131" i="25"/>
  <c r="E131" i="25"/>
  <c r="H131" i="25" s="1"/>
  <c r="G130" i="25"/>
  <c r="F130" i="25"/>
  <c r="E130" i="25"/>
  <c r="G129" i="25"/>
  <c r="F129" i="25"/>
  <c r="E129" i="25"/>
  <c r="G128" i="25"/>
  <c r="F128" i="25"/>
  <c r="E128" i="25"/>
  <c r="H128" i="25" s="1"/>
  <c r="G127" i="25"/>
  <c r="F127" i="25"/>
  <c r="E127" i="25"/>
  <c r="H127" i="25" s="1"/>
  <c r="G126" i="25"/>
  <c r="F126" i="25"/>
  <c r="E126" i="25"/>
  <c r="G125" i="25"/>
  <c r="F125" i="25"/>
  <c r="E125" i="25"/>
  <c r="G124" i="25"/>
  <c r="F124" i="25"/>
  <c r="E124" i="25"/>
  <c r="H124" i="25" s="1"/>
  <c r="G123" i="25"/>
  <c r="F123" i="25"/>
  <c r="E123" i="25"/>
  <c r="H123" i="25" s="1"/>
  <c r="G122" i="25"/>
  <c r="E122" i="25"/>
  <c r="H122" i="25" s="1"/>
  <c r="G121" i="25"/>
  <c r="G120" i="25"/>
  <c r="H120" i="25" s="1"/>
  <c r="F120" i="25"/>
  <c r="E120" i="25"/>
  <c r="G119" i="25"/>
  <c r="F119" i="25"/>
  <c r="E119" i="25"/>
  <c r="G118" i="25"/>
  <c r="F118" i="25"/>
  <c r="E118" i="25"/>
  <c r="G117" i="25"/>
  <c r="F117" i="25"/>
  <c r="E117" i="25"/>
  <c r="G116" i="25"/>
  <c r="H116" i="25" s="1"/>
  <c r="F116" i="25"/>
  <c r="E116" i="25"/>
  <c r="G115" i="25"/>
  <c r="E115" i="25"/>
  <c r="G114" i="25"/>
  <c r="F114" i="25"/>
  <c r="E114" i="25"/>
  <c r="G113" i="25"/>
  <c r="E113" i="25"/>
  <c r="G112" i="25"/>
  <c r="F112" i="25"/>
  <c r="E112" i="25"/>
  <c r="H112" i="25" s="1"/>
  <c r="G111" i="25"/>
  <c r="F111" i="25"/>
  <c r="G110" i="25"/>
  <c r="F110" i="25"/>
  <c r="E110" i="25"/>
  <c r="G109" i="25"/>
  <c r="E109" i="25"/>
  <c r="H109" i="25" s="1"/>
  <c r="G108" i="25"/>
  <c r="F108" i="25"/>
  <c r="E108" i="25"/>
  <c r="H108" i="25" s="1"/>
  <c r="G107" i="25"/>
  <c r="F107" i="25"/>
  <c r="E107" i="25"/>
  <c r="H107" i="25" s="1"/>
  <c r="G106" i="25"/>
  <c r="F106" i="25"/>
  <c r="E106" i="25"/>
  <c r="H106" i="25" s="1"/>
  <c r="G105" i="25"/>
  <c r="F105" i="25"/>
  <c r="E105" i="25"/>
  <c r="H105" i="25" s="1"/>
  <c r="G104" i="25"/>
  <c r="F104" i="25"/>
  <c r="E104" i="25"/>
  <c r="H104" i="25" s="1"/>
  <c r="G103" i="25"/>
  <c r="G102" i="25"/>
  <c r="F102" i="25"/>
  <c r="E102" i="25"/>
  <c r="G101" i="25"/>
  <c r="F101" i="25"/>
  <c r="G100" i="25"/>
  <c r="G99" i="25"/>
  <c r="E99" i="25"/>
  <c r="G98" i="25"/>
  <c r="G97" i="25"/>
  <c r="F97" i="25"/>
  <c r="E97" i="25"/>
  <c r="G96" i="25"/>
  <c r="H96" i="25" s="1"/>
  <c r="F96" i="25"/>
  <c r="E96" i="25"/>
  <c r="G95" i="25"/>
  <c r="E95" i="25"/>
  <c r="H95" i="25" s="1"/>
  <c r="G94" i="25"/>
  <c r="E94" i="25"/>
  <c r="G93" i="25"/>
  <c r="E93" i="25"/>
  <c r="G92" i="25"/>
  <c r="F92" i="25"/>
  <c r="E92" i="25"/>
  <c r="H92" i="25" s="1"/>
  <c r="G91" i="25"/>
  <c r="F91" i="25"/>
  <c r="E91" i="25"/>
  <c r="G90" i="25"/>
  <c r="F90" i="25"/>
  <c r="E90" i="25"/>
  <c r="G89" i="25"/>
  <c r="F89" i="25"/>
  <c r="E89" i="25"/>
  <c r="H89" i="25" s="1"/>
  <c r="G88" i="25"/>
  <c r="F88" i="25"/>
  <c r="E88" i="25"/>
  <c r="H88" i="25" s="1"/>
  <c r="G87" i="25"/>
  <c r="F87" i="25"/>
  <c r="E87" i="25"/>
  <c r="G86" i="25"/>
  <c r="F86" i="25"/>
  <c r="E86" i="25"/>
  <c r="G85" i="25"/>
  <c r="F85" i="25"/>
  <c r="E85" i="25"/>
  <c r="H85" i="25" s="1"/>
  <c r="G84" i="25"/>
  <c r="F84" i="25"/>
  <c r="E84" i="25"/>
  <c r="H84" i="25" s="1"/>
  <c r="G83" i="25"/>
  <c r="G82" i="25"/>
  <c r="F82" i="25"/>
  <c r="E82" i="25"/>
  <c r="G81" i="25"/>
  <c r="G80" i="25"/>
  <c r="G79" i="25"/>
  <c r="F79" i="25"/>
  <c r="G78" i="25"/>
  <c r="F78" i="25"/>
  <c r="E78" i="25"/>
  <c r="H78" i="25" s="1"/>
  <c r="G77" i="25"/>
  <c r="E77" i="25"/>
  <c r="H77" i="25" s="1"/>
  <c r="E76" i="25"/>
  <c r="D76" i="25"/>
  <c r="C76" i="25"/>
  <c r="E139" i="25" s="1"/>
  <c r="H139" i="25" s="1"/>
  <c r="G70" i="25"/>
  <c r="F70" i="25"/>
  <c r="E70" i="25"/>
  <c r="H70" i="25" s="1"/>
  <c r="G69" i="25"/>
  <c r="F69" i="25"/>
  <c r="E69" i="25"/>
  <c r="H69" i="25" s="1"/>
  <c r="G68" i="25"/>
  <c r="E68" i="25"/>
  <c r="G67" i="25"/>
  <c r="F67" i="25"/>
  <c r="E67" i="25"/>
  <c r="G66" i="25"/>
  <c r="F66" i="25"/>
  <c r="E66" i="25"/>
  <c r="G65" i="25"/>
  <c r="F65" i="25"/>
  <c r="E65" i="25"/>
  <c r="H65" i="25" s="1"/>
  <c r="G64" i="25"/>
  <c r="G63" i="25"/>
  <c r="F63" i="25"/>
  <c r="E63" i="25"/>
  <c r="G62" i="25"/>
  <c r="F62" i="25"/>
  <c r="E62" i="25"/>
  <c r="H62" i="25" s="1"/>
  <c r="G61" i="25"/>
  <c r="F61" i="25"/>
  <c r="E61" i="25"/>
  <c r="H61" i="25" s="1"/>
  <c r="G60" i="25"/>
  <c r="F60" i="25"/>
  <c r="E60" i="25"/>
  <c r="G59" i="25"/>
  <c r="F59" i="25"/>
  <c r="E59" i="25"/>
  <c r="G58" i="25"/>
  <c r="F58" i="25"/>
  <c r="E58" i="25"/>
  <c r="H58" i="25" s="1"/>
  <c r="G57" i="25"/>
  <c r="F57" i="25"/>
  <c r="E57" i="25"/>
  <c r="H57" i="25" s="1"/>
  <c r="G56" i="25"/>
  <c r="F56" i="25"/>
  <c r="E56" i="25"/>
  <c r="G55" i="25"/>
  <c r="F55" i="25"/>
  <c r="E55" i="25"/>
  <c r="G54" i="25"/>
  <c r="F54" i="25"/>
  <c r="E54" i="25"/>
  <c r="H54" i="25" s="1"/>
  <c r="G53" i="25"/>
  <c r="F53" i="25"/>
  <c r="E53" i="25"/>
  <c r="H53" i="25" s="1"/>
  <c r="G52" i="25"/>
  <c r="F52" i="25"/>
  <c r="E52" i="25"/>
  <c r="G51" i="25"/>
  <c r="F51" i="25"/>
  <c r="E51" i="25"/>
  <c r="G50" i="25"/>
  <c r="F50" i="25"/>
  <c r="E50" i="25"/>
  <c r="H50" i="25" s="1"/>
  <c r="G49" i="25"/>
  <c r="F49" i="25"/>
  <c r="E49" i="25"/>
  <c r="H49" i="25" s="1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F39" i="25"/>
  <c r="E39" i="25"/>
  <c r="G38" i="25"/>
  <c r="F38" i="25"/>
  <c r="E38" i="25"/>
  <c r="H38" i="25" s="1"/>
  <c r="G37" i="25"/>
  <c r="F37" i="25"/>
  <c r="E37" i="25"/>
  <c r="H37" i="25" s="1"/>
  <c r="G36" i="25"/>
  <c r="F36" i="25"/>
  <c r="G35" i="25"/>
  <c r="F35" i="25"/>
  <c r="E35" i="25"/>
  <c r="G34" i="25"/>
  <c r="F34" i="25"/>
  <c r="E34" i="25"/>
  <c r="H34" i="25" s="1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F27" i="25"/>
  <c r="G26" i="25"/>
  <c r="F26" i="25"/>
  <c r="E26" i="25"/>
  <c r="G25" i="25"/>
  <c r="F25" i="25"/>
  <c r="E25" i="25"/>
  <c r="H25" i="25" s="1"/>
  <c r="G24" i="25"/>
  <c r="F24" i="25"/>
  <c r="E24" i="25"/>
  <c r="G23" i="25"/>
  <c r="F23" i="25"/>
  <c r="E23" i="25"/>
  <c r="G22" i="25"/>
  <c r="F22" i="25"/>
  <c r="E22" i="25"/>
  <c r="G21" i="25"/>
  <c r="F21" i="25"/>
  <c r="E21" i="25"/>
  <c r="H21" i="25" s="1"/>
  <c r="G20" i="25"/>
  <c r="F20" i="25"/>
  <c r="E20" i="25"/>
  <c r="F19" i="25"/>
  <c r="D19" i="25"/>
  <c r="F68" i="25" s="1"/>
  <c r="C19" i="25"/>
  <c r="E27" i="25" s="1"/>
  <c r="H27" i="25" s="1"/>
  <c r="D13" i="25"/>
  <c r="C13" i="25"/>
  <c r="D11" i="25"/>
  <c r="C10" i="25"/>
  <c r="D9" i="25"/>
  <c r="G629" i="24"/>
  <c r="G628" i="24"/>
  <c r="G627" i="24"/>
  <c r="F627" i="24"/>
  <c r="E627" i="24"/>
  <c r="G626" i="24"/>
  <c r="F626" i="24"/>
  <c r="G625" i="24"/>
  <c r="G624" i="24"/>
  <c r="F624" i="24"/>
  <c r="E624" i="24"/>
  <c r="H624" i="24" s="1"/>
  <c r="G623" i="24"/>
  <c r="F623" i="24"/>
  <c r="E623" i="24"/>
  <c r="H623" i="24" s="1"/>
  <c r="G622" i="24"/>
  <c r="G621" i="24"/>
  <c r="F621" i="24"/>
  <c r="G620" i="24"/>
  <c r="G619" i="24"/>
  <c r="G618" i="24"/>
  <c r="G617" i="24"/>
  <c r="F617" i="24"/>
  <c r="G616" i="24"/>
  <c r="G615" i="24"/>
  <c r="F615" i="24"/>
  <c r="E615" i="24"/>
  <c r="G614" i="24"/>
  <c r="F614" i="24"/>
  <c r="E614" i="24"/>
  <c r="G613" i="24"/>
  <c r="F613" i="24"/>
  <c r="G612" i="24"/>
  <c r="G611" i="24"/>
  <c r="F611" i="24"/>
  <c r="G610" i="24"/>
  <c r="F610" i="24"/>
  <c r="G609" i="24"/>
  <c r="G608" i="24"/>
  <c r="G607" i="24"/>
  <c r="F607" i="24"/>
  <c r="G606" i="24"/>
  <c r="G605" i="24"/>
  <c r="G604" i="24"/>
  <c r="G603" i="24"/>
  <c r="G602" i="24"/>
  <c r="D601" i="24"/>
  <c r="C601" i="24"/>
  <c r="E609" i="24" s="1"/>
  <c r="H609" i="24" s="1"/>
  <c r="G595" i="24"/>
  <c r="F595" i="24"/>
  <c r="G594" i="24"/>
  <c r="F594" i="24"/>
  <c r="E594" i="24"/>
  <c r="G593" i="24"/>
  <c r="F593" i="24"/>
  <c r="G592" i="24"/>
  <c r="F592" i="24"/>
  <c r="E592" i="24"/>
  <c r="G591" i="24"/>
  <c r="G590" i="24"/>
  <c r="F590" i="24"/>
  <c r="G589" i="24"/>
  <c r="G588" i="24"/>
  <c r="G587" i="24"/>
  <c r="F587" i="24"/>
  <c r="E587" i="24"/>
  <c r="G586" i="24"/>
  <c r="F586" i="24"/>
  <c r="E586" i="24"/>
  <c r="G585" i="24"/>
  <c r="F585" i="24"/>
  <c r="E585" i="24"/>
  <c r="G584" i="24"/>
  <c r="F584" i="24"/>
  <c r="E584" i="24"/>
  <c r="G583" i="24"/>
  <c r="F583" i="24"/>
  <c r="E583" i="24"/>
  <c r="G582" i="24"/>
  <c r="G581" i="24"/>
  <c r="G580" i="24"/>
  <c r="G579" i="24"/>
  <c r="G578" i="24"/>
  <c r="F578" i="24"/>
  <c r="E578" i="24"/>
  <c r="G577" i="24"/>
  <c r="F577" i="24"/>
  <c r="E577" i="24"/>
  <c r="G576" i="24"/>
  <c r="E576" i="24"/>
  <c r="G575" i="24"/>
  <c r="F575" i="24"/>
  <c r="E575" i="24"/>
  <c r="G574" i="24"/>
  <c r="G573" i="24"/>
  <c r="F573" i="24"/>
  <c r="E573" i="24"/>
  <c r="G572" i="24"/>
  <c r="F572" i="24"/>
  <c r="E572" i="24"/>
  <c r="H572" i="24" s="1"/>
  <c r="G571" i="24"/>
  <c r="G570" i="24"/>
  <c r="F570" i="24"/>
  <c r="E570" i="24"/>
  <c r="G569" i="24"/>
  <c r="F569" i="24"/>
  <c r="E569" i="24"/>
  <c r="H569" i="24" s="1"/>
  <c r="G568" i="24"/>
  <c r="E568" i="24"/>
  <c r="H568" i="24" s="1"/>
  <c r="G567" i="24"/>
  <c r="F567" i="24"/>
  <c r="E567" i="24"/>
  <c r="G566" i="24"/>
  <c r="F566" i="24"/>
  <c r="E566" i="24"/>
  <c r="G565" i="24"/>
  <c r="F565" i="24"/>
  <c r="E565" i="24"/>
  <c r="H565" i="24" s="1"/>
  <c r="G564" i="24"/>
  <c r="F564" i="24"/>
  <c r="E564" i="24"/>
  <c r="H564" i="24" s="1"/>
  <c r="G563" i="24"/>
  <c r="F563" i="24"/>
  <c r="E563" i="24"/>
  <c r="G562" i="24"/>
  <c r="E562" i="24"/>
  <c r="G561" i="24"/>
  <c r="F561" i="24"/>
  <c r="G560" i="24"/>
  <c r="E560" i="24"/>
  <c r="G559" i="24"/>
  <c r="F559" i="24"/>
  <c r="G558" i="24"/>
  <c r="G557" i="24"/>
  <c r="F557" i="24"/>
  <c r="G556" i="24"/>
  <c r="E556" i="24"/>
  <c r="G555" i="24"/>
  <c r="G554" i="24"/>
  <c r="F554" i="24"/>
  <c r="E554" i="24"/>
  <c r="G553" i="24"/>
  <c r="F553" i="24"/>
  <c r="E553" i="24"/>
  <c r="G552" i="24"/>
  <c r="F552" i="24"/>
  <c r="G551" i="24"/>
  <c r="F551" i="24"/>
  <c r="E551" i="24"/>
  <c r="G550" i="24"/>
  <c r="F550" i="24"/>
  <c r="E550" i="24"/>
  <c r="G549" i="24"/>
  <c r="F549" i="24"/>
  <c r="E549" i="24"/>
  <c r="G548" i="24"/>
  <c r="F548" i="24"/>
  <c r="E548" i="24"/>
  <c r="H548" i="24" s="1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H544" i="24" s="1"/>
  <c r="G543" i="24"/>
  <c r="F543" i="24"/>
  <c r="E543" i="24"/>
  <c r="G542" i="24"/>
  <c r="F542" i="24"/>
  <c r="E542" i="24"/>
  <c r="G541" i="24"/>
  <c r="F541" i="24"/>
  <c r="E541" i="24"/>
  <c r="G540" i="24"/>
  <c r="F540" i="24"/>
  <c r="E540" i="24"/>
  <c r="H540" i="24" s="1"/>
  <c r="G539" i="24"/>
  <c r="F539" i="24"/>
  <c r="E539" i="24"/>
  <c r="G538" i="24"/>
  <c r="F538" i="24"/>
  <c r="E538" i="24"/>
  <c r="G537" i="24"/>
  <c r="F537" i="24"/>
  <c r="G536" i="24"/>
  <c r="F536" i="24"/>
  <c r="E536" i="24"/>
  <c r="H536" i="24" s="1"/>
  <c r="G535" i="24"/>
  <c r="G534" i="24"/>
  <c r="F534" i="24"/>
  <c r="G533" i="24"/>
  <c r="F533" i="24"/>
  <c r="E533" i="24"/>
  <c r="G532" i="24"/>
  <c r="F532" i="24"/>
  <c r="G531" i="24"/>
  <c r="G530" i="24"/>
  <c r="F530" i="24"/>
  <c r="G529" i="24"/>
  <c r="F529" i="24"/>
  <c r="E529" i="24"/>
  <c r="H529" i="24" s="1"/>
  <c r="G528" i="24"/>
  <c r="G527" i="24"/>
  <c r="F527" i="24"/>
  <c r="G526" i="24"/>
  <c r="F526" i="24"/>
  <c r="E526" i="24"/>
  <c r="G525" i="24"/>
  <c r="F525" i="24"/>
  <c r="E525" i="24"/>
  <c r="G524" i="24"/>
  <c r="F524" i="24"/>
  <c r="E524" i="24"/>
  <c r="H524" i="24" s="1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H520" i="24" s="1"/>
  <c r="G519" i="24"/>
  <c r="F519" i="24"/>
  <c r="E519" i="24"/>
  <c r="G518" i="24"/>
  <c r="F518" i="24"/>
  <c r="E518" i="24"/>
  <c r="G517" i="24"/>
  <c r="F517" i="24"/>
  <c r="G516" i="24"/>
  <c r="G515" i="24"/>
  <c r="F515" i="24"/>
  <c r="E515" i="24"/>
  <c r="G514" i="24"/>
  <c r="F514" i="24"/>
  <c r="G513" i="24"/>
  <c r="F513" i="24"/>
  <c r="E513" i="24"/>
  <c r="G512" i="24"/>
  <c r="F512" i="24"/>
  <c r="E512" i="24"/>
  <c r="G511" i="24"/>
  <c r="F511" i="24"/>
  <c r="G510" i="24"/>
  <c r="F510" i="24"/>
  <c r="E510" i="24"/>
  <c r="G509" i="24"/>
  <c r="F509" i="24"/>
  <c r="G508" i="24"/>
  <c r="G507" i="24"/>
  <c r="F507" i="24"/>
  <c r="G506" i="24"/>
  <c r="F506" i="24"/>
  <c r="E506" i="24"/>
  <c r="G505" i="24"/>
  <c r="G504" i="24"/>
  <c r="F504" i="24"/>
  <c r="G503" i="24"/>
  <c r="G502" i="24"/>
  <c r="F502" i="24"/>
  <c r="G501" i="24"/>
  <c r="F501" i="24"/>
  <c r="E501" i="24"/>
  <c r="G500" i="24"/>
  <c r="F500" i="24"/>
  <c r="G499" i="24"/>
  <c r="F499" i="24"/>
  <c r="E499" i="24"/>
  <c r="G498" i="24"/>
  <c r="G497" i="24"/>
  <c r="F497" i="24"/>
  <c r="E497" i="24"/>
  <c r="H497" i="24" s="1"/>
  <c r="G496" i="24"/>
  <c r="F496" i="24"/>
  <c r="E496" i="24"/>
  <c r="H496" i="24" s="1"/>
  <c r="G495" i="24"/>
  <c r="F495" i="24"/>
  <c r="G494" i="24"/>
  <c r="F494" i="24"/>
  <c r="E494" i="24"/>
  <c r="G493" i="24"/>
  <c r="F493" i="24"/>
  <c r="G492" i="24"/>
  <c r="F492" i="24"/>
  <c r="G491" i="24"/>
  <c r="F491" i="24"/>
  <c r="E491" i="24"/>
  <c r="G490" i="24"/>
  <c r="G489" i="24"/>
  <c r="F489" i="24"/>
  <c r="G488" i="24"/>
  <c r="G487" i="24"/>
  <c r="F487" i="24"/>
  <c r="G486" i="24"/>
  <c r="G485" i="24"/>
  <c r="F485" i="24"/>
  <c r="G484" i="24"/>
  <c r="G483" i="24"/>
  <c r="F483" i="24"/>
  <c r="G482" i="24"/>
  <c r="G481" i="24"/>
  <c r="F481" i="24"/>
  <c r="E481" i="24"/>
  <c r="H481" i="24" s="1"/>
  <c r="G480" i="24"/>
  <c r="F480" i="24"/>
  <c r="G479" i="24"/>
  <c r="F479" i="24"/>
  <c r="E479" i="24"/>
  <c r="G478" i="24"/>
  <c r="F478" i="24"/>
  <c r="G477" i="24"/>
  <c r="F477" i="24"/>
  <c r="G476" i="24"/>
  <c r="F476" i="24"/>
  <c r="G475" i="24"/>
  <c r="G474" i="24"/>
  <c r="F474" i="24"/>
  <c r="G473" i="24"/>
  <c r="F473" i="24"/>
  <c r="E473" i="24"/>
  <c r="G472" i="24"/>
  <c r="F472" i="24"/>
  <c r="G471" i="24"/>
  <c r="F471" i="24"/>
  <c r="E471" i="24"/>
  <c r="G470" i="24"/>
  <c r="F470" i="24"/>
  <c r="E470" i="24"/>
  <c r="G469" i="24"/>
  <c r="F469" i="24"/>
  <c r="G468" i="24"/>
  <c r="F468" i="24"/>
  <c r="E468" i="24"/>
  <c r="H468" i="24" s="1"/>
  <c r="G467" i="24"/>
  <c r="F467" i="24"/>
  <c r="E467" i="24"/>
  <c r="G466" i="24"/>
  <c r="F466" i="24"/>
  <c r="E466" i="24"/>
  <c r="G465" i="24"/>
  <c r="F465" i="24"/>
  <c r="E465" i="24"/>
  <c r="H465" i="24" s="1"/>
  <c r="G464" i="24"/>
  <c r="F464" i="24"/>
  <c r="E464" i="24"/>
  <c r="H464" i="24" s="1"/>
  <c r="G463" i="24"/>
  <c r="G462" i="24"/>
  <c r="F462" i="24"/>
  <c r="E462" i="24"/>
  <c r="G461" i="24"/>
  <c r="F461" i="24"/>
  <c r="E461" i="24"/>
  <c r="H461" i="24" s="1"/>
  <c r="G460" i="24"/>
  <c r="G459" i="24"/>
  <c r="F459" i="24"/>
  <c r="E459" i="24"/>
  <c r="G458" i="24"/>
  <c r="F458" i="24"/>
  <c r="G457" i="24"/>
  <c r="F457" i="24"/>
  <c r="E457" i="24"/>
  <c r="G456" i="24"/>
  <c r="F456" i="24"/>
  <c r="E456" i="24"/>
  <c r="H456" i="24" s="1"/>
  <c r="G455" i="24"/>
  <c r="F455" i="24"/>
  <c r="E455" i="24"/>
  <c r="G454" i="24"/>
  <c r="F454" i="24"/>
  <c r="E454" i="24"/>
  <c r="G453" i="24"/>
  <c r="F453" i="24"/>
  <c r="G452" i="24"/>
  <c r="G451" i="24"/>
  <c r="F451" i="24"/>
  <c r="G450" i="24"/>
  <c r="F450" i="24"/>
  <c r="G449" i="24"/>
  <c r="F449" i="24"/>
  <c r="E449" i="24"/>
  <c r="G448" i="24"/>
  <c r="F448" i="24"/>
  <c r="E448" i="24"/>
  <c r="H448" i="24" s="1"/>
  <c r="G447" i="24"/>
  <c r="F447" i="24"/>
  <c r="G446" i="24"/>
  <c r="F446" i="24"/>
  <c r="G445" i="24"/>
  <c r="G444" i="24"/>
  <c r="F444" i="24"/>
  <c r="E444" i="24"/>
  <c r="G443" i="24"/>
  <c r="F443" i="24"/>
  <c r="G442" i="24"/>
  <c r="F442" i="24"/>
  <c r="E442" i="24"/>
  <c r="G441" i="24"/>
  <c r="F441" i="24"/>
  <c r="G440" i="24"/>
  <c r="F440" i="24"/>
  <c r="E440" i="24"/>
  <c r="H440" i="24" s="1"/>
  <c r="G439" i="24"/>
  <c r="F439" i="24"/>
  <c r="E439" i="24"/>
  <c r="G438" i="24"/>
  <c r="F438" i="24"/>
  <c r="E438" i="24"/>
  <c r="G437" i="24"/>
  <c r="F437" i="24"/>
  <c r="G436" i="24"/>
  <c r="F436" i="24"/>
  <c r="E436" i="24"/>
  <c r="G435" i="24"/>
  <c r="F435" i="24"/>
  <c r="E435" i="24"/>
  <c r="G434" i="24"/>
  <c r="F434" i="24"/>
  <c r="E434" i="24"/>
  <c r="G433" i="24"/>
  <c r="G432" i="24"/>
  <c r="F432" i="24"/>
  <c r="E432" i="24"/>
  <c r="G431" i="24"/>
  <c r="F431" i="24"/>
  <c r="E431" i="24"/>
  <c r="G430" i="24"/>
  <c r="F430" i="24"/>
  <c r="E430" i="24"/>
  <c r="G429" i="24"/>
  <c r="G428" i="24"/>
  <c r="F428" i="24"/>
  <c r="G427" i="24"/>
  <c r="G426" i="24"/>
  <c r="F426" i="24"/>
  <c r="G425" i="24"/>
  <c r="G424" i="24"/>
  <c r="F424" i="24"/>
  <c r="G423" i="24"/>
  <c r="F423" i="24"/>
  <c r="E423" i="24"/>
  <c r="G422" i="24"/>
  <c r="F422" i="24"/>
  <c r="E422" i="24"/>
  <c r="G421" i="24"/>
  <c r="F421" i="24"/>
  <c r="G420" i="24"/>
  <c r="F420" i="24"/>
  <c r="E420" i="24"/>
  <c r="G419" i="24"/>
  <c r="F419" i="24"/>
  <c r="G418" i="24"/>
  <c r="F418" i="24"/>
  <c r="E418" i="24"/>
  <c r="G417" i="24"/>
  <c r="F417" i="24"/>
  <c r="G416" i="24"/>
  <c r="F416" i="24"/>
  <c r="E416" i="24"/>
  <c r="H416" i="24" s="1"/>
  <c r="G415" i="24"/>
  <c r="G414" i="24"/>
  <c r="F414" i="24"/>
  <c r="G413" i="24"/>
  <c r="G412" i="24"/>
  <c r="F412" i="24"/>
  <c r="G411" i="24"/>
  <c r="F411" i="24"/>
  <c r="G410" i="24"/>
  <c r="F410" i="24"/>
  <c r="G409" i="24"/>
  <c r="F409" i="24"/>
  <c r="E409" i="24"/>
  <c r="H409" i="24" s="1"/>
  <c r="G408" i="24"/>
  <c r="F408" i="24"/>
  <c r="E408" i="24"/>
  <c r="G407" i="24"/>
  <c r="F407" i="24"/>
  <c r="E407" i="24"/>
  <c r="G406" i="24"/>
  <c r="F406" i="24"/>
  <c r="E406" i="24"/>
  <c r="G405" i="24"/>
  <c r="F405" i="24"/>
  <c r="E405" i="24"/>
  <c r="H405" i="24" s="1"/>
  <c r="G404" i="24"/>
  <c r="G403" i="24"/>
  <c r="F403" i="24"/>
  <c r="E403" i="24"/>
  <c r="G402" i="24"/>
  <c r="F402" i="24"/>
  <c r="E402" i="24"/>
  <c r="G401" i="24"/>
  <c r="G400" i="24"/>
  <c r="F400" i="24"/>
  <c r="E400" i="24"/>
  <c r="H400" i="24" s="1"/>
  <c r="G399" i="24"/>
  <c r="F399" i="24"/>
  <c r="G398" i="24"/>
  <c r="F398" i="24"/>
  <c r="G397" i="24"/>
  <c r="G396" i="24"/>
  <c r="F396" i="24"/>
  <c r="G395" i="24"/>
  <c r="F395" i="24"/>
  <c r="G394" i="24"/>
  <c r="F394" i="24"/>
  <c r="E394" i="24"/>
  <c r="G393" i="24"/>
  <c r="F393" i="24"/>
  <c r="G392" i="24"/>
  <c r="G391" i="24"/>
  <c r="F391" i="24"/>
  <c r="E391" i="24"/>
  <c r="G390" i="24"/>
  <c r="F390" i="24"/>
  <c r="E390" i="24"/>
  <c r="G389" i="24"/>
  <c r="E389" i="24"/>
  <c r="G388" i="24"/>
  <c r="F388" i="24"/>
  <c r="E388" i="24"/>
  <c r="G387" i="24"/>
  <c r="F387" i="24"/>
  <c r="G386" i="24"/>
  <c r="G385" i="24"/>
  <c r="F385" i="24"/>
  <c r="G384" i="24"/>
  <c r="F384" i="24"/>
  <c r="E384" i="24"/>
  <c r="G383" i="24"/>
  <c r="F383" i="24"/>
  <c r="G382" i="24"/>
  <c r="G381" i="24"/>
  <c r="F381" i="24"/>
  <c r="E381" i="24"/>
  <c r="G380" i="24"/>
  <c r="F380" i="24"/>
  <c r="G379" i="24"/>
  <c r="G378" i="24"/>
  <c r="F378" i="24"/>
  <c r="G377" i="24"/>
  <c r="G376" i="24"/>
  <c r="F376" i="24"/>
  <c r="E376" i="24"/>
  <c r="H376" i="24" s="1"/>
  <c r="G375" i="24"/>
  <c r="G374" i="24"/>
  <c r="F374" i="24"/>
  <c r="G373" i="24"/>
  <c r="E373" i="24"/>
  <c r="H373" i="24" s="1"/>
  <c r="G372" i="24"/>
  <c r="G371" i="24"/>
  <c r="F371" i="24"/>
  <c r="G370" i="24"/>
  <c r="F370" i="24"/>
  <c r="G369" i="24"/>
  <c r="F369" i="24"/>
  <c r="G368" i="24"/>
  <c r="G367" i="24"/>
  <c r="F367" i="24"/>
  <c r="G366" i="24"/>
  <c r="F366" i="24"/>
  <c r="E366" i="24"/>
  <c r="G365" i="24"/>
  <c r="F365" i="24"/>
  <c r="G364" i="24"/>
  <c r="G363" i="24"/>
  <c r="F363" i="24"/>
  <c r="D362" i="24"/>
  <c r="C362" i="24"/>
  <c r="C12" i="24" s="1"/>
  <c r="G356" i="24"/>
  <c r="F356" i="24"/>
  <c r="E356" i="24"/>
  <c r="G355" i="24"/>
  <c r="F355" i="24"/>
  <c r="E355" i="24"/>
  <c r="G354" i="24"/>
  <c r="F354" i="24"/>
  <c r="G353" i="24"/>
  <c r="F353" i="24"/>
  <c r="E353" i="24"/>
  <c r="H353" i="24" s="1"/>
  <c r="G352" i="24"/>
  <c r="F352" i="24"/>
  <c r="E352" i="24"/>
  <c r="G351" i="24"/>
  <c r="F351" i="24"/>
  <c r="E351" i="24"/>
  <c r="G350" i="24"/>
  <c r="E350" i="24"/>
  <c r="H350" i="24" s="1"/>
  <c r="G349" i="24"/>
  <c r="E349" i="24"/>
  <c r="H349" i="24" s="1"/>
  <c r="G348" i="24"/>
  <c r="F348" i="24"/>
  <c r="E348" i="24"/>
  <c r="G347" i="24"/>
  <c r="F347" i="24"/>
  <c r="E347" i="24"/>
  <c r="G346" i="24"/>
  <c r="F346" i="24"/>
  <c r="E346" i="24"/>
  <c r="G345" i="24"/>
  <c r="F345" i="24"/>
  <c r="G344" i="24"/>
  <c r="F344" i="24"/>
  <c r="E344" i="24"/>
  <c r="G343" i="24"/>
  <c r="F343" i="24"/>
  <c r="E343" i="24"/>
  <c r="G342" i="24"/>
  <c r="F342" i="24"/>
  <c r="E342" i="24"/>
  <c r="G341" i="24"/>
  <c r="F341" i="24"/>
  <c r="E341" i="24"/>
  <c r="G340" i="24"/>
  <c r="G339" i="24"/>
  <c r="F339" i="24"/>
  <c r="E339" i="24"/>
  <c r="H339" i="24" s="1"/>
  <c r="G338" i="24"/>
  <c r="F338" i="24"/>
  <c r="E338" i="24"/>
  <c r="G337" i="24"/>
  <c r="F337" i="24"/>
  <c r="E337" i="24"/>
  <c r="G336" i="24"/>
  <c r="F336" i="24"/>
  <c r="G335" i="24"/>
  <c r="F335" i="24"/>
  <c r="E335" i="24"/>
  <c r="H335" i="24" s="1"/>
  <c r="G334" i="24"/>
  <c r="E334" i="24"/>
  <c r="G333" i="24"/>
  <c r="F333" i="24"/>
  <c r="E333" i="24"/>
  <c r="H333" i="24" s="1"/>
  <c r="G332" i="24"/>
  <c r="F332" i="24"/>
  <c r="E332" i="24"/>
  <c r="H332" i="24" s="1"/>
  <c r="G331" i="24"/>
  <c r="G330" i="24"/>
  <c r="F330" i="24"/>
  <c r="E330" i="24"/>
  <c r="G329" i="24"/>
  <c r="F329" i="24"/>
  <c r="G328" i="24"/>
  <c r="F328" i="24"/>
  <c r="E328" i="24"/>
  <c r="G327" i="24"/>
  <c r="F327" i="24"/>
  <c r="G326" i="24"/>
  <c r="F326" i="24"/>
  <c r="G325" i="24"/>
  <c r="E325" i="24"/>
  <c r="G324" i="24"/>
  <c r="F324" i="24"/>
  <c r="E324" i="24"/>
  <c r="H324" i="24" s="1"/>
  <c r="G323" i="24"/>
  <c r="F323" i="24"/>
  <c r="E323" i="24"/>
  <c r="G322" i="24"/>
  <c r="F322" i="24"/>
  <c r="E322" i="24"/>
  <c r="G321" i="24"/>
  <c r="F321" i="24"/>
  <c r="E321" i="24"/>
  <c r="G320" i="24"/>
  <c r="F320" i="24"/>
  <c r="E320" i="24"/>
  <c r="H320" i="24" s="1"/>
  <c r="G319" i="24"/>
  <c r="G318" i="24"/>
  <c r="F318" i="24"/>
  <c r="E318" i="24"/>
  <c r="H318" i="24" s="1"/>
  <c r="G317" i="24"/>
  <c r="G316" i="24"/>
  <c r="F316" i="24"/>
  <c r="E316" i="24"/>
  <c r="G315" i="24"/>
  <c r="E315" i="24"/>
  <c r="H315" i="24" s="1"/>
  <c r="G314" i="24"/>
  <c r="G313" i="24"/>
  <c r="E313" i="24"/>
  <c r="G312" i="24"/>
  <c r="F312" i="24"/>
  <c r="E312" i="24"/>
  <c r="G311" i="24"/>
  <c r="F311" i="24"/>
  <c r="E311" i="24"/>
  <c r="G310" i="24"/>
  <c r="F310" i="24"/>
  <c r="E310" i="24"/>
  <c r="H310" i="24" s="1"/>
  <c r="G309" i="24"/>
  <c r="F309" i="24"/>
  <c r="E309" i="24"/>
  <c r="H309" i="24" s="1"/>
  <c r="G308" i="24"/>
  <c r="F308" i="24"/>
  <c r="E308" i="24"/>
  <c r="G307" i="24"/>
  <c r="F307" i="24"/>
  <c r="E307" i="24"/>
  <c r="G306" i="24"/>
  <c r="F306" i="24"/>
  <c r="E306" i="24"/>
  <c r="H306" i="24" s="1"/>
  <c r="G305" i="24"/>
  <c r="G304" i="24"/>
  <c r="F304" i="24"/>
  <c r="E304" i="24"/>
  <c r="G303" i="24"/>
  <c r="F303" i="24"/>
  <c r="E303" i="24"/>
  <c r="H303" i="24" s="1"/>
  <c r="G302" i="24"/>
  <c r="G301" i="24"/>
  <c r="G300" i="24"/>
  <c r="F300" i="24"/>
  <c r="G299" i="24"/>
  <c r="E299" i="24"/>
  <c r="G298" i="24"/>
  <c r="G297" i="24"/>
  <c r="F297" i="24"/>
  <c r="E297" i="24"/>
  <c r="H297" i="24" s="1"/>
  <c r="G296" i="24"/>
  <c r="F296" i="24"/>
  <c r="E296" i="24"/>
  <c r="G295" i="24"/>
  <c r="F295" i="24"/>
  <c r="E295" i="24"/>
  <c r="G294" i="24"/>
  <c r="F294" i="24"/>
  <c r="E294" i="24"/>
  <c r="H294" i="24" s="1"/>
  <c r="G293" i="24"/>
  <c r="G292" i="24"/>
  <c r="F292" i="24"/>
  <c r="G291" i="24"/>
  <c r="F291" i="24"/>
  <c r="E291" i="24"/>
  <c r="H291" i="24" s="1"/>
  <c r="G290" i="24"/>
  <c r="F290" i="24"/>
  <c r="E290" i="24"/>
  <c r="H290" i="24" s="1"/>
  <c r="G289" i="24"/>
  <c r="F289" i="24"/>
  <c r="E289" i="24"/>
  <c r="H289" i="24" s="1"/>
  <c r="G288" i="24"/>
  <c r="F288" i="24"/>
  <c r="E288" i="24"/>
  <c r="H288" i="24" s="1"/>
  <c r="G287" i="24"/>
  <c r="G286" i="24"/>
  <c r="G285" i="24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E281" i="24"/>
  <c r="H281" i="24" s="1"/>
  <c r="G280" i="24"/>
  <c r="F280" i="24"/>
  <c r="E280" i="24"/>
  <c r="G279" i="24"/>
  <c r="F279" i="24"/>
  <c r="E279" i="24"/>
  <c r="G278" i="24"/>
  <c r="F278" i="24"/>
  <c r="G277" i="24"/>
  <c r="F277" i="24"/>
  <c r="E277" i="24"/>
  <c r="H277" i="24" s="1"/>
  <c r="G276" i="24"/>
  <c r="F276" i="24"/>
  <c r="E276" i="24"/>
  <c r="H276" i="24" s="1"/>
  <c r="G275" i="24"/>
  <c r="F275" i="24"/>
  <c r="E275" i="24"/>
  <c r="H275" i="24" s="1"/>
  <c r="G274" i="24"/>
  <c r="G273" i="24"/>
  <c r="F273" i="24"/>
  <c r="E273" i="24"/>
  <c r="G272" i="24"/>
  <c r="F272" i="24"/>
  <c r="G271" i="24"/>
  <c r="F271" i="24"/>
  <c r="E271" i="24"/>
  <c r="G270" i="24"/>
  <c r="G269" i="24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G264" i="24"/>
  <c r="F264" i="24"/>
  <c r="E264" i="24"/>
  <c r="H264" i="24" s="1"/>
  <c r="G263" i="24"/>
  <c r="G262" i="24"/>
  <c r="F262" i="24"/>
  <c r="E262" i="24"/>
  <c r="G261" i="24"/>
  <c r="F261" i="24"/>
  <c r="E261" i="24"/>
  <c r="G260" i="24"/>
  <c r="F260" i="24"/>
  <c r="G259" i="24"/>
  <c r="F259" i="24"/>
  <c r="E259" i="24"/>
  <c r="H259" i="24" s="1"/>
  <c r="G258" i="24"/>
  <c r="G257" i="24"/>
  <c r="F257" i="24"/>
  <c r="E257" i="24"/>
  <c r="H257" i="24" s="1"/>
  <c r="G256" i="24"/>
  <c r="F256" i="24"/>
  <c r="G255" i="24"/>
  <c r="F255" i="24"/>
  <c r="E255" i="24"/>
  <c r="G254" i="24"/>
  <c r="G253" i="24"/>
  <c r="F253" i="24"/>
  <c r="E253" i="24"/>
  <c r="G252" i="24"/>
  <c r="F252" i="24"/>
  <c r="E252" i="24"/>
  <c r="H252" i="24" s="1"/>
  <c r="G251" i="24"/>
  <c r="G250" i="24"/>
  <c r="F250" i="24"/>
  <c r="E250" i="24"/>
  <c r="G249" i="24"/>
  <c r="F249" i="24"/>
  <c r="G248" i="24"/>
  <c r="G247" i="24"/>
  <c r="G246" i="24"/>
  <c r="F246" i="24"/>
  <c r="E246" i="24"/>
  <c r="G245" i="24"/>
  <c r="F245" i="24"/>
  <c r="G244" i="24"/>
  <c r="F244" i="24"/>
  <c r="E244" i="24"/>
  <c r="G243" i="24"/>
  <c r="F243" i="24"/>
  <c r="E243" i="24"/>
  <c r="G242" i="24"/>
  <c r="F242" i="24"/>
  <c r="G241" i="24"/>
  <c r="G240" i="24"/>
  <c r="F240" i="24"/>
  <c r="E240" i="24"/>
  <c r="H240" i="24" s="1"/>
  <c r="G239" i="24"/>
  <c r="F239" i="24"/>
  <c r="E239" i="24"/>
  <c r="H239" i="24" s="1"/>
  <c r="G238" i="24"/>
  <c r="G237" i="24"/>
  <c r="F237" i="24"/>
  <c r="E237" i="24"/>
  <c r="G236" i="24"/>
  <c r="F236" i="24"/>
  <c r="E236" i="24"/>
  <c r="G235" i="24"/>
  <c r="G234" i="24"/>
  <c r="F234" i="24"/>
  <c r="E234" i="24"/>
  <c r="H234" i="24" s="1"/>
  <c r="G233" i="24"/>
  <c r="F233" i="24"/>
  <c r="E233" i="24"/>
  <c r="H233" i="24" s="1"/>
  <c r="G232" i="24"/>
  <c r="F232" i="24"/>
  <c r="E232" i="24"/>
  <c r="H232" i="24" s="1"/>
  <c r="G231" i="24"/>
  <c r="F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G227" i="24"/>
  <c r="F227" i="24"/>
  <c r="E227" i="24"/>
  <c r="G226" i="24"/>
  <c r="F226" i="24"/>
  <c r="E226" i="24"/>
  <c r="G225" i="24"/>
  <c r="F225" i="24"/>
  <c r="E225" i="24"/>
  <c r="H225" i="24" s="1"/>
  <c r="G224" i="24"/>
  <c r="F224" i="24"/>
  <c r="G223" i="24"/>
  <c r="G222" i="24"/>
  <c r="F222" i="24"/>
  <c r="E222" i="24"/>
  <c r="H222" i="24" s="1"/>
  <c r="G221" i="24"/>
  <c r="E221" i="24"/>
  <c r="G220" i="24"/>
  <c r="G219" i="24"/>
  <c r="G218" i="24"/>
  <c r="F218" i="24"/>
  <c r="G217" i="24"/>
  <c r="F217" i="24"/>
  <c r="E217" i="24"/>
  <c r="G216" i="24"/>
  <c r="F216" i="24"/>
  <c r="G215" i="24"/>
  <c r="G214" i="24"/>
  <c r="G213" i="24"/>
  <c r="G212" i="24"/>
  <c r="G211" i="24"/>
  <c r="G210" i="24"/>
  <c r="F210" i="24"/>
  <c r="E210" i="24"/>
  <c r="G209" i="24"/>
  <c r="E209" i="24"/>
  <c r="H209" i="24" s="1"/>
  <c r="G208" i="24"/>
  <c r="G207" i="24"/>
  <c r="F207" i="24"/>
  <c r="E207" i="24"/>
  <c r="H207" i="24" s="1"/>
  <c r="G206" i="24"/>
  <c r="F206" i="24"/>
  <c r="E206" i="24"/>
  <c r="H206" i="24" s="1"/>
  <c r="G205" i="24"/>
  <c r="F205" i="24"/>
  <c r="E205" i="24"/>
  <c r="H205" i="24" s="1"/>
  <c r="G204" i="24"/>
  <c r="G203" i="24"/>
  <c r="E203" i="24"/>
  <c r="G202" i="24"/>
  <c r="G201" i="24"/>
  <c r="F201" i="24"/>
  <c r="G200" i="24"/>
  <c r="F200" i="24"/>
  <c r="E200" i="24"/>
  <c r="G199" i="24"/>
  <c r="F199" i="24"/>
  <c r="E199" i="24"/>
  <c r="G198" i="24"/>
  <c r="F198" i="24"/>
  <c r="E198" i="24"/>
  <c r="G197" i="24"/>
  <c r="G196" i="24"/>
  <c r="G195" i="24"/>
  <c r="G194" i="24"/>
  <c r="E194" i="24"/>
  <c r="H194" i="24" s="1"/>
  <c r="G193" i="24"/>
  <c r="F193" i="24"/>
  <c r="E193" i="24"/>
  <c r="H193" i="24" s="1"/>
  <c r="G192" i="24"/>
  <c r="F192" i="24"/>
  <c r="E192" i="24"/>
  <c r="H192" i="24" s="1"/>
  <c r="G191" i="24"/>
  <c r="G190" i="24"/>
  <c r="G189" i="24"/>
  <c r="F189" i="24"/>
  <c r="G188" i="24"/>
  <c r="G187" i="24"/>
  <c r="F187" i="24"/>
  <c r="E187" i="24"/>
  <c r="H187" i="24" s="1"/>
  <c r="G186" i="24"/>
  <c r="G185" i="24"/>
  <c r="F185" i="24"/>
  <c r="E185" i="24"/>
  <c r="G184" i="24"/>
  <c r="G183" i="24"/>
  <c r="G182" i="24"/>
  <c r="D181" i="24"/>
  <c r="C181" i="24"/>
  <c r="E345" i="24" s="1"/>
  <c r="H345" i="24" s="1"/>
  <c r="G175" i="24"/>
  <c r="F175" i="24"/>
  <c r="E175" i="24"/>
  <c r="H175" i="24" s="1"/>
  <c r="G174" i="24"/>
  <c r="E174" i="24"/>
  <c r="G173" i="24"/>
  <c r="F173" i="24"/>
  <c r="G172" i="24"/>
  <c r="F172" i="24"/>
  <c r="G171" i="24"/>
  <c r="F171" i="24"/>
  <c r="E171" i="24"/>
  <c r="G170" i="24"/>
  <c r="F170" i="24"/>
  <c r="E170" i="24"/>
  <c r="H170" i="24" s="1"/>
  <c r="G169" i="24"/>
  <c r="F169" i="24"/>
  <c r="E169" i="24"/>
  <c r="G168" i="24"/>
  <c r="F168" i="24"/>
  <c r="E168" i="24"/>
  <c r="G167" i="24"/>
  <c r="F167" i="24"/>
  <c r="E167" i="24"/>
  <c r="G166" i="24"/>
  <c r="F166" i="24"/>
  <c r="E166" i="24"/>
  <c r="H166" i="24" s="1"/>
  <c r="G165" i="24"/>
  <c r="F165" i="24"/>
  <c r="E165" i="24"/>
  <c r="G164" i="24"/>
  <c r="F164" i="24"/>
  <c r="G163" i="24"/>
  <c r="F163" i="24"/>
  <c r="G162" i="24"/>
  <c r="F162" i="24"/>
  <c r="E162" i="24"/>
  <c r="G161" i="24"/>
  <c r="F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G155" i="24"/>
  <c r="F155" i="24"/>
  <c r="E155" i="24"/>
  <c r="G154" i="24"/>
  <c r="F154" i="24"/>
  <c r="E154" i="24"/>
  <c r="H154" i="24" s="1"/>
  <c r="G153" i="24"/>
  <c r="F153" i="24"/>
  <c r="G152" i="24"/>
  <c r="F152" i="24"/>
  <c r="E152" i="24"/>
  <c r="G151" i="24"/>
  <c r="F151" i="24"/>
  <c r="G150" i="24"/>
  <c r="F150" i="24"/>
  <c r="E150" i="24"/>
  <c r="G149" i="24"/>
  <c r="F149" i="24"/>
  <c r="E149" i="24"/>
  <c r="G148" i="24"/>
  <c r="F148" i="24"/>
  <c r="E148" i="24"/>
  <c r="G147" i="24"/>
  <c r="F147" i="24"/>
  <c r="G146" i="24"/>
  <c r="F146" i="24"/>
  <c r="E146" i="24"/>
  <c r="G145" i="24"/>
  <c r="F145" i="24"/>
  <c r="G144" i="24"/>
  <c r="F144" i="24"/>
  <c r="G143" i="24"/>
  <c r="F143" i="24"/>
  <c r="E143" i="24"/>
  <c r="H143" i="24" s="1"/>
  <c r="G142" i="24"/>
  <c r="F142" i="24"/>
  <c r="G141" i="24"/>
  <c r="F141" i="24"/>
  <c r="E141" i="24"/>
  <c r="G140" i="24"/>
  <c r="F140" i="24"/>
  <c r="G139" i="24"/>
  <c r="G138" i="24"/>
  <c r="F138" i="24"/>
  <c r="G137" i="24"/>
  <c r="G136" i="24"/>
  <c r="F136" i="24"/>
  <c r="G135" i="24"/>
  <c r="F135" i="24"/>
  <c r="E135" i="24"/>
  <c r="G134" i="24"/>
  <c r="F134" i="24"/>
  <c r="G133" i="24"/>
  <c r="F133" i="24"/>
  <c r="G132" i="24"/>
  <c r="G131" i="24"/>
  <c r="F131" i="24"/>
  <c r="G130" i="24"/>
  <c r="E130" i="24"/>
  <c r="G129" i="24"/>
  <c r="F129" i="24"/>
  <c r="G128" i="24"/>
  <c r="F128" i="24"/>
  <c r="G127" i="24"/>
  <c r="F127" i="24"/>
  <c r="G126" i="24"/>
  <c r="F126" i="24"/>
  <c r="E126" i="24"/>
  <c r="H126" i="24" s="1"/>
  <c r="G125" i="24"/>
  <c r="F125" i="24"/>
  <c r="E125" i="24"/>
  <c r="G124" i="24"/>
  <c r="F124" i="24"/>
  <c r="E124" i="24"/>
  <c r="G123" i="24"/>
  <c r="F123" i="24"/>
  <c r="G122" i="24"/>
  <c r="G121" i="24"/>
  <c r="F121" i="24"/>
  <c r="G120" i="24"/>
  <c r="F120" i="24"/>
  <c r="G119" i="24"/>
  <c r="F119" i="24"/>
  <c r="G118" i="24"/>
  <c r="F118" i="24"/>
  <c r="G117" i="24"/>
  <c r="F117" i="24"/>
  <c r="G116" i="24"/>
  <c r="F116" i="24"/>
  <c r="E116" i="24"/>
  <c r="G115" i="24"/>
  <c r="F115" i="24"/>
  <c r="G114" i="24"/>
  <c r="F114" i="24"/>
  <c r="E114" i="24"/>
  <c r="H114" i="24" s="1"/>
  <c r="G113" i="24"/>
  <c r="F113" i="24"/>
  <c r="G112" i="24"/>
  <c r="F112" i="24"/>
  <c r="E112" i="24"/>
  <c r="G111" i="24"/>
  <c r="F111" i="24"/>
  <c r="G110" i="24"/>
  <c r="G109" i="24"/>
  <c r="F109" i="24"/>
  <c r="E109" i="24"/>
  <c r="G108" i="24"/>
  <c r="F108" i="24"/>
  <c r="G107" i="24"/>
  <c r="F107" i="24"/>
  <c r="G106" i="24"/>
  <c r="F106" i="24"/>
  <c r="G105" i="24"/>
  <c r="F105" i="24"/>
  <c r="E105" i="24"/>
  <c r="G104" i="24"/>
  <c r="F104" i="24"/>
  <c r="E104" i="24"/>
  <c r="G103" i="24"/>
  <c r="F103" i="24"/>
  <c r="G102" i="24"/>
  <c r="F102" i="24"/>
  <c r="G101" i="24"/>
  <c r="F101" i="24"/>
  <c r="G100" i="24"/>
  <c r="F100" i="24"/>
  <c r="E100" i="24"/>
  <c r="H100" i="24" s="1"/>
  <c r="G99" i="24"/>
  <c r="F99" i="24"/>
  <c r="G98" i="24"/>
  <c r="F98" i="24"/>
  <c r="G97" i="24"/>
  <c r="F97" i="24"/>
  <c r="E97" i="24"/>
  <c r="G96" i="24"/>
  <c r="E96" i="24"/>
  <c r="G95" i="24"/>
  <c r="F95" i="24"/>
  <c r="G94" i="24"/>
  <c r="F94" i="24"/>
  <c r="G93" i="24"/>
  <c r="F93" i="24"/>
  <c r="G92" i="24"/>
  <c r="F92" i="24"/>
  <c r="G91" i="24"/>
  <c r="F91" i="24"/>
  <c r="E91" i="24"/>
  <c r="G90" i="24"/>
  <c r="F90" i="24"/>
  <c r="E90" i="24"/>
  <c r="H90" i="24" s="1"/>
  <c r="G89" i="24"/>
  <c r="F89" i="24"/>
  <c r="E89" i="24"/>
  <c r="G88" i="24"/>
  <c r="F88" i="24"/>
  <c r="E88" i="24"/>
  <c r="G87" i="24"/>
  <c r="F87" i="24"/>
  <c r="G86" i="24"/>
  <c r="F86" i="24"/>
  <c r="E86" i="24"/>
  <c r="H86" i="24" s="1"/>
  <c r="G85" i="24"/>
  <c r="F85" i="24"/>
  <c r="E85" i="24"/>
  <c r="G84" i="24"/>
  <c r="F84" i="24"/>
  <c r="E84" i="24"/>
  <c r="G83" i="24"/>
  <c r="F83" i="24"/>
  <c r="G82" i="24"/>
  <c r="F82" i="24"/>
  <c r="G81" i="24"/>
  <c r="F81" i="24"/>
  <c r="G80" i="24"/>
  <c r="F80" i="24"/>
  <c r="G79" i="24"/>
  <c r="F79" i="24"/>
  <c r="G78" i="24"/>
  <c r="F78" i="24"/>
  <c r="E78" i="24"/>
  <c r="H78" i="24" s="1"/>
  <c r="G77" i="24"/>
  <c r="F77" i="24"/>
  <c r="F76" i="24"/>
  <c r="E76" i="24"/>
  <c r="D76" i="24"/>
  <c r="F174" i="24" s="1"/>
  <c r="C76" i="24"/>
  <c r="E134" i="24" s="1"/>
  <c r="H134" i="24" s="1"/>
  <c r="G70" i="24"/>
  <c r="F70" i="24"/>
  <c r="E70" i="24"/>
  <c r="H70" i="24" s="1"/>
  <c r="G69" i="24"/>
  <c r="G68" i="24"/>
  <c r="F68" i="24"/>
  <c r="E68" i="24"/>
  <c r="G67" i="24"/>
  <c r="F67" i="24"/>
  <c r="E67" i="24"/>
  <c r="G66" i="24"/>
  <c r="F66" i="24"/>
  <c r="E66" i="24"/>
  <c r="G65" i="24"/>
  <c r="F65" i="24"/>
  <c r="E65" i="24"/>
  <c r="G64" i="24"/>
  <c r="G63" i="24"/>
  <c r="F63" i="24"/>
  <c r="G62" i="24"/>
  <c r="F62" i="24"/>
  <c r="E62" i="24"/>
  <c r="G61" i="24"/>
  <c r="F61" i="24"/>
  <c r="E61" i="24"/>
  <c r="H61" i="24" s="1"/>
  <c r="G60" i="24"/>
  <c r="F60" i="24"/>
  <c r="G59" i="24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E54" i="24"/>
  <c r="H54" i="24" s="1"/>
  <c r="G53" i="24"/>
  <c r="F53" i="24"/>
  <c r="E53" i="24"/>
  <c r="H53" i="24" s="1"/>
  <c r="G52" i="24"/>
  <c r="E52" i="24"/>
  <c r="G51" i="24"/>
  <c r="F51" i="24"/>
  <c r="E51" i="24"/>
  <c r="H51" i="24" s="1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G44" i="24"/>
  <c r="F44" i="24"/>
  <c r="G43" i="24"/>
  <c r="F43" i="24"/>
  <c r="E43" i="24"/>
  <c r="H43" i="24" s="1"/>
  <c r="G42" i="24"/>
  <c r="F42" i="24"/>
  <c r="E42" i="24"/>
  <c r="G41" i="24"/>
  <c r="F41" i="24"/>
  <c r="G40" i="24"/>
  <c r="F40" i="24"/>
  <c r="E40" i="24"/>
  <c r="H40" i="24" s="1"/>
  <c r="G39" i="24"/>
  <c r="G38" i="24"/>
  <c r="G37" i="24"/>
  <c r="F37" i="24"/>
  <c r="E37" i="24"/>
  <c r="G36" i="24"/>
  <c r="G35" i="24"/>
  <c r="F35" i="24"/>
  <c r="E35" i="24"/>
  <c r="G34" i="24"/>
  <c r="F34" i="24"/>
  <c r="E34" i="24"/>
  <c r="G33" i="24"/>
  <c r="F33" i="24"/>
  <c r="E33" i="24"/>
  <c r="G32" i="24"/>
  <c r="F32" i="24"/>
  <c r="E32" i="24"/>
  <c r="G31" i="24"/>
  <c r="F31" i="24"/>
  <c r="E31" i="24"/>
  <c r="G30" i="24"/>
  <c r="G29" i="24"/>
  <c r="G28" i="24"/>
  <c r="F28" i="24"/>
  <c r="G27" i="24"/>
  <c r="G26" i="24"/>
  <c r="F26" i="24"/>
  <c r="E26" i="24"/>
  <c r="G25" i="24"/>
  <c r="F25" i="24"/>
  <c r="E25" i="24"/>
  <c r="H25" i="24" s="1"/>
  <c r="G24" i="24"/>
  <c r="F24" i="24"/>
  <c r="E24" i="24"/>
  <c r="H24" i="24" s="1"/>
  <c r="G23" i="24"/>
  <c r="F23" i="24"/>
  <c r="E23" i="24"/>
  <c r="G22" i="24"/>
  <c r="F22" i="24"/>
  <c r="E22" i="24"/>
  <c r="G21" i="24"/>
  <c r="F21" i="24"/>
  <c r="E21" i="24"/>
  <c r="H21" i="24" s="1"/>
  <c r="G20" i="24"/>
  <c r="F20" i="24"/>
  <c r="E20" i="24"/>
  <c r="H20" i="24" s="1"/>
  <c r="D19" i="24"/>
  <c r="C19" i="24"/>
  <c r="C13" i="24"/>
  <c r="D12" i="24"/>
  <c r="D10" i="24"/>
  <c r="C8" i="24"/>
  <c r="G629" i="23"/>
  <c r="G628" i="23"/>
  <c r="F628" i="23"/>
  <c r="E628" i="23"/>
  <c r="H628" i="23" s="1"/>
  <c r="G627" i="23"/>
  <c r="F627" i="23"/>
  <c r="E627" i="23"/>
  <c r="H627" i="23" s="1"/>
  <c r="G626" i="23"/>
  <c r="F626" i="23"/>
  <c r="G625" i="23"/>
  <c r="F625" i="23"/>
  <c r="G624" i="23"/>
  <c r="F624" i="23"/>
  <c r="E624" i="23"/>
  <c r="G623" i="23"/>
  <c r="F623" i="23"/>
  <c r="E623" i="23"/>
  <c r="G622" i="23"/>
  <c r="F622" i="23"/>
  <c r="G621" i="23"/>
  <c r="F621" i="23"/>
  <c r="G620" i="23"/>
  <c r="F620" i="23"/>
  <c r="G619" i="23"/>
  <c r="G618" i="23"/>
  <c r="F618" i="23"/>
  <c r="E618" i="23"/>
  <c r="H618" i="23" s="1"/>
  <c r="G617" i="23"/>
  <c r="F617" i="23"/>
  <c r="G616" i="23"/>
  <c r="F616" i="23"/>
  <c r="G615" i="23"/>
  <c r="F615" i="23"/>
  <c r="E615" i="23"/>
  <c r="H615" i="23" s="1"/>
  <c r="G614" i="23"/>
  <c r="F614" i="23"/>
  <c r="E614" i="23"/>
  <c r="G613" i="23"/>
  <c r="F613" i="23"/>
  <c r="E613" i="23"/>
  <c r="G612" i="23"/>
  <c r="F612" i="23"/>
  <c r="G611" i="23"/>
  <c r="G610" i="23"/>
  <c r="F610" i="23"/>
  <c r="E610" i="23"/>
  <c r="G609" i="23"/>
  <c r="F609" i="23"/>
  <c r="E609" i="23"/>
  <c r="G608" i="23"/>
  <c r="F608" i="23"/>
  <c r="G607" i="23"/>
  <c r="F607" i="23"/>
  <c r="E607" i="23"/>
  <c r="G606" i="23"/>
  <c r="F606" i="23"/>
  <c r="E606" i="23"/>
  <c r="H606" i="23" s="1"/>
  <c r="G605" i="23"/>
  <c r="F605" i="23"/>
  <c r="G604" i="23"/>
  <c r="F604" i="23"/>
  <c r="G603" i="23"/>
  <c r="F603" i="23"/>
  <c r="E603" i="23"/>
  <c r="H603" i="23" s="1"/>
  <c r="G602" i="23"/>
  <c r="F602" i="23"/>
  <c r="G601" i="23"/>
  <c r="F601" i="23"/>
  <c r="D601" i="23"/>
  <c r="F629" i="23" s="1"/>
  <c r="C601" i="23"/>
  <c r="E604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F590" i="23"/>
  <c r="E590" i="23"/>
  <c r="H590" i="23" s="1"/>
  <c r="H589" i="23"/>
  <c r="G589" i="23"/>
  <c r="E589" i="23"/>
  <c r="G588" i="23"/>
  <c r="F588" i="23"/>
  <c r="E588" i="23"/>
  <c r="G587" i="23"/>
  <c r="F587" i="23"/>
  <c r="E587" i="23"/>
  <c r="G586" i="23"/>
  <c r="F586" i="23"/>
  <c r="E586" i="23"/>
  <c r="G585" i="23"/>
  <c r="F585" i="23"/>
  <c r="G584" i="23"/>
  <c r="F584" i="23"/>
  <c r="E584" i="23"/>
  <c r="G583" i="23"/>
  <c r="F583" i="23"/>
  <c r="E583" i="23"/>
  <c r="G582" i="23"/>
  <c r="G581" i="23"/>
  <c r="G580" i="23"/>
  <c r="F580" i="23"/>
  <c r="G579" i="23"/>
  <c r="G578" i="23"/>
  <c r="F578" i="23"/>
  <c r="E578" i="23"/>
  <c r="G577" i="23"/>
  <c r="F577" i="23"/>
  <c r="E577" i="23"/>
  <c r="G576" i="23"/>
  <c r="F576" i="23"/>
  <c r="G575" i="23"/>
  <c r="F575" i="23"/>
  <c r="E575" i="23"/>
  <c r="H574" i="23"/>
  <c r="G574" i="23"/>
  <c r="E574" i="23"/>
  <c r="G573" i="23"/>
  <c r="H573" i="23" s="1"/>
  <c r="F573" i="23"/>
  <c r="E573" i="23"/>
  <c r="G572" i="23"/>
  <c r="F572" i="23"/>
  <c r="E572" i="23"/>
  <c r="G571" i="23"/>
  <c r="F571" i="23"/>
  <c r="G570" i="23"/>
  <c r="F570" i="23"/>
  <c r="E570" i="23"/>
  <c r="H570" i="23" s="1"/>
  <c r="G569" i="23"/>
  <c r="E569" i="23"/>
  <c r="H569" i="23" s="1"/>
  <c r="G568" i="23"/>
  <c r="H568" i="23" s="1"/>
  <c r="F568" i="23"/>
  <c r="E568" i="23"/>
  <c r="G567" i="23"/>
  <c r="F567" i="23"/>
  <c r="G566" i="23"/>
  <c r="F566" i="23"/>
  <c r="E566" i="23"/>
  <c r="G565" i="23"/>
  <c r="H565" i="23" s="1"/>
  <c r="F565" i="23"/>
  <c r="E565" i="23"/>
  <c r="G564" i="23"/>
  <c r="F564" i="23"/>
  <c r="E564" i="23"/>
  <c r="G563" i="23"/>
  <c r="F563" i="23"/>
  <c r="E563" i="23"/>
  <c r="G562" i="23"/>
  <c r="F562" i="23"/>
  <c r="E562" i="23"/>
  <c r="G561" i="23"/>
  <c r="F561" i="23"/>
  <c r="G560" i="23"/>
  <c r="F560" i="23"/>
  <c r="E560" i="23"/>
  <c r="H560" i="23" s="1"/>
  <c r="G559" i="23"/>
  <c r="G558" i="23"/>
  <c r="G557" i="23"/>
  <c r="E557" i="23"/>
  <c r="G556" i="23"/>
  <c r="F556" i="23"/>
  <c r="G555" i="23"/>
  <c r="G554" i="23"/>
  <c r="H554" i="23" s="1"/>
  <c r="F554" i="23"/>
  <c r="E554" i="23"/>
  <c r="G553" i="23"/>
  <c r="H553" i="23" s="1"/>
  <c r="F553" i="23"/>
  <c r="E553" i="23"/>
  <c r="G552" i="23"/>
  <c r="F552" i="23"/>
  <c r="G551" i="23"/>
  <c r="H551" i="23" s="1"/>
  <c r="F551" i="23"/>
  <c r="E551" i="23"/>
  <c r="G550" i="23"/>
  <c r="H550" i="23" s="1"/>
  <c r="F550" i="23"/>
  <c r="E550" i="23"/>
  <c r="G549" i="23"/>
  <c r="F549" i="23"/>
  <c r="G548" i="23"/>
  <c r="F548" i="23"/>
  <c r="G547" i="23"/>
  <c r="F547" i="23"/>
  <c r="E547" i="23"/>
  <c r="G546" i="23"/>
  <c r="F546" i="23"/>
  <c r="E546" i="23"/>
  <c r="G545" i="23"/>
  <c r="H545" i="23" s="1"/>
  <c r="F545" i="23"/>
  <c r="E545" i="23"/>
  <c r="G544" i="23"/>
  <c r="H544" i="23" s="1"/>
  <c r="F544" i="23"/>
  <c r="E544" i="23"/>
  <c r="G543" i="23"/>
  <c r="F543" i="23"/>
  <c r="E543" i="23"/>
  <c r="G542" i="23"/>
  <c r="E542" i="23"/>
  <c r="H542" i="23" s="1"/>
  <c r="G541" i="23"/>
  <c r="F541" i="23"/>
  <c r="E541" i="23"/>
  <c r="H541" i="23" s="1"/>
  <c r="G540" i="23"/>
  <c r="F540" i="23"/>
  <c r="E540" i="23"/>
  <c r="G539" i="23"/>
  <c r="F539" i="23"/>
  <c r="E539" i="23"/>
  <c r="G538" i="23"/>
  <c r="F538" i="23"/>
  <c r="E538" i="23"/>
  <c r="G537" i="23"/>
  <c r="F537" i="23"/>
  <c r="G536" i="23"/>
  <c r="G535" i="23"/>
  <c r="G534" i="23"/>
  <c r="F534" i="23"/>
  <c r="E534" i="23"/>
  <c r="G533" i="23"/>
  <c r="F533" i="23"/>
  <c r="E533" i="23"/>
  <c r="G532" i="23"/>
  <c r="F532" i="23"/>
  <c r="E532" i="23"/>
  <c r="G531" i="23"/>
  <c r="G530" i="23"/>
  <c r="G529" i="23"/>
  <c r="F529" i="23"/>
  <c r="E529" i="23"/>
  <c r="G528" i="23"/>
  <c r="F528" i="23"/>
  <c r="E528" i="23"/>
  <c r="G527" i="23"/>
  <c r="F527" i="23"/>
  <c r="E527" i="23"/>
  <c r="H527" i="23" s="1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H523" i="23" s="1"/>
  <c r="G522" i="23"/>
  <c r="F522" i="23"/>
  <c r="E522" i="23"/>
  <c r="G521" i="23"/>
  <c r="F521" i="23"/>
  <c r="E521" i="23"/>
  <c r="G520" i="23"/>
  <c r="F520" i="23"/>
  <c r="E520" i="23"/>
  <c r="G519" i="23"/>
  <c r="G518" i="23"/>
  <c r="F518" i="23"/>
  <c r="E518" i="23"/>
  <c r="H518" i="23" s="1"/>
  <c r="G517" i="23"/>
  <c r="F517" i="23"/>
  <c r="E517" i="23"/>
  <c r="H517" i="23" s="1"/>
  <c r="G516" i="23"/>
  <c r="F516" i="23"/>
  <c r="G515" i="23"/>
  <c r="F515" i="23"/>
  <c r="E515" i="23"/>
  <c r="H515" i="23" s="1"/>
  <c r="G514" i="23"/>
  <c r="G513" i="23"/>
  <c r="F513" i="23"/>
  <c r="E513" i="23"/>
  <c r="G512" i="23"/>
  <c r="F512" i="23"/>
  <c r="E512" i="23"/>
  <c r="G511" i="23"/>
  <c r="F511" i="23"/>
  <c r="E511" i="23"/>
  <c r="G510" i="23"/>
  <c r="F510" i="23"/>
  <c r="E510" i="23"/>
  <c r="G509" i="23"/>
  <c r="G508" i="23"/>
  <c r="F508" i="23"/>
  <c r="G507" i="23"/>
  <c r="F507" i="23"/>
  <c r="E507" i="23"/>
  <c r="H507" i="23" s="1"/>
  <c r="G506" i="23"/>
  <c r="F506" i="23"/>
  <c r="G505" i="23"/>
  <c r="F505" i="23"/>
  <c r="G504" i="23"/>
  <c r="E504" i="23"/>
  <c r="H504" i="23" s="1"/>
  <c r="G503" i="23"/>
  <c r="G502" i="23"/>
  <c r="F502" i="23"/>
  <c r="E502" i="23"/>
  <c r="H502" i="23" s="1"/>
  <c r="G501" i="23"/>
  <c r="F501" i="23"/>
  <c r="E501" i="23"/>
  <c r="H501" i="23" s="1"/>
  <c r="G500" i="23"/>
  <c r="F500" i="23"/>
  <c r="E500" i="23"/>
  <c r="H500" i="23" s="1"/>
  <c r="G499" i="23"/>
  <c r="F499" i="23"/>
  <c r="E499" i="23"/>
  <c r="H499" i="23" s="1"/>
  <c r="G498" i="23"/>
  <c r="F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F495" i="23"/>
  <c r="G494" i="23"/>
  <c r="H494" i="23" s="1"/>
  <c r="F494" i="23"/>
  <c r="E494" i="23"/>
  <c r="G493" i="23"/>
  <c r="H493" i="23" s="1"/>
  <c r="F493" i="23"/>
  <c r="E493" i="23"/>
  <c r="G492" i="23"/>
  <c r="F492" i="23"/>
  <c r="E492" i="23"/>
  <c r="G491" i="23"/>
  <c r="F491" i="23"/>
  <c r="E491" i="23"/>
  <c r="G490" i="23"/>
  <c r="G489" i="23"/>
  <c r="F489" i="23"/>
  <c r="E489" i="23"/>
  <c r="G488" i="23"/>
  <c r="F488" i="23"/>
  <c r="G487" i="23"/>
  <c r="E487" i="23"/>
  <c r="G486" i="23"/>
  <c r="H486" i="23" s="1"/>
  <c r="F486" i="23"/>
  <c r="E486" i="23"/>
  <c r="G485" i="23"/>
  <c r="G484" i="23"/>
  <c r="G483" i="23"/>
  <c r="F483" i="23"/>
  <c r="E483" i="23"/>
  <c r="G482" i="23"/>
  <c r="G481" i="23"/>
  <c r="F481" i="23"/>
  <c r="E481" i="23"/>
  <c r="G480" i="23"/>
  <c r="G479" i="23"/>
  <c r="F479" i="23"/>
  <c r="G478" i="23"/>
  <c r="F478" i="23"/>
  <c r="G477" i="23"/>
  <c r="F477" i="23"/>
  <c r="G476" i="23"/>
  <c r="H476" i="23" s="1"/>
  <c r="F476" i="23"/>
  <c r="E476" i="23"/>
  <c r="G475" i="23"/>
  <c r="G474" i="23"/>
  <c r="G473" i="23"/>
  <c r="F473" i="23"/>
  <c r="E473" i="23"/>
  <c r="G472" i="23"/>
  <c r="G471" i="23"/>
  <c r="F471" i="23"/>
  <c r="E471" i="23"/>
  <c r="H471" i="23" s="1"/>
  <c r="G470" i="23"/>
  <c r="F470" i="23"/>
  <c r="E470" i="23"/>
  <c r="H470" i="23" s="1"/>
  <c r="G469" i="23"/>
  <c r="F469" i="23"/>
  <c r="E469" i="23"/>
  <c r="H469" i="23" s="1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F465" i="23"/>
  <c r="E465" i="23"/>
  <c r="H465" i="23" s="1"/>
  <c r="G464" i="23"/>
  <c r="G463" i="23"/>
  <c r="F463" i="23"/>
  <c r="E463" i="23"/>
  <c r="G462" i="23"/>
  <c r="G461" i="23"/>
  <c r="G460" i="23"/>
  <c r="G459" i="23"/>
  <c r="F459" i="23"/>
  <c r="E459" i="23"/>
  <c r="G458" i="23"/>
  <c r="G457" i="23"/>
  <c r="F457" i="23"/>
  <c r="E457" i="23"/>
  <c r="H457" i="23" s="1"/>
  <c r="G456" i="23"/>
  <c r="F456" i="23"/>
  <c r="E456" i="23"/>
  <c r="H456" i="23" s="1"/>
  <c r="G455" i="23"/>
  <c r="F455" i="23"/>
  <c r="E455" i="23"/>
  <c r="H455" i="23" s="1"/>
  <c r="G454" i="23"/>
  <c r="F454" i="23"/>
  <c r="E454" i="23"/>
  <c r="H454" i="23" s="1"/>
  <c r="G453" i="23"/>
  <c r="F453" i="23"/>
  <c r="E453" i="23"/>
  <c r="H453" i="23" s="1"/>
  <c r="G452" i="23"/>
  <c r="F452" i="23"/>
  <c r="E452" i="23"/>
  <c r="H452" i="23" s="1"/>
  <c r="G451" i="23"/>
  <c r="G450" i="23"/>
  <c r="F450" i="23"/>
  <c r="E450" i="23"/>
  <c r="G449" i="23"/>
  <c r="F449" i="23"/>
  <c r="E449" i="23"/>
  <c r="G448" i="23"/>
  <c r="F448" i="23"/>
  <c r="E448" i="23"/>
  <c r="G447" i="23"/>
  <c r="F447" i="23"/>
  <c r="G446" i="23"/>
  <c r="E446" i="23"/>
  <c r="G445" i="23"/>
  <c r="G444" i="23"/>
  <c r="H444" i="23" s="1"/>
  <c r="F444" i="23"/>
  <c r="E444" i="23"/>
  <c r="G443" i="23"/>
  <c r="F443" i="23"/>
  <c r="H442" i="23"/>
  <c r="G442" i="23"/>
  <c r="E442" i="23"/>
  <c r="G441" i="23"/>
  <c r="G440" i="23"/>
  <c r="F440" i="23"/>
  <c r="E440" i="23"/>
  <c r="G439" i="23"/>
  <c r="F439" i="23"/>
  <c r="E439" i="23"/>
  <c r="G438" i="23"/>
  <c r="F438" i="23"/>
  <c r="E438" i="23"/>
  <c r="G437" i="23"/>
  <c r="G436" i="23"/>
  <c r="F436" i="23"/>
  <c r="E436" i="23"/>
  <c r="H436" i="23" s="1"/>
  <c r="G435" i="23"/>
  <c r="F435" i="23"/>
  <c r="E435" i="23"/>
  <c r="H435" i="23" s="1"/>
  <c r="G434" i="23"/>
  <c r="F434" i="23"/>
  <c r="E434" i="23"/>
  <c r="G433" i="23"/>
  <c r="F433" i="23"/>
  <c r="E433" i="23"/>
  <c r="G432" i="23"/>
  <c r="F432" i="23"/>
  <c r="E432" i="23"/>
  <c r="H432" i="23" s="1"/>
  <c r="G431" i="23"/>
  <c r="F431" i="23"/>
  <c r="E431" i="23"/>
  <c r="H431" i="23" s="1"/>
  <c r="G430" i="23"/>
  <c r="F430" i="23"/>
  <c r="E430" i="23"/>
  <c r="H429" i="23"/>
  <c r="G429" i="23"/>
  <c r="E429" i="23"/>
  <c r="G428" i="23"/>
  <c r="G427" i="23"/>
  <c r="F427" i="23"/>
  <c r="G426" i="23"/>
  <c r="G425" i="23"/>
  <c r="G424" i="23"/>
  <c r="G423" i="23"/>
  <c r="F423" i="23"/>
  <c r="E423" i="23"/>
  <c r="H422" i="23"/>
  <c r="G422" i="23"/>
  <c r="E422" i="23"/>
  <c r="G421" i="23"/>
  <c r="F421" i="23"/>
  <c r="E421" i="23"/>
  <c r="G420" i="23"/>
  <c r="F420" i="23"/>
  <c r="E420" i="23"/>
  <c r="G419" i="23"/>
  <c r="G418" i="23"/>
  <c r="F418" i="23"/>
  <c r="E418" i="23"/>
  <c r="G417" i="23"/>
  <c r="F417" i="23"/>
  <c r="G416" i="23"/>
  <c r="E416" i="23"/>
  <c r="G415" i="23"/>
  <c r="G414" i="23"/>
  <c r="G413" i="23"/>
  <c r="G412" i="23"/>
  <c r="F412" i="23"/>
  <c r="E412" i="23"/>
  <c r="H412" i="23" s="1"/>
  <c r="G411" i="23"/>
  <c r="F411" i="23"/>
  <c r="E411" i="23"/>
  <c r="G410" i="23"/>
  <c r="G409" i="23"/>
  <c r="F409" i="23"/>
  <c r="E409" i="23"/>
  <c r="H409" i="23" s="1"/>
  <c r="G408" i="23"/>
  <c r="F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G403" i="23"/>
  <c r="H403" i="23" s="1"/>
  <c r="F403" i="23"/>
  <c r="E403" i="23"/>
  <c r="G402" i="23"/>
  <c r="F402" i="23"/>
  <c r="E402" i="23"/>
  <c r="G401" i="23"/>
  <c r="G400" i="23"/>
  <c r="H400" i="23" s="1"/>
  <c r="E400" i="23"/>
  <c r="G399" i="23"/>
  <c r="F399" i="23"/>
  <c r="E399" i="23"/>
  <c r="H399" i="23" s="1"/>
  <c r="G398" i="23"/>
  <c r="G397" i="23"/>
  <c r="G396" i="23"/>
  <c r="G395" i="23"/>
  <c r="F395" i="23"/>
  <c r="G394" i="23"/>
  <c r="F394" i="23"/>
  <c r="E394" i="23"/>
  <c r="H394" i="23" s="1"/>
  <c r="G393" i="23"/>
  <c r="G392" i="23"/>
  <c r="G391" i="23"/>
  <c r="F391" i="23"/>
  <c r="G390" i="23"/>
  <c r="F390" i="23"/>
  <c r="E390" i="23"/>
  <c r="G389" i="23"/>
  <c r="F389" i="23"/>
  <c r="E389" i="23"/>
  <c r="G388" i="23"/>
  <c r="F388" i="23"/>
  <c r="E388" i="23"/>
  <c r="G387" i="23"/>
  <c r="G386" i="23"/>
  <c r="G385" i="23"/>
  <c r="F385" i="23"/>
  <c r="G384" i="23"/>
  <c r="F384" i="23"/>
  <c r="E384" i="23"/>
  <c r="G383" i="23"/>
  <c r="E383" i="23"/>
  <c r="G382" i="23"/>
  <c r="G381" i="23"/>
  <c r="F381" i="23"/>
  <c r="E381" i="23"/>
  <c r="G380" i="23"/>
  <c r="F380" i="23"/>
  <c r="E380" i="23"/>
  <c r="G379" i="23"/>
  <c r="G378" i="23"/>
  <c r="G377" i="23"/>
  <c r="G376" i="23"/>
  <c r="F376" i="23"/>
  <c r="E376" i="23"/>
  <c r="G375" i="23"/>
  <c r="G374" i="23"/>
  <c r="G373" i="23"/>
  <c r="F373" i="23"/>
  <c r="E373" i="23"/>
  <c r="G372" i="23"/>
  <c r="F372" i="23"/>
  <c r="G371" i="23"/>
  <c r="E371" i="23"/>
  <c r="G370" i="23"/>
  <c r="E370" i="23"/>
  <c r="G369" i="23"/>
  <c r="F369" i="23"/>
  <c r="G368" i="23"/>
  <c r="G367" i="23"/>
  <c r="F367" i="23"/>
  <c r="E367" i="23"/>
  <c r="G366" i="23"/>
  <c r="F366" i="23"/>
  <c r="E366" i="23"/>
  <c r="H366" i="23" s="1"/>
  <c r="G365" i="23"/>
  <c r="G364" i="23"/>
  <c r="G363" i="23"/>
  <c r="D362" i="23"/>
  <c r="C362" i="23"/>
  <c r="G356" i="23"/>
  <c r="F356" i="23"/>
  <c r="G355" i="23"/>
  <c r="F355" i="23"/>
  <c r="E355" i="23"/>
  <c r="G354" i="23"/>
  <c r="F354" i="23"/>
  <c r="E354" i="23"/>
  <c r="G353" i="23"/>
  <c r="F353" i="23"/>
  <c r="E353" i="23"/>
  <c r="G352" i="23"/>
  <c r="F352" i="23"/>
  <c r="E352" i="23"/>
  <c r="G351" i="23"/>
  <c r="F351" i="23"/>
  <c r="E351" i="23"/>
  <c r="G350" i="23"/>
  <c r="F350" i="23"/>
  <c r="E350" i="23"/>
  <c r="G349" i="23"/>
  <c r="F349" i="23"/>
  <c r="E349" i="23"/>
  <c r="G348" i="23"/>
  <c r="F348" i="23"/>
  <c r="E348" i="23"/>
  <c r="G347" i="23"/>
  <c r="F347" i="23"/>
  <c r="E347" i="23"/>
  <c r="G346" i="23"/>
  <c r="F346" i="23"/>
  <c r="E346" i="23"/>
  <c r="G345" i="23"/>
  <c r="F345" i="23"/>
  <c r="E345" i="23"/>
  <c r="G344" i="23"/>
  <c r="F344" i="23"/>
  <c r="E344" i="23"/>
  <c r="G343" i="23"/>
  <c r="F343" i="23"/>
  <c r="E343" i="23"/>
  <c r="G342" i="23"/>
  <c r="F342" i="23"/>
  <c r="E342" i="23"/>
  <c r="G341" i="23"/>
  <c r="F341" i="23"/>
  <c r="E341" i="23"/>
  <c r="G340" i="23"/>
  <c r="G339" i="23"/>
  <c r="F339" i="23"/>
  <c r="E339" i="23"/>
  <c r="G338" i="23"/>
  <c r="F338" i="23"/>
  <c r="E338" i="23"/>
  <c r="H338" i="23" s="1"/>
  <c r="G337" i="23"/>
  <c r="F337" i="23"/>
  <c r="E337" i="23"/>
  <c r="G336" i="23"/>
  <c r="F336" i="23"/>
  <c r="G335" i="23"/>
  <c r="F335" i="23"/>
  <c r="G334" i="23"/>
  <c r="F334" i="23"/>
  <c r="E334" i="23"/>
  <c r="G333" i="23"/>
  <c r="F333" i="23"/>
  <c r="E333" i="23"/>
  <c r="G332" i="23"/>
  <c r="F332" i="23"/>
  <c r="E332" i="23"/>
  <c r="G331" i="23"/>
  <c r="G330" i="23"/>
  <c r="F330" i="23"/>
  <c r="E330" i="23"/>
  <c r="G329" i="23"/>
  <c r="F329" i="23"/>
  <c r="G328" i="23"/>
  <c r="F328" i="23"/>
  <c r="E328" i="23"/>
  <c r="G327" i="23"/>
  <c r="F327" i="23"/>
  <c r="E327" i="23"/>
  <c r="G326" i="23"/>
  <c r="F326" i="23"/>
  <c r="E326" i="23"/>
  <c r="H326" i="23" s="1"/>
  <c r="G325" i="23"/>
  <c r="F325" i="23"/>
  <c r="E325" i="23"/>
  <c r="G324" i="23"/>
  <c r="F324" i="23"/>
  <c r="E324" i="23"/>
  <c r="G323" i="23"/>
  <c r="F323" i="23"/>
  <c r="E323" i="23"/>
  <c r="G322" i="23"/>
  <c r="F322" i="23"/>
  <c r="E322" i="23"/>
  <c r="H322" i="23" s="1"/>
  <c r="G321" i="23"/>
  <c r="F321" i="23"/>
  <c r="E321" i="23"/>
  <c r="G320" i="23"/>
  <c r="F320" i="23"/>
  <c r="G319" i="23"/>
  <c r="F319" i="23"/>
  <c r="E319" i="23"/>
  <c r="H319" i="23" s="1"/>
  <c r="G318" i="23"/>
  <c r="F318" i="23"/>
  <c r="E318" i="23"/>
  <c r="H318" i="23" s="1"/>
  <c r="G317" i="23"/>
  <c r="G316" i="23"/>
  <c r="F316" i="23"/>
  <c r="E316" i="23"/>
  <c r="G315" i="23"/>
  <c r="F315" i="23"/>
  <c r="E315" i="23"/>
  <c r="H315" i="23" s="1"/>
  <c r="G314" i="23"/>
  <c r="E314" i="23"/>
  <c r="G313" i="23"/>
  <c r="F313" i="23"/>
  <c r="E313" i="23"/>
  <c r="G312" i="23"/>
  <c r="F312" i="23"/>
  <c r="E312" i="23"/>
  <c r="G311" i="23"/>
  <c r="F311" i="23"/>
  <c r="E311" i="23"/>
  <c r="H311" i="23" s="1"/>
  <c r="G310" i="23"/>
  <c r="F310" i="23"/>
  <c r="E310" i="23"/>
  <c r="G309" i="23"/>
  <c r="F309" i="23"/>
  <c r="G308" i="23"/>
  <c r="F308" i="23"/>
  <c r="E308" i="23"/>
  <c r="G307" i="23"/>
  <c r="F307" i="23"/>
  <c r="E307" i="23"/>
  <c r="G306" i="23"/>
  <c r="F306" i="23"/>
  <c r="E306" i="23"/>
  <c r="G305" i="23"/>
  <c r="F305" i="23"/>
  <c r="G304" i="23"/>
  <c r="F304" i="23"/>
  <c r="E304" i="23"/>
  <c r="G303" i="23"/>
  <c r="F303" i="23"/>
  <c r="E303" i="23"/>
  <c r="G302" i="23"/>
  <c r="F302" i="23"/>
  <c r="G301" i="23"/>
  <c r="F301" i="23"/>
  <c r="E301" i="23"/>
  <c r="G300" i="23"/>
  <c r="F300" i="23"/>
  <c r="E300" i="23"/>
  <c r="G299" i="23"/>
  <c r="F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H295" i="23" s="1"/>
  <c r="G294" i="23"/>
  <c r="F294" i="23"/>
  <c r="E294" i="23"/>
  <c r="G293" i="23"/>
  <c r="F293" i="23"/>
  <c r="E293" i="23"/>
  <c r="G292" i="23"/>
  <c r="F292" i="23"/>
  <c r="E292" i="23"/>
  <c r="G291" i="23"/>
  <c r="F291" i="23"/>
  <c r="E291" i="23"/>
  <c r="H291" i="23" s="1"/>
  <c r="G290" i="23"/>
  <c r="F290" i="23"/>
  <c r="E290" i="23"/>
  <c r="G289" i="23"/>
  <c r="F289" i="23"/>
  <c r="E289" i="23"/>
  <c r="G288" i="23"/>
  <c r="F288" i="23"/>
  <c r="E288" i="23"/>
  <c r="G287" i="23"/>
  <c r="G286" i="23"/>
  <c r="G285" i="23"/>
  <c r="G284" i="23"/>
  <c r="F284" i="23"/>
  <c r="E284" i="23"/>
  <c r="G283" i="23"/>
  <c r="F283" i="23"/>
  <c r="E283" i="23"/>
  <c r="H283" i="23" s="1"/>
  <c r="G282" i="23"/>
  <c r="F282" i="23"/>
  <c r="E282" i="23"/>
  <c r="H282" i="23" s="1"/>
  <c r="G281" i="23"/>
  <c r="F281" i="23"/>
  <c r="G280" i="23"/>
  <c r="F280" i="23"/>
  <c r="E280" i="23"/>
  <c r="G279" i="23"/>
  <c r="F279" i="23"/>
  <c r="E279" i="23"/>
  <c r="H279" i="23" s="1"/>
  <c r="G278" i="23"/>
  <c r="F278" i="23"/>
  <c r="E278" i="23"/>
  <c r="G277" i="23"/>
  <c r="F277" i="23"/>
  <c r="E277" i="23"/>
  <c r="G276" i="23"/>
  <c r="F276" i="23"/>
  <c r="E276" i="23"/>
  <c r="G275" i="23"/>
  <c r="F275" i="23"/>
  <c r="E275" i="23"/>
  <c r="H275" i="23" s="1"/>
  <c r="G274" i="23"/>
  <c r="E274" i="23"/>
  <c r="G273" i="23"/>
  <c r="F273" i="23"/>
  <c r="E273" i="23"/>
  <c r="G272" i="23"/>
  <c r="F272" i="23"/>
  <c r="E272" i="23"/>
  <c r="G271" i="23"/>
  <c r="F271" i="23"/>
  <c r="E271" i="23"/>
  <c r="H271" i="23" s="1"/>
  <c r="G270" i="23"/>
  <c r="F270" i="23"/>
  <c r="E270" i="23"/>
  <c r="G269" i="23"/>
  <c r="F269" i="23"/>
  <c r="E269" i="23"/>
  <c r="G268" i="23"/>
  <c r="F268" i="23"/>
  <c r="E268" i="23"/>
  <c r="G267" i="23"/>
  <c r="F267" i="23"/>
  <c r="E267" i="23"/>
  <c r="H267" i="23" s="1"/>
  <c r="G266" i="23"/>
  <c r="F266" i="23"/>
  <c r="E266" i="23"/>
  <c r="G265" i="23"/>
  <c r="G264" i="23"/>
  <c r="F264" i="23"/>
  <c r="E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F259" i="23"/>
  <c r="E259" i="23"/>
  <c r="G258" i="23"/>
  <c r="G257" i="23"/>
  <c r="F257" i="23"/>
  <c r="E257" i="23"/>
  <c r="G256" i="23"/>
  <c r="F256" i="23"/>
  <c r="E256" i="23"/>
  <c r="G255" i="23"/>
  <c r="F255" i="23"/>
  <c r="E255" i="23"/>
  <c r="G254" i="23"/>
  <c r="F254" i="23"/>
  <c r="G253" i="23"/>
  <c r="F253" i="23"/>
  <c r="E253" i="23"/>
  <c r="G252" i="23"/>
  <c r="F252" i="23"/>
  <c r="E252" i="23"/>
  <c r="G251" i="23"/>
  <c r="G250" i="23"/>
  <c r="F250" i="23"/>
  <c r="E250" i="23"/>
  <c r="H250" i="23" s="1"/>
  <c r="G249" i="23"/>
  <c r="G248" i="23"/>
  <c r="G247" i="23"/>
  <c r="F247" i="23"/>
  <c r="E247" i="23"/>
  <c r="H247" i="23" s="1"/>
  <c r="G246" i="23"/>
  <c r="F246" i="23"/>
  <c r="E246" i="23"/>
  <c r="G245" i="23"/>
  <c r="F245" i="23"/>
  <c r="G244" i="23"/>
  <c r="F244" i="23"/>
  <c r="E244" i="23"/>
  <c r="G243" i="23"/>
  <c r="E243" i="23"/>
  <c r="G242" i="23"/>
  <c r="F242" i="23"/>
  <c r="E242" i="23"/>
  <c r="G241" i="23"/>
  <c r="F241" i="23"/>
  <c r="G240" i="23"/>
  <c r="F240" i="23"/>
  <c r="E240" i="23"/>
  <c r="G239" i="23"/>
  <c r="F239" i="23"/>
  <c r="E239" i="23"/>
  <c r="G238" i="23"/>
  <c r="F238" i="23"/>
  <c r="E238" i="23"/>
  <c r="H238" i="23" s="1"/>
  <c r="G237" i="23"/>
  <c r="F237" i="23"/>
  <c r="E237" i="23"/>
  <c r="G236" i="23"/>
  <c r="F236" i="23"/>
  <c r="E236" i="23"/>
  <c r="G235" i="23"/>
  <c r="G234" i="23"/>
  <c r="F234" i="23"/>
  <c r="E234" i="23"/>
  <c r="H234" i="23" s="1"/>
  <c r="G233" i="23"/>
  <c r="F233" i="23"/>
  <c r="E233" i="23"/>
  <c r="G232" i="23"/>
  <c r="F232" i="23"/>
  <c r="E232" i="23"/>
  <c r="G231" i="23"/>
  <c r="F231" i="23"/>
  <c r="E231" i="23"/>
  <c r="H231" i="23" s="1"/>
  <c r="G230" i="23"/>
  <c r="F230" i="23"/>
  <c r="E230" i="23"/>
  <c r="H230" i="23" s="1"/>
  <c r="G229" i="23"/>
  <c r="F229" i="23"/>
  <c r="E229" i="23"/>
  <c r="G228" i="23"/>
  <c r="G227" i="23"/>
  <c r="F227" i="23"/>
  <c r="E227" i="23"/>
  <c r="H227" i="23" s="1"/>
  <c r="G226" i="23"/>
  <c r="F226" i="23"/>
  <c r="E226" i="23"/>
  <c r="G225" i="23"/>
  <c r="F225" i="23"/>
  <c r="E225" i="23"/>
  <c r="G224" i="23"/>
  <c r="F224" i="23"/>
  <c r="G223" i="23"/>
  <c r="G222" i="23"/>
  <c r="F222" i="23"/>
  <c r="E222" i="23"/>
  <c r="H222" i="23" s="1"/>
  <c r="G221" i="23"/>
  <c r="F221" i="23"/>
  <c r="E221" i="23"/>
  <c r="G220" i="23"/>
  <c r="G219" i="23"/>
  <c r="F219" i="23"/>
  <c r="E219" i="23"/>
  <c r="H219" i="23" s="1"/>
  <c r="G218" i="23"/>
  <c r="F218" i="23"/>
  <c r="E218" i="23"/>
  <c r="H218" i="23" s="1"/>
  <c r="G217" i="23"/>
  <c r="F217" i="23"/>
  <c r="E217" i="23"/>
  <c r="G216" i="23"/>
  <c r="E216" i="23"/>
  <c r="G215" i="23"/>
  <c r="F215" i="23"/>
  <c r="G214" i="23"/>
  <c r="E214" i="23"/>
  <c r="G213" i="23"/>
  <c r="G212" i="23"/>
  <c r="G211" i="23"/>
  <c r="G210" i="23"/>
  <c r="F210" i="23"/>
  <c r="E210" i="23"/>
  <c r="H210" i="23" s="1"/>
  <c r="G209" i="23"/>
  <c r="F209" i="23"/>
  <c r="G208" i="23"/>
  <c r="F208" i="23"/>
  <c r="E208" i="23"/>
  <c r="G207" i="23"/>
  <c r="F207" i="23"/>
  <c r="E207" i="23"/>
  <c r="H207" i="23" s="1"/>
  <c r="G206" i="23"/>
  <c r="F206" i="23"/>
  <c r="E206" i="23"/>
  <c r="G205" i="23"/>
  <c r="F205" i="23"/>
  <c r="E205" i="23"/>
  <c r="G204" i="23"/>
  <c r="F204" i="23"/>
  <c r="E204" i="23"/>
  <c r="G203" i="23"/>
  <c r="F203" i="23"/>
  <c r="G202" i="23"/>
  <c r="G201" i="23"/>
  <c r="F201" i="23"/>
  <c r="G200" i="23"/>
  <c r="F200" i="23"/>
  <c r="E200" i="23"/>
  <c r="G199" i="23"/>
  <c r="F199" i="23"/>
  <c r="E199" i="23"/>
  <c r="G198" i="23"/>
  <c r="F198" i="23"/>
  <c r="E198" i="23"/>
  <c r="H198" i="23" s="1"/>
  <c r="G197" i="23"/>
  <c r="G196" i="23"/>
  <c r="G195" i="23"/>
  <c r="G194" i="23"/>
  <c r="F194" i="23"/>
  <c r="E194" i="23"/>
  <c r="G193" i="23"/>
  <c r="F193" i="23"/>
  <c r="E193" i="23"/>
  <c r="G192" i="23"/>
  <c r="F192" i="23"/>
  <c r="E192" i="23"/>
  <c r="G191" i="23"/>
  <c r="F191" i="23"/>
  <c r="E191" i="23"/>
  <c r="G190" i="23"/>
  <c r="F190" i="23"/>
  <c r="G189" i="23"/>
  <c r="F189" i="23"/>
  <c r="E189" i="23"/>
  <c r="G188" i="23"/>
  <c r="G187" i="23"/>
  <c r="F187" i="23"/>
  <c r="E187" i="23"/>
  <c r="G186" i="23"/>
  <c r="F186" i="23"/>
  <c r="E186" i="23"/>
  <c r="H186" i="23" s="1"/>
  <c r="G185" i="23"/>
  <c r="F185" i="23"/>
  <c r="E185" i="23"/>
  <c r="G184" i="23"/>
  <c r="F184" i="23"/>
  <c r="G183" i="23"/>
  <c r="F183" i="23"/>
  <c r="G182" i="23"/>
  <c r="E182" i="23"/>
  <c r="F181" i="23"/>
  <c r="D181" i="23"/>
  <c r="F286" i="23" s="1"/>
  <c r="C181" i="23"/>
  <c r="E356" i="23" s="1"/>
  <c r="G175" i="23"/>
  <c r="F175" i="23"/>
  <c r="E175" i="23"/>
  <c r="H175" i="23" s="1"/>
  <c r="G174" i="23"/>
  <c r="F174" i="23"/>
  <c r="E174" i="23"/>
  <c r="H174" i="23" s="1"/>
  <c r="G173" i="23"/>
  <c r="F173" i="23"/>
  <c r="E173" i="23"/>
  <c r="G172" i="23"/>
  <c r="G171" i="23"/>
  <c r="F171" i="23"/>
  <c r="E171" i="23"/>
  <c r="H171" i="23" s="1"/>
  <c r="G170" i="23"/>
  <c r="F170" i="23"/>
  <c r="E170" i="23"/>
  <c r="H169" i="23"/>
  <c r="G169" i="23"/>
  <c r="E169" i="23"/>
  <c r="G168" i="23"/>
  <c r="F168" i="23"/>
  <c r="E168" i="23"/>
  <c r="G167" i="23"/>
  <c r="F167" i="23"/>
  <c r="E167" i="23"/>
  <c r="G166" i="23"/>
  <c r="E166" i="23"/>
  <c r="H166" i="23" s="1"/>
  <c r="G165" i="23"/>
  <c r="F165" i="23"/>
  <c r="E165" i="23"/>
  <c r="G164" i="23"/>
  <c r="F164" i="23"/>
  <c r="E164" i="23"/>
  <c r="G163" i="23"/>
  <c r="F163" i="23"/>
  <c r="E163" i="23"/>
  <c r="G162" i="23"/>
  <c r="F162" i="23"/>
  <c r="E162" i="23"/>
  <c r="G161" i="23"/>
  <c r="G160" i="23"/>
  <c r="F160" i="23"/>
  <c r="E160" i="23"/>
  <c r="G159" i="23"/>
  <c r="F159" i="23"/>
  <c r="E159" i="23"/>
  <c r="H159" i="23" s="1"/>
  <c r="G158" i="23"/>
  <c r="F158" i="23"/>
  <c r="E158" i="23"/>
  <c r="H158" i="23" s="1"/>
  <c r="G157" i="23"/>
  <c r="F157" i="23"/>
  <c r="E157" i="23"/>
  <c r="G156" i="23"/>
  <c r="F156" i="23"/>
  <c r="G155" i="23"/>
  <c r="F155" i="23"/>
  <c r="E155" i="23"/>
  <c r="H155" i="23" s="1"/>
  <c r="G154" i="23"/>
  <c r="F154" i="23"/>
  <c r="E154" i="23"/>
  <c r="H154" i="23" s="1"/>
  <c r="G153" i="23"/>
  <c r="F153" i="23"/>
  <c r="G152" i="23"/>
  <c r="F152" i="23"/>
  <c r="E152" i="23"/>
  <c r="G151" i="23"/>
  <c r="E151" i="23"/>
  <c r="H151" i="23" s="1"/>
  <c r="G150" i="23"/>
  <c r="E150" i="23"/>
  <c r="H150" i="23" s="1"/>
  <c r="H149" i="23"/>
  <c r="G149" i="23"/>
  <c r="F149" i="23"/>
  <c r="E149" i="23"/>
  <c r="H148" i="23"/>
  <c r="G148" i="23"/>
  <c r="F148" i="23"/>
  <c r="E148" i="23"/>
  <c r="G147" i="23"/>
  <c r="E147" i="23"/>
  <c r="H147" i="23" s="1"/>
  <c r="G146" i="23"/>
  <c r="F146" i="23"/>
  <c r="E146" i="23"/>
  <c r="G145" i="23"/>
  <c r="G144" i="23"/>
  <c r="G143" i="23"/>
  <c r="F143" i="23"/>
  <c r="E143" i="23"/>
  <c r="H143" i="23" s="1"/>
  <c r="G142" i="23"/>
  <c r="E142" i="23"/>
  <c r="H142" i="23" s="1"/>
  <c r="H141" i="23"/>
  <c r="G141" i="23"/>
  <c r="F141" i="23"/>
  <c r="E141" i="23"/>
  <c r="G140" i="23"/>
  <c r="G139" i="23"/>
  <c r="G138" i="23"/>
  <c r="F138" i="23"/>
  <c r="E138" i="23"/>
  <c r="H138" i="23" s="1"/>
  <c r="G137" i="23"/>
  <c r="G136" i="23"/>
  <c r="G135" i="23"/>
  <c r="F135" i="23"/>
  <c r="E135" i="23"/>
  <c r="H135" i="23" s="1"/>
  <c r="G134" i="23"/>
  <c r="G133" i="23"/>
  <c r="E133" i="23"/>
  <c r="H133" i="23" s="1"/>
  <c r="G132" i="23"/>
  <c r="G131" i="23"/>
  <c r="E131" i="23"/>
  <c r="H131" i="23" s="1"/>
  <c r="G130" i="23"/>
  <c r="F130" i="23"/>
  <c r="G129" i="23"/>
  <c r="E129" i="23"/>
  <c r="G128" i="23"/>
  <c r="E128" i="23"/>
  <c r="H128" i="23" s="1"/>
  <c r="G127" i="23"/>
  <c r="E127" i="23"/>
  <c r="G126" i="23"/>
  <c r="F126" i="23"/>
  <c r="E126" i="23"/>
  <c r="H126" i="23" s="1"/>
  <c r="H125" i="23"/>
  <c r="G125" i="23"/>
  <c r="E125" i="23"/>
  <c r="G124" i="23"/>
  <c r="G123" i="23"/>
  <c r="G122" i="23"/>
  <c r="E122" i="23"/>
  <c r="H122" i="23" s="1"/>
  <c r="G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F118" i="23"/>
  <c r="E118" i="23"/>
  <c r="H118" i="23" s="1"/>
  <c r="G117" i="23"/>
  <c r="F117" i="23"/>
  <c r="E117" i="23"/>
  <c r="H117" i="23" s="1"/>
  <c r="G116" i="23"/>
  <c r="F116" i="23"/>
  <c r="E116" i="23"/>
  <c r="H116" i="23" s="1"/>
  <c r="G115" i="23"/>
  <c r="F115" i="23"/>
  <c r="G114" i="23"/>
  <c r="F114" i="23"/>
  <c r="E114" i="23"/>
  <c r="H114" i="23" s="1"/>
  <c r="G113" i="23"/>
  <c r="G112" i="23"/>
  <c r="F112" i="23"/>
  <c r="E112" i="23"/>
  <c r="G111" i="23"/>
  <c r="G110" i="23"/>
  <c r="G109" i="23"/>
  <c r="F109" i="23"/>
  <c r="E109" i="23"/>
  <c r="H109" i="23" s="1"/>
  <c r="G108" i="23"/>
  <c r="F108" i="23"/>
  <c r="E108" i="23"/>
  <c r="G107" i="23"/>
  <c r="F107" i="23"/>
  <c r="E107" i="23"/>
  <c r="G106" i="23"/>
  <c r="H105" i="23"/>
  <c r="G105" i="23"/>
  <c r="F105" i="23"/>
  <c r="E105" i="23"/>
  <c r="H104" i="23"/>
  <c r="G104" i="23"/>
  <c r="F104" i="23"/>
  <c r="E104" i="23"/>
  <c r="H103" i="23"/>
  <c r="G103" i="23"/>
  <c r="F103" i="23"/>
  <c r="E103" i="23"/>
  <c r="H102" i="23"/>
  <c r="G102" i="23"/>
  <c r="F102" i="23"/>
  <c r="E102" i="23"/>
  <c r="G101" i="23"/>
  <c r="E101" i="23"/>
  <c r="H101" i="23" s="1"/>
  <c r="G100" i="23"/>
  <c r="E100" i="23"/>
  <c r="H100" i="23" s="1"/>
  <c r="G99" i="23"/>
  <c r="G98" i="23"/>
  <c r="G97" i="23"/>
  <c r="F97" i="23"/>
  <c r="E97" i="23"/>
  <c r="H97" i="23" s="1"/>
  <c r="G96" i="23"/>
  <c r="G95" i="23"/>
  <c r="G94" i="23"/>
  <c r="E94" i="23"/>
  <c r="H94" i="23" s="1"/>
  <c r="G93" i="23"/>
  <c r="F93" i="23"/>
  <c r="E93" i="23"/>
  <c r="G92" i="23"/>
  <c r="F92" i="23"/>
  <c r="E92" i="23"/>
  <c r="G91" i="23"/>
  <c r="F91" i="23"/>
  <c r="E91" i="23"/>
  <c r="H91" i="23" s="1"/>
  <c r="G90" i="23"/>
  <c r="F90" i="23"/>
  <c r="E90" i="23"/>
  <c r="H90" i="23" s="1"/>
  <c r="G89" i="23"/>
  <c r="F89" i="23"/>
  <c r="E89" i="23"/>
  <c r="G88" i="23"/>
  <c r="F88" i="23"/>
  <c r="E88" i="23"/>
  <c r="G87" i="23"/>
  <c r="H86" i="23"/>
  <c r="G86" i="23"/>
  <c r="F86" i="23"/>
  <c r="E86" i="23"/>
  <c r="H85" i="23"/>
  <c r="G85" i="23"/>
  <c r="F85" i="23"/>
  <c r="E85" i="23"/>
  <c r="H84" i="23"/>
  <c r="G84" i="23"/>
  <c r="F84" i="23"/>
  <c r="E84" i="23"/>
  <c r="H83" i="23"/>
  <c r="G83" i="23"/>
  <c r="F83" i="23"/>
  <c r="E83" i="23"/>
  <c r="G82" i="23"/>
  <c r="G81" i="23"/>
  <c r="G80" i="23"/>
  <c r="E80" i="23"/>
  <c r="H80" i="23" s="1"/>
  <c r="G79" i="23"/>
  <c r="F79" i="23"/>
  <c r="G78" i="23"/>
  <c r="G77" i="23"/>
  <c r="D76" i="23"/>
  <c r="C76" i="23"/>
  <c r="E140" i="23" s="1"/>
  <c r="G70" i="23"/>
  <c r="F70" i="23"/>
  <c r="E70" i="23"/>
  <c r="G69" i="23"/>
  <c r="F69" i="23"/>
  <c r="E69" i="23"/>
  <c r="G68" i="23"/>
  <c r="G67" i="23"/>
  <c r="F67" i="23"/>
  <c r="E67" i="23"/>
  <c r="G66" i="23"/>
  <c r="F66" i="23"/>
  <c r="E66" i="23"/>
  <c r="G65" i="23"/>
  <c r="F65" i="23"/>
  <c r="E65" i="23"/>
  <c r="G64" i="23"/>
  <c r="G63" i="23"/>
  <c r="F63" i="23"/>
  <c r="E63" i="23"/>
  <c r="G62" i="23"/>
  <c r="F62" i="23"/>
  <c r="G61" i="23"/>
  <c r="F61" i="23"/>
  <c r="E61" i="23"/>
  <c r="G60" i="23"/>
  <c r="F60" i="23"/>
  <c r="E60" i="23"/>
  <c r="H60" i="23" s="1"/>
  <c r="G59" i="23"/>
  <c r="F59" i="23"/>
  <c r="E59" i="23"/>
  <c r="G58" i="23"/>
  <c r="F58" i="23"/>
  <c r="E58" i="23"/>
  <c r="G57" i="23"/>
  <c r="F57" i="23"/>
  <c r="E57" i="23"/>
  <c r="G56" i="23"/>
  <c r="F56" i="23"/>
  <c r="E56" i="23"/>
  <c r="H56" i="23" s="1"/>
  <c r="G55" i="23"/>
  <c r="F55" i="23"/>
  <c r="E55" i="23"/>
  <c r="G54" i="23"/>
  <c r="E54" i="23"/>
  <c r="G53" i="23"/>
  <c r="F53" i="23"/>
  <c r="G52" i="23"/>
  <c r="F52" i="23"/>
  <c r="E52" i="23"/>
  <c r="H52" i="23" s="1"/>
  <c r="G51" i="23"/>
  <c r="F51" i="23"/>
  <c r="E51" i="23"/>
  <c r="G50" i="23"/>
  <c r="G49" i="23"/>
  <c r="F49" i="23"/>
  <c r="E49" i="23"/>
  <c r="H49" i="23" s="1"/>
  <c r="G48" i="23"/>
  <c r="F48" i="23"/>
  <c r="E48" i="23"/>
  <c r="G47" i="23"/>
  <c r="F47" i="23"/>
  <c r="E47" i="23"/>
  <c r="G46" i="23"/>
  <c r="F46" i="23"/>
  <c r="E46" i="23"/>
  <c r="G45" i="23"/>
  <c r="F45" i="23"/>
  <c r="G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G38" i="23"/>
  <c r="F38" i="23"/>
  <c r="E38" i="23"/>
  <c r="G37" i="23"/>
  <c r="F37" i="23"/>
  <c r="E37" i="23"/>
  <c r="G36" i="23"/>
  <c r="F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H32" i="23" s="1"/>
  <c r="G31" i="23"/>
  <c r="F31" i="23"/>
  <c r="E31" i="23"/>
  <c r="G30" i="23"/>
  <c r="G29" i="23"/>
  <c r="F29" i="23"/>
  <c r="G28" i="23"/>
  <c r="F28" i="23"/>
  <c r="E28" i="23"/>
  <c r="G27" i="23"/>
  <c r="F27" i="23"/>
  <c r="G26" i="23"/>
  <c r="F26" i="23"/>
  <c r="E26" i="23"/>
  <c r="G25" i="23"/>
  <c r="F25" i="23"/>
  <c r="E25" i="23"/>
  <c r="G24" i="23"/>
  <c r="F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C19" i="23"/>
  <c r="E53" i="23" s="1"/>
  <c r="D13" i="23"/>
  <c r="C13" i="23"/>
  <c r="C12" i="23"/>
  <c r="D11" i="23"/>
  <c r="C9" i="23"/>
  <c r="C8" i="23"/>
  <c r="G629" i="22"/>
  <c r="G628" i="22"/>
  <c r="G627" i="22"/>
  <c r="H627" i="22" s="1"/>
  <c r="F627" i="22"/>
  <c r="E627" i="22"/>
  <c r="G626" i="22"/>
  <c r="E626" i="22"/>
  <c r="H626" i="22" s="1"/>
  <c r="G625" i="22"/>
  <c r="G624" i="22"/>
  <c r="E624" i="22"/>
  <c r="H624" i="22" s="1"/>
  <c r="G623" i="22"/>
  <c r="F623" i="22"/>
  <c r="E623" i="22"/>
  <c r="H623" i="22" s="1"/>
  <c r="G622" i="22"/>
  <c r="G621" i="22"/>
  <c r="E621" i="22"/>
  <c r="H621" i="22" s="1"/>
  <c r="G620" i="22"/>
  <c r="G619" i="22"/>
  <c r="G618" i="22"/>
  <c r="G617" i="22"/>
  <c r="G616" i="22"/>
  <c r="G615" i="22"/>
  <c r="F615" i="22"/>
  <c r="E615" i="22"/>
  <c r="G614" i="22"/>
  <c r="G613" i="22"/>
  <c r="F613" i="22"/>
  <c r="E613" i="22"/>
  <c r="H613" i="22" s="1"/>
  <c r="G612" i="22"/>
  <c r="G611" i="22"/>
  <c r="E611" i="22"/>
  <c r="H611" i="22" s="1"/>
  <c r="G610" i="22"/>
  <c r="F610" i="22"/>
  <c r="G609" i="22"/>
  <c r="F609" i="22"/>
  <c r="E609" i="22"/>
  <c r="H609" i="22" s="1"/>
  <c r="G608" i="22"/>
  <c r="G607" i="22"/>
  <c r="F607" i="22"/>
  <c r="E607" i="22"/>
  <c r="H607" i="22" s="1"/>
  <c r="G606" i="22"/>
  <c r="G605" i="22"/>
  <c r="G604" i="22"/>
  <c r="G603" i="22"/>
  <c r="G602" i="22"/>
  <c r="D601" i="22"/>
  <c r="C601" i="22"/>
  <c r="E617" i="22" s="1"/>
  <c r="H617" i="22" s="1"/>
  <c r="G595" i="22"/>
  <c r="F595" i="22"/>
  <c r="E595" i="22"/>
  <c r="G594" i="22"/>
  <c r="F594" i="22"/>
  <c r="E594" i="22"/>
  <c r="G593" i="22"/>
  <c r="G592" i="22"/>
  <c r="F592" i="22"/>
  <c r="E592" i="22"/>
  <c r="G591" i="22"/>
  <c r="F591" i="22"/>
  <c r="G590" i="22"/>
  <c r="F590" i="22"/>
  <c r="E590" i="22"/>
  <c r="G589" i="22"/>
  <c r="G588" i="22"/>
  <c r="G587" i="22"/>
  <c r="E587" i="22"/>
  <c r="G586" i="22"/>
  <c r="F586" i="22"/>
  <c r="G585" i="22"/>
  <c r="F585" i="22"/>
  <c r="E585" i="22"/>
  <c r="G584" i="22"/>
  <c r="F584" i="22"/>
  <c r="E584" i="22"/>
  <c r="G583" i="22"/>
  <c r="F583" i="22"/>
  <c r="E583" i="22"/>
  <c r="G582" i="22"/>
  <c r="G581" i="22"/>
  <c r="G580" i="22"/>
  <c r="G579" i="22"/>
  <c r="G578" i="22"/>
  <c r="F578" i="22"/>
  <c r="E578" i="22"/>
  <c r="G577" i="22"/>
  <c r="F577" i="22"/>
  <c r="E577" i="22"/>
  <c r="G576" i="22"/>
  <c r="G575" i="22"/>
  <c r="F575" i="22"/>
  <c r="E575" i="22"/>
  <c r="G574" i="22"/>
  <c r="G573" i="22"/>
  <c r="F573" i="22"/>
  <c r="E573" i="22"/>
  <c r="H573" i="22" s="1"/>
  <c r="G572" i="22"/>
  <c r="E572" i="22"/>
  <c r="H572" i="22" s="1"/>
  <c r="G571" i="22"/>
  <c r="G570" i="22"/>
  <c r="F570" i="22"/>
  <c r="E570" i="22"/>
  <c r="G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H564" i="22" s="1"/>
  <c r="G563" i="22"/>
  <c r="F563" i="22"/>
  <c r="E563" i="22"/>
  <c r="G562" i="22"/>
  <c r="F562" i="22"/>
  <c r="E562" i="22"/>
  <c r="G561" i="22"/>
  <c r="F561" i="22"/>
  <c r="E561" i="22"/>
  <c r="G560" i="22"/>
  <c r="F560" i="22"/>
  <c r="E560" i="22"/>
  <c r="H560" i="22" s="1"/>
  <c r="G559" i="22"/>
  <c r="G558" i="22"/>
  <c r="G557" i="22"/>
  <c r="F557" i="22"/>
  <c r="E557" i="22"/>
  <c r="H557" i="22" s="1"/>
  <c r="G556" i="22"/>
  <c r="F556" i="22"/>
  <c r="E556" i="22"/>
  <c r="G555" i="22"/>
  <c r="G554" i="22"/>
  <c r="G553" i="22"/>
  <c r="F553" i="22"/>
  <c r="E553" i="22"/>
  <c r="G552" i="22"/>
  <c r="F552" i="22"/>
  <c r="G551" i="22"/>
  <c r="F551" i="22"/>
  <c r="E551" i="22"/>
  <c r="G550" i="22"/>
  <c r="F550" i="22"/>
  <c r="G549" i="22"/>
  <c r="F549" i="22"/>
  <c r="E549" i="22"/>
  <c r="H549" i="22" s="1"/>
  <c r="G548" i="22"/>
  <c r="F548" i="22"/>
  <c r="E548" i="22"/>
  <c r="G547" i="22"/>
  <c r="F547" i="22"/>
  <c r="E547" i="22"/>
  <c r="G546" i="22"/>
  <c r="F546" i="22"/>
  <c r="E546" i="22"/>
  <c r="G545" i="22"/>
  <c r="F545" i="22"/>
  <c r="E545" i="22"/>
  <c r="H545" i="22" s="1"/>
  <c r="G544" i="22"/>
  <c r="F544" i="22"/>
  <c r="E544" i="22"/>
  <c r="G543" i="22"/>
  <c r="F543" i="22"/>
  <c r="E543" i="22"/>
  <c r="G542" i="22"/>
  <c r="F542" i="22"/>
  <c r="E542" i="22"/>
  <c r="G541" i="22"/>
  <c r="E541" i="22"/>
  <c r="H541" i="22" s="1"/>
  <c r="G540" i="22"/>
  <c r="F540" i="22"/>
  <c r="E540" i="22"/>
  <c r="G539" i="22"/>
  <c r="F539" i="22"/>
  <c r="E539" i="22"/>
  <c r="G538" i="22"/>
  <c r="F538" i="22"/>
  <c r="E538" i="22"/>
  <c r="G537" i="22"/>
  <c r="G536" i="22"/>
  <c r="F536" i="22"/>
  <c r="E536" i="22"/>
  <c r="G535" i="22"/>
  <c r="F535" i="22"/>
  <c r="G534" i="22"/>
  <c r="F534" i="22"/>
  <c r="E534" i="22"/>
  <c r="G533" i="22"/>
  <c r="F533" i="22"/>
  <c r="E533" i="22"/>
  <c r="G532" i="22"/>
  <c r="F532" i="22"/>
  <c r="E532" i="22"/>
  <c r="H532" i="22" s="1"/>
  <c r="G531" i="22"/>
  <c r="G530" i="22"/>
  <c r="G529" i="22"/>
  <c r="F529" i="22"/>
  <c r="E529" i="22"/>
  <c r="H529" i="22" s="1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H525" i="22" s="1"/>
  <c r="G524" i="22"/>
  <c r="F524" i="22"/>
  <c r="E524" i="22"/>
  <c r="G523" i="22"/>
  <c r="F523" i="22"/>
  <c r="E523" i="22"/>
  <c r="G522" i="22"/>
  <c r="F522" i="22"/>
  <c r="E522" i="22"/>
  <c r="G521" i="22"/>
  <c r="F521" i="22"/>
  <c r="E521" i="22"/>
  <c r="H521" i="22" s="1"/>
  <c r="G520" i="22"/>
  <c r="E520" i="22"/>
  <c r="G519" i="22"/>
  <c r="G518" i="22"/>
  <c r="F518" i="22"/>
  <c r="E518" i="22"/>
  <c r="G517" i="22"/>
  <c r="F517" i="22"/>
  <c r="E517" i="22"/>
  <c r="G516" i="22"/>
  <c r="G515" i="22"/>
  <c r="E515" i="22"/>
  <c r="G514" i="22"/>
  <c r="G513" i="22"/>
  <c r="F513" i="22"/>
  <c r="E513" i="22"/>
  <c r="H513" i="22" s="1"/>
  <c r="G512" i="22"/>
  <c r="F512" i="22"/>
  <c r="E512" i="22"/>
  <c r="H512" i="22" s="1"/>
  <c r="G511" i="22"/>
  <c r="G510" i="22"/>
  <c r="F510" i="22"/>
  <c r="E510" i="22"/>
  <c r="G509" i="22"/>
  <c r="G508" i="22"/>
  <c r="G507" i="22"/>
  <c r="F507" i="22"/>
  <c r="E507" i="22"/>
  <c r="G506" i="22"/>
  <c r="F506" i="22"/>
  <c r="E506" i="22"/>
  <c r="G505" i="22"/>
  <c r="G504" i="22"/>
  <c r="G503" i="22"/>
  <c r="G502" i="22"/>
  <c r="G501" i="22"/>
  <c r="F501" i="22"/>
  <c r="E501" i="22"/>
  <c r="G500" i="22"/>
  <c r="F500" i="22"/>
  <c r="G499" i="22"/>
  <c r="F499" i="22"/>
  <c r="E499" i="22"/>
  <c r="G498" i="22"/>
  <c r="G497" i="22"/>
  <c r="F497" i="22"/>
  <c r="E497" i="22"/>
  <c r="H497" i="22" s="1"/>
  <c r="G496" i="22"/>
  <c r="F496" i="22"/>
  <c r="E496" i="22"/>
  <c r="G495" i="22"/>
  <c r="G494" i="22"/>
  <c r="G493" i="22"/>
  <c r="F493" i="22"/>
  <c r="E493" i="22"/>
  <c r="G492" i="22"/>
  <c r="F492" i="22"/>
  <c r="G491" i="22"/>
  <c r="G490" i="22"/>
  <c r="F490" i="22"/>
  <c r="G489" i="22"/>
  <c r="F489" i="22"/>
  <c r="E489" i="22"/>
  <c r="G488" i="22"/>
  <c r="F488" i="22"/>
  <c r="G487" i="22"/>
  <c r="G486" i="22"/>
  <c r="E486" i="22"/>
  <c r="G485" i="22"/>
  <c r="F485" i="22"/>
  <c r="G484" i="22"/>
  <c r="G483" i="22"/>
  <c r="F483" i="22"/>
  <c r="G482" i="22"/>
  <c r="F482" i="22"/>
  <c r="E482" i="22"/>
  <c r="G481" i="22"/>
  <c r="F481" i="22"/>
  <c r="E481" i="22"/>
  <c r="G480" i="22"/>
  <c r="F480" i="22"/>
  <c r="G479" i="22"/>
  <c r="F479" i="22"/>
  <c r="E479" i="22"/>
  <c r="G478" i="22"/>
  <c r="F478" i="22"/>
  <c r="G477" i="22"/>
  <c r="G476" i="22"/>
  <c r="G475" i="22"/>
  <c r="G474" i="22"/>
  <c r="G473" i="22"/>
  <c r="F473" i="22"/>
  <c r="E473" i="22"/>
  <c r="H473" i="22" s="1"/>
  <c r="G472" i="22"/>
  <c r="G471" i="22"/>
  <c r="F471" i="22"/>
  <c r="E471" i="22"/>
  <c r="G470" i="22"/>
  <c r="F470" i="22"/>
  <c r="E470" i="22"/>
  <c r="G469" i="22"/>
  <c r="E469" i="22"/>
  <c r="G468" i="22"/>
  <c r="E468" i="22"/>
  <c r="G467" i="22"/>
  <c r="F467" i="22"/>
  <c r="E467" i="22"/>
  <c r="G466" i="22"/>
  <c r="F466" i="22"/>
  <c r="E466" i="22"/>
  <c r="G465" i="22"/>
  <c r="F465" i="22"/>
  <c r="E465" i="22"/>
  <c r="G464" i="22"/>
  <c r="G463" i="22"/>
  <c r="G462" i="22"/>
  <c r="G461" i="22"/>
  <c r="G460" i="22"/>
  <c r="G459" i="22"/>
  <c r="E459" i="22"/>
  <c r="G458" i="22"/>
  <c r="G457" i="22"/>
  <c r="F457" i="22"/>
  <c r="G456" i="22"/>
  <c r="G455" i="22"/>
  <c r="F455" i="22"/>
  <c r="G454" i="22"/>
  <c r="G453" i="22"/>
  <c r="F453" i="22"/>
  <c r="G452" i="22"/>
  <c r="F452" i="22"/>
  <c r="G451" i="22"/>
  <c r="F451" i="22"/>
  <c r="G450" i="22"/>
  <c r="E450" i="22"/>
  <c r="G449" i="22"/>
  <c r="F449" i="22"/>
  <c r="E449" i="22"/>
  <c r="G448" i="22"/>
  <c r="F448" i="22"/>
  <c r="E448" i="22"/>
  <c r="H448" i="22" s="1"/>
  <c r="G447" i="22"/>
  <c r="F447" i="22"/>
  <c r="E447" i="22"/>
  <c r="G446" i="22"/>
  <c r="F446" i="22"/>
  <c r="G445" i="22"/>
  <c r="F445" i="22"/>
  <c r="G444" i="22"/>
  <c r="F444" i="22"/>
  <c r="E444" i="22"/>
  <c r="G443" i="22"/>
  <c r="F443" i="22"/>
  <c r="E443" i="22"/>
  <c r="G442" i="22"/>
  <c r="F442" i="22"/>
  <c r="G441" i="22"/>
  <c r="F441" i="22"/>
  <c r="G440" i="22"/>
  <c r="F440" i="22"/>
  <c r="E440" i="22"/>
  <c r="H440" i="22" s="1"/>
  <c r="G439" i="22"/>
  <c r="F439" i="22"/>
  <c r="E439" i="22"/>
  <c r="G438" i="22"/>
  <c r="F438" i="22"/>
  <c r="E438" i="22"/>
  <c r="G437" i="22"/>
  <c r="F437" i="22"/>
  <c r="G436" i="22"/>
  <c r="F436" i="22"/>
  <c r="E436" i="22"/>
  <c r="H436" i="22" s="1"/>
  <c r="G435" i="22"/>
  <c r="F435" i="22"/>
  <c r="E435" i="22"/>
  <c r="G434" i="22"/>
  <c r="F434" i="22"/>
  <c r="G433" i="22"/>
  <c r="F433" i="22"/>
  <c r="E433" i="22"/>
  <c r="H433" i="22" s="1"/>
  <c r="G432" i="22"/>
  <c r="F432" i="22"/>
  <c r="E432" i="22"/>
  <c r="G431" i="22"/>
  <c r="F431" i="22"/>
  <c r="E431" i="22"/>
  <c r="G430" i="22"/>
  <c r="F430" i="22"/>
  <c r="E430" i="22"/>
  <c r="G429" i="22"/>
  <c r="E429" i="22"/>
  <c r="H429" i="22" s="1"/>
  <c r="G428" i="22"/>
  <c r="G427" i="22"/>
  <c r="F427" i="22"/>
  <c r="E427" i="22"/>
  <c r="G426" i="22"/>
  <c r="G425" i="22"/>
  <c r="F425" i="22"/>
  <c r="G424" i="22"/>
  <c r="E424" i="22"/>
  <c r="H424" i="22" s="1"/>
  <c r="G423" i="22"/>
  <c r="F423" i="22"/>
  <c r="G422" i="22"/>
  <c r="F422" i="22"/>
  <c r="E422" i="22"/>
  <c r="G421" i="22"/>
  <c r="F421" i="22"/>
  <c r="E421" i="22"/>
  <c r="H421" i="22" s="1"/>
  <c r="G420" i="22"/>
  <c r="F420" i="22"/>
  <c r="G419" i="22"/>
  <c r="F419" i="22"/>
  <c r="G418" i="22"/>
  <c r="F418" i="22"/>
  <c r="E418" i="22"/>
  <c r="G417" i="22"/>
  <c r="F417" i="22"/>
  <c r="E417" i="22"/>
  <c r="G416" i="22"/>
  <c r="F416" i="22"/>
  <c r="E416" i="22"/>
  <c r="H416" i="22" s="1"/>
  <c r="G415" i="22"/>
  <c r="G414" i="22"/>
  <c r="F414" i="22"/>
  <c r="G413" i="22"/>
  <c r="G412" i="22"/>
  <c r="F412" i="22"/>
  <c r="E412" i="22"/>
  <c r="G411" i="22"/>
  <c r="F411" i="22"/>
  <c r="E411" i="22"/>
  <c r="G410" i="22"/>
  <c r="G409" i="22"/>
  <c r="F409" i="22"/>
  <c r="E409" i="22"/>
  <c r="G408" i="22"/>
  <c r="F408" i="22"/>
  <c r="E408" i="22"/>
  <c r="H408" i="22" s="1"/>
  <c r="G407" i="22"/>
  <c r="E407" i="22"/>
  <c r="G406" i="22"/>
  <c r="F406" i="22"/>
  <c r="E406" i="22"/>
  <c r="G405" i="22"/>
  <c r="F405" i="22"/>
  <c r="E405" i="22"/>
  <c r="G404" i="22"/>
  <c r="F404" i="22"/>
  <c r="G403" i="22"/>
  <c r="F403" i="22"/>
  <c r="E403" i="22"/>
  <c r="G402" i="22"/>
  <c r="F402" i="22"/>
  <c r="E402" i="22"/>
  <c r="G401" i="22"/>
  <c r="F401" i="22"/>
  <c r="G400" i="22"/>
  <c r="F400" i="22"/>
  <c r="E400" i="22"/>
  <c r="G399" i="22"/>
  <c r="F399" i="22"/>
  <c r="G398" i="22"/>
  <c r="G397" i="22"/>
  <c r="F397" i="22"/>
  <c r="G396" i="22"/>
  <c r="G395" i="22"/>
  <c r="F395" i="22"/>
  <c r="G394" i="22"/>
  <c r="E394" i="22"/>
  <c r="G393" i="22"/>
  <c r="G392" i="22"/>
  <c r="F392" i="22"/>
  <c r="G391" i="22"/>
  <c r="F391" i="22"/>
  <c r="E391" i="22"/>
  <c r="G390" i="22"/>
  <c r="F390" i="22"/>
  <c r="E390" i="22"/>
  <c r="G389" i="22"/>
  <c r="F389" i="22"/>
  <c r="G388" i="22"/>
  <c r="G387" i="22"/>
  <c r="F387" i="22"/>
  <c r="G386" i="22"/>
  <c r="G385" i="22"/>
  <c r="F385" i="22"/>
  <c r="G384" i="22"/>
  <c r="F384" i="22"/>
  <c r="E384" i="22"/>
  <c r="G383" i="22"/>
  <c r="F383" i="22"/>
  <c r="G382" i="22"/>
  <c r="G381" i="22"/>
  <c r="F381" i="22"/>
  <c r="E381" i="22"/>
  <c r="G380" i="22"/>
  <c r="F380" i="22"/>
  <c r="E380" i="22"/>
  <c r="H380" i="22" s="1"/>
  <c r="G379" i="22"/>
  <c r="F379" i="22"/>
  <c r="E379" i="22"/>
  <c r="G378" i="22"/>
  <c r="G377" i="22"/>
  <c r="F377" i="22"/>
  <c r="G376" i="22"/>
  <c r="F376" i="22"/>
  <c r="E376" i="22"/>
  <c r="G375" i="22"/>
  <c r="F375" i="22"/>
  <c r="G374" i="22"/>
  <c r="G373" i="22"/>
  <c r="F373" i="22"/>
  <c r="E373" i="22"/>
  <c r="G372" i="22"/>
  <c r="F372" i="22"/>
  <c r="G371" i="22"/>
  <c r="G370" i="22"/>
  <c r="F370" i="22"/>
  <c r="E370" i="22"/>
  <c r="G369" i="22"/>
  <c r="G368" i="22"/>
  <c r="F368" i="22"/>
  <c r="G367" i="22"/>
  <c r="F367" i="22"/>
  <c r="E367" i="22"/>
  <c r="G366" i="22"/>
  <c r="F366" i="22"/>
  <c r="E366" i="22"/>
  <c r="G365" i="22"/>
  <c r="F365" i="22"/>
  <c r="G364" i="22"/>
  <c r="G363" i="22"/>
  <c r="F363" i="22"/>
  <c r="D362" i="22"/>
  <c r="F589" i="22" s="1"/>
  <c r="C362" i="22"/>
  <c r="E593" i="22" s="1"/>
  <c r="H593" i="22" s="1"/>
  <c r="G356" i="22"/>
  <c r="F356" i="22"/>
  <c r="E356" i="22"/>
  <c r="G355" i="22"/>
  <c r="F355" i="22"/>
  <c r="E355" i="22"/>
  <c r="G354" i="22"/>
  <c r="E354" i="22"/>
  <c r="G353" i="22"/>
  <c r="F353" i="22"/>
  <c r="E353" i="22"/>
  <c r="H353" i="22" s="1"/>
  <c r="G352" i="22"/>
  <c r="E352" i="22"/>
  <c r="H352" i="22" s="1"/>
  <c r="G351" i="22"/>
  <c r="F351" i="22"/>
  <c r="E351" i="22"/>
  <c r="G350" i="22"/>
  <c r="F350" i="22"/>
  <c r="E350" i="22"/>
  <c r="G349" i="22"/>
  <c r="E349" i="22"/>
  <c r="H349" i="22" s="1"/>
  <c r="G348" i="22"/>
  <c r="F348" i="22"/>
  <c r="E348" i="22"/>
  <c r="G347" i="22"/>
  <c r="E347" i="22"/>
  <c r="G346" i="22"/>
  <c r="F346" i="22"/>
  <c r="E346" i="22"/>
  <c r="H346" i="22" s="1"/>
  <c r="H345" i="22"/>
  <c r="G345" i="22"/>
  <c r="E345" i="22"/>
  <c r="H344" i="22"/>
  <c r="G344" i="22"/>
  <c r="F344" i="22"/>
  <c r="E344" i="22"/>
  <c r="H343" i="22"/>
  <c r="G343" i="22"/>
  <c r="F343" i="22"/>
  <c r="E343" i="22"/>
  <c r="H342" i="22"/>
  <c r="G342" i="22"/>
  <c r="F342" i="22"/>
  <c r="E342" i="22"/>
  <c r="H341" i="22"/>
  <c r="G341" i="22"/>
  <c r="F341" i="22"/>
  <c r="E341" i="22"/>
  <c r="G340" i="22"/>
  <c r="G339" i="22"/>
  <c r="H339" i="22" s="1"/>
  <c r="F339" i="22"/>
  <c r="E339" i="22"/>
  <c r="G338" i="22"/>
  <c r="F338" i="22"/>
  <c r="E338" i="22"/>
  <c r="G337" i="22"/>
  <c r="F337" i="22"/>
  <c r="E337" i="22"/>
  <c r="G336" i="22"/>
  <c r="E336" i="22"/>
  <c r="H336" i="22" s="1"/>
  <c r="G335" i="22"/>
  <c r="E335" i="22"/>
  <c r="G334" i="22"/>
  <c r="F334" i="22"/>
  <c r="E334" i="22"/>
  <c r="H334" i="22" s="1"/>
  <c r="G333" i="22"/>
  <c r="G332" i="22"/>
  <c r="F332" i="22"/>
  <c r="E332" i="22"/>
  <c r="H332" i="22" s="1"/>
  <c r="G331" i="22"/>
  <c r="G330" i="22"/>
  <c r="F330" i="22"/>
  <c r="E330" i="22"/>
  <c r="H330" i="22" s="1"/>
  <c r="G329" i="22"/>
  <c r="E329" i="22"/>
  <c r="H329" i="22" s="1"/>
  <c r="G328" i="22"/>
  <c r="F328" i="22"/>
  <c r="E328" i="22"/>
  <c r="G327" i="22"/>
  <c r="E327" i="22"/>
  <c r="H327" i="22" s="1"/>
  <c r="G326" i="22"/>
  <c r="F326" i="22"/>
  <c r="E326" i="22"/>
  <c r="G325" i="22"/>
  <c r="G324" i="22"/>
  <c r="E324" i="22"/>
  <c r="H324" i="22" s="1"/>
  <c r="G323" i="22"/>
  <c r="F323" i="22"/>
  <c r="E323" i="22"/>
  <c r="G322" i="22"/>
  <c r="F322" i="22"/>
  <c r="E322" i="22"/>
  <c r="H322" i="22" s="1"/>
  <c r="G321" i="22"/>
  <c r="F321" i="22"/>
  <c r="E321" i="22"/>
  <c r="H321" i="22" s="1"/>
  <c r="G320" i="22"/>
  <c r="G319" i="22"/>
  <c r="E319" i="22"/>
  <c r="H319" i="22" s="1"/>
  <c r="G318" i="22"/>
  <c r="E318" i="22"/>
  <c r="H318" i="22" s="1"/>
  <c r="G317" i="22"/>
  <c r="G316" i="22"/>
  <c r="G315" i="22"/>
  <c r="F315" i="22"/>
  <c r="E315" i="22"/>
  <c r="H315" i="22" s="1"/>
  <c r="G314" i="22"/>
  <c r="E314" i="22"/>
  <c r="H314" i="22" s="1"/>
  <c r="G313" i="22"/>
  <c r="G312" i="22"/>
  <c r="F312" i="22"/>
  <c r="E312" i="22"/>
  <c r="H312" i="22" s="1"/>
  <c r="G311" i="22"/>
  <c r="F311" i="22"/>
  <c r="G310" i="22"/>
  <c r="F310" i="22"/>
  <c r="E310" i="22"/>
  <c r="G309" i="22"/>
  <c r="F309" i="22"/>
  <c r="E309" i="22"/>
  <c r="G308" i="22"/>
  <c r="F308" i="22"/>
  <c r="E308" i="22"/>
  <c r="G307" i="22"/>
  <c r="F307" i="22"/>
  <c r="E307" i="22"/>
  <c r="G306" i="22"/>
  <c r="F306" i="22"/>
  <c r="E306" i="22"/>
  <c r="G305" i="22"/>
  <c r="G304" i="22"/>
  <c r="F304" i="22"/>
  <c r="E304" i="22"/>
  <c r="G303" i="22"/>
  <c r="F303" i="22"/>
  <c r="E303" i="22"/>
  <c r="G302" i="22"/>
  <c r="F302" i="22"/>
  <c r="E302" i="22"/>
  <c r="G301" i="22"/>
  <c r="F301" i="22"/>
  <c r="G300" i="22"/>
  <c r="F300" i="22"/>
  <c r="E300" i="22"/>
  <c r="G299" i="22"/>
  <c r="E299" i="22"/>
  <c r="H299" i="22" s="1"/>
  <c r="G298" i="22"/>
  <c r="E298" i="22"/>
  <c r="G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G293" i="22"/>
  <c r="G292" i="22"/>
  <c r="E292" i="22"/>
  <c r="H292" i="22" s="1"/>
  <c r="G291" i="22"/>
  <c r="F291" i="22"/>
  <c r="E291" i="22"/>
  <c r="G290" i="22"/>
  <c r="E290" i="22"/>
  <c r="H290" i="22" s="1"/>
  <c r="G289" i="22"/>
  <c r="F289" i="22"/>
  <c r="E289" i="22"/>
  <c r="G288" i="22"/>
  <c r="F288" i="22"/>
  <c r="E288" i="22"/>
  <c r="G287" i="22"/>
  <c r="G286" i="22"/>
  <c r="G285" i="22"/>
  <c r="G284" i="22"/>
  <c r="F284" i="22"/>
  <c r="E284" i="22"/>
  <c r="H284" i="22" s="1"/>
  <c r="G283" i="22"/>
  <c r="F283" i="22"/>
  <c r="E283" i="22"/>
  <c r="H283" i="22" s="1"/>
  <c r="G282" i="22"/>
  <c r="F282" i="22"/>
  <c r="E282" i="22"/>
  <c r="G281" i="22"/>
  <c r="F281" i="22"/>
  <c r="E281" i="22"/>
  <c r="G280" i="22"/>
  <c r="F280" i="22"/>
  <c r="E280" i="22"/>
  <c r="H280" i="22" s="1"/>
  <c r="G279" i="22"/>
  <c r="F279" i="22"/>
  <c r="E279" i="22"/>
  <c r="H279" i="22" s="1"/>
  <c r="G278" i="22"/>
  <c r="F278" i="22"/>
  <c r="E278" i="22"/>
  <c r="G277" i="22"/>
  <c r="F277" i="22"/>
  <c r="E277" i="22"/>
  <c r="G276" i="22"/>
  <c r="F276" i="22"/>
  <c r="E276" i="22"/>
  <c r="H276" i="22" s="1"/>
  <c r="G275" i="22"/>
  <c r="F275" i="22"/>
  <c r="E275" i="22"/>
  <c r="H275" i="22" s="1"/>
  <c r="G274" i="22"/>
  <c r="F274" i="22"/>
  <c r="E274" i="22"/>
  <c r="G273" i="22"/>
  <c r="F273" i="22"/>
  <c r="E273" i="22"/>
  <c r="G272" i="22"/>
  <c r="E272" i="22"/>
  <c r="H272" i="22" s="1"/>
  <c r="G271" i="22"/>
  <c r="F271" i="22"/>
  <c r="E271" i="22"/>
  <c r="G270" i="22"/>
  <c r="F270" i="22"/>
  <c r="E270" i="22"/>
  <c r="G269" i="22"/>
  <c r="F269" i="22"/>
  <c r="E269" i="22"/>
  <c r="H269" i="22" s="1"/>
  <c r="G268" i="22"/>
  <c r="F268" i="22"/>
  <c r="E268" i="22"/>
  <c r="H268" i="22" s="1"/>
  <c r="G267" i="22"/>
  <c r="F267" i="22"/>
  <c r="E267" i="22"/>
  <c r="G266" i="22"/>
  <c r="F266" i="22"/>
  <c r="E266" i="22"/>
  <c r="G265" i="22"/>
  <c r="F265" i="22"/>
  <c r="E265" i="22"/>
  <c r="H265" i="22" s="1"/>
  <c r="G264" i="22"/>
  <c r="F264" i="22"/>
  <c r="E264" i="22"/>
  <c r="H264" i="22" s="1"/>
  <c r="G263" i="22"/>
  <c r="F263" i="22"/>
  <c r="E263" i="22"/>
  <c r="G262" i="22"/>
  <c r="F262" i="22"/>
  <c r="G261" i="22"/>
  <c r="F261" i="22"/>
  <c r="E261" i="22"/>
  <c r="H261" i="22" s="1"/>
  <c r="G260" i="22"/>
  <c r="F260" i="22"/>
  <c r="E260" i="22"/>
  <c r="H260" i="22" s="1"/>
  <c r="G259" i="22"/>
  <c r="F259" i="22"/>
  <c r="E259" i="22"/>
  <c r="G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G253" i="22"/>
  <c r="F253" i="22"/>
  <c r="E253" i="22"/>
  <c r="H253" i="22" s="1"/>
  <c r="G252" i="22"/>
  <c r="F252" i="22"/>
  <c r="E252" i="22"/>
  <c r="H252" i="22" s="1"/>
  <c r="G251" i="22"/>
  <c r="F251" i="22"/>
  <c r="G250" i="22"/>
  <c r="F250" i="22"/>
  <c r="E250" i="22"/>
  <c r="G249" i="22"/>
  <c r="F249" i="22"/>
  <c r="E249" i="22"/>
  <c r="G248" i="22"/>
  <c r="G247" i="22"/>
  <c r="E247" i="22"/>
  <c r="H247" i="22" s="1"/>
  <c r="G246" i="22"/>
  <c r="F246" i="22"/>
  <c r="E246" i="22"/>
  <c r="H246" i="22" s="1"/>
  <c r="G245" i="22"/>
  <c r="G244" i="22"/>
  <c r="F244" i="22"/>
  <c r="E244" i="22"/>
  <c r="H244" i="22" s="1"/>
  <c r="G243" i="22"/>
  <c r="F243" i="22"/>
  <c r="E243" i="22"/>
  <c r="H243" i="22" s="1"/>
  <c r="G242" i="22"/>
  <c r="F242" i="22"/>
  <c r="E242" i="22"/>
  <c r="G241" i="22"/>
  <c r="E241" i="22"/>
  <c r="G240" i="22"/>
  <c r="E240" i="22"/>
  <c r="G239" i="22"/>
  <c r="F239" i="22"/>
  <c r="E239" i="22"/>
  <c r="H239" i="22" s="1"/>
  <c r="G238" i="22"/>
  <c r="F238" i="22"/>
  <c r="E238" i="22"/>
  <c r="G237" i="22"/>
  <c r="F237" i="22"/>
  <c r="G236" i="22"/>
  <c r="F236" i="22"/>
  <c r="E236" i="22"/>
  <c r="H236" i="22" s="1"/>
  <c r="G235" i="22"/>
  <c r="G234" i="22"/>
  <c r="F234" i="22"/>
  <c r="E234" i="22"/>
  <c r="H234" i="22" s="1"/>
  <c r="G233" i="22"/>
  <c r="F233" i="22"/>
  <c r="E233" i="22"/>
  <c r="H233" i="22" s="1"/>
  <c r="G232" i="22"/>
  <c r="G231" i="22"/>
  <c r="F231" i="22"/>
  <c r="E231" i="22"/>
  <c r="H231" i="22" s="1"/>
  <c r="G230" i="22"/>
  <c r="F230" i="22"/>
  <c r="E230" i="22"/>
  <c r="H230" i="22" s="1"/>
  <c r="G229" i="22"/>
  <c r="F229" i="22"/>
  <c r="E229" i="22"/>
  <c r="G228" i="22"/>
  <c r="G227" i="22"/>
  <c r="F227" i="22"/>
  <c r="E227" i="22"/>
  <c r="H227" i="22" s="1"/>
  <c r="G226" i="22"/>
  <c r="F226" i="22"/>
  <c r="E226" i="22"/>
  <c r="H226" i="22" s="1"/>
  <c r="G225" i="22"/>
  <c r="E225" i="22"/>
  <c r="H225" i="22" s="1"/>
  <c r="G224" i="22"/>
  <c r="E224" i="22"/>
  <c r="H224" i="22" s="1"/>
  <c r="G223" i="22"/>
  <c r="E223" i="22"/>
  <c r="H223" i="22" s="1"/>
  <c r="G222" i="22"/>
  <c r="G221" i="22"/>
  <c r="F221" i="22"/>
  <c r="E221" i="22"/>
  <c r="H221" i="22" s="1"/>
  <c r="G220" i="22"/>
  <c r="G219" i="22"/>
  <c r="E219" i="22"/>
  <c r="H219" i="22" s="1"/>
  <c r="G218" i="22"/>
  <c r="E218" i="22"/>
  <c r="H218" i="22" s="1"/>
  <c r="G217" i="22"/>
  <c r="F217" i="22"/>
  <c r="E217" i="22"/>
  <c r="H217" i="22" s="1"/>
  <c r="G216" i="22"/>
  <c r="G215" i="22"/>
  <c r="G214" i="22"/>
  <c r="E214" i="22"/>
  <c r="H214" i="22" s="1"/>
  <c r="G213" i="22"/>
  <c r="G212" i="22"/>
  <c r="G211" i="22"/>
  <c r="G210" i="22"/>
  <c r="F210" i="22"/>
  <c r="E210" i="22"/>
  <c r="G209" i="22"/>
  <c r="E209" i="22"/>
  <c r="H209" i="22" s="1"/>
  <c r="G208" i="22"/>
  <c r="E208" i="22"/>
  <c r="H208" i="22" s="1"/>
  <c r="G207" i="22"/>
  <c r="F207" i="22"/>
  <c r="G206" i="22"/>
  <c r="F206" i="22"/>
  <c r="E206" i="22"/>
  <c r="H206" i="22" s="1"/>
  <c r="G205" i="22"/>
  <c r="F205" i="22"/>
  <c r="E205" i="22"/>
  <c r="H205" i="22" s="1"/>
  <c r="G204" i="22"/>
  <c r="F204" i="22"/>
  <c r="E204" i="22"/>
  <c r="G203" i="22"/>
  <c r="G202" i="22"/>
  <c r="G201" i="22"/>
  <c r="F201" i="22"/>
  <c r="E201" i="22"/>
  <c r="H201" i="22" s="1"/>
  <c r="G200" i="22"/>
  <c r="G199" i="22"/>
  <c r="F199" i="22"/>
  <c r="E199" i="22"/>
  <c r="H199" i="22" s="1"/>
  <c r="G198" i="22"/>
  <c r="F198" i="22"/>
  <c r="E198" i="22"/>
  <c r="H198" i="22" s="1"/>
  <c r="G197" i="22"/>
  <c r="G196" i="22"/>
  <c r="G195" i="22"/>
  <c r="G194" i="22"/>
  <c r="G193" i="22"/>
  <c r="E193" i="22"/>
  <c r="G192" i="22"/>
  <c r="F192" i="22"/>
  <c r="E192" i="22"/>
  <c r="H192" i="22" s="1"/>
  <c r="G191" i="22"/>
  <c r="G190" i="22"/>
  <c r="G189" i="22"/>
  <c r="F189" i="22"/>
  <c r="G188" i="22"/>
  <c r="E188" i="22"/>
  <c r="H188" i="22" s="1"/>
  <c r="G187" i="22"/>
  <c r="E187" i="22"/>
  <c r="H187" i="22" s="1"/>
  <c r="G186" i="22"/>
  <c r="G185" i="22"/>
  <c r="F185" i="22"/>
  <c r="E185" i="22"/>
  <c r="H185" i="22" s="1"/>
  <c r="G184" i="22"/>
  <c r="F184" i="22"/>
  <c r="G183" i="22"/>
  <c r="E183" i="22"/>
  <c r="H183" i="22" s="1"/>
  <c r="G182" i="22"/>
  <c r="E182" i="22"/>
  <c r="H182" i="22" s="1"/>
  <c r="E181" i="22"/>
  <c r="D181" i="22"/>
  <c r="C181" i="22"/>
  <c r="E340" i="22" s="1"/>
  <c r="G175" i="22"/>
  <c r="F175" i="22"/>
  <c r="E175" i="22"/>
  <c r="G174" i="22"/>
  <c r="F174" i="22"/>
  <c r="E174" i="22"/>
  <c r="H174" i="22" s="1"/>
  <c r="G173" i="22"/>
  <c r="F173" i="22"/>
  <c r="E173" i="22"/>
  <c r="G172" i="22"/>
  <c r="F172" i="22"/>
  <c r="E172" i="22"/>
  <c r="G171" i="22"/>
  <c r="F171" i="22"/>
  <c r="E171" i="22"/>
  <c r="G170" i="22"/>
  <c r="F170" i="22"/>
  <c r="E170" i="22"/>
  <c r="H170" i="22" s="1"/>
  <c r="G169" i="22"/>
  <c r="F169" i="22"/>
  <c r="E169" i="22"/>
  <c r="G168" i="22"/>
  <c r="F168" i="22"/>
  <c r="E168" i="22"/>
  <c r="G167" i="22"/>
  <c r="F167" i="22"/>
  <c r="E167" i="22"/>
  <c r="G166" i="22"/>
  <c r="F166" i="22"/>
  <c r="E166" i="22"/>
  <c r="H166" i="22" s="1"/>
  <c r="G165" i="22"/>
  <c r="F165" i="22"/>
  <c r="E165" i="22"/>
  <c r="G164" i="22"/>
  <c r="F164" i="22"/>
  <c r="E164" i="22"/>
  <c r="G163" i="22"/>
  <c r="F163" i="22"/>
  <c r="G162" i="22"/>
  <c r="E162" i="22"/>
  <c r="H162" i="22" s="1"/>
  <c r="G161" i="22"/>
  <c r="F161" i="22"/>
  <c r="E161" i="22"/>
  <c r="G160" i="22"/>
  <c r="F160" i="22"/>
  <c r="E160" i="22"/>
  <c r="G159" i="22"/>
  <c r="F159" i="22"/>
  <c r="E159" i="22"/>
  <c r="H159" i="22" s="1"/>
  <c r="G158" i="22"/>
  <c r="F158" i="22"/>
  <c r="E158" i="22"/>
  <c r="H158" i="22" s="1"/>
  <c r="G157" i="22"/>
  <c r="F157" i="22"/>
  <c r="E157" i="22"/>
  <c r="G156" i="22"/>
  <c r="F156" i="22"/>
  <c r="E156" i="22"/>
  <c r="G155" i="22"/>
  <c r="F155" i="22"/>
  <c r="E155" i="22"/>
  <c r="H155" i="22" s="1"/>
  <c r="G154" i="22"/>
  <c r="E154" i="22"/>
  <c r="H154" i="22" s="1"/>
  <c r="G153" i="22"/>
  <c r="F153" i="22"/>
  <c r="E153" i="22"/>
  <c r="G152" i="22"/>
  <c r="F152" i="22"/>
  <c r="E152" i="22"/>
  <c r="G151" i="22"/>
  <c r="F151" i="22"/>
  <c r="G150" i="22"/>
  <c r="F150" i="22"/>
  <c r="E150" i="22"/>
  <c r="G149" i="22"/>
  <c r="F149" i="22"/>
  <c r="E149" i="22"/>
  <c r="G148" i="22"/>
  <c r="F148" i="22"/>
  <c r="E148" i="22"/>
  <c r="G147" i="22"/>
  <c r="G146" i="22"/>
  <c r="F146" i="22"/>
  <c r="E146" i="22"/>
  <c r="H146" i="22" s="1"/>
  <c r="G145" i="22"/>
  <c r="F145" i="22"/>
  <c r="G144" i="22"/>
  <c r="F144" i="22"/>
  <c r="E144" i="22"/>
  <c r="G143" i="22"/>
  <c r="F143" i="22"/>
  <c r="E143" i="22"/>
  <c r="H143" i="22" s="1"/>
  <c r="G142" i="22"/>
  <c r="F142" i="22"/>
  <c r="G141" i="22"/>
  <c r="F141" i="22"/>
  <c r="G140" i="22"/>
  <c r="F140" i="22"/>
  <c r="G139" i="22"/>
  <c r="F139" i="22"/>
  <c r="G138" i="22"/>
  <c r="F138" i="22"/>
  <c r="E138" i="22"/>
  <c r="H138" i="22" s="1"/>
  <c r="G137" i="22"/>
  <c r="G136" i="22"/>
  <c r="F136" i="22"/>
  <c r="G135" i="22"/>
  <c r="F135" i="22"/>
  <c r="E135" i="22"/>
  <c r="H135" i="22" s="1"/>
  <c r="G134" i="22"/>
  <c r="F134" i="22"/>
  <c r="G133" i="22"/>
  <c r="F133" i="22"/>
  <c r="G132" i="22"/>
  <c r="F132" i="22"/>
  <c r="G131" i="22"/>
  <c r="F131" i="22"/>
  <c r="G130" i="22"/>
  <c r="F130" i="22"/>
  <c r="G129" i="22"/>
  <c r="F129" i="22"/>
  <c r="G128" i="22"/>
  <c r="F128" i="22"/>
  <c r="G127" i="22"/>
  <c r="F127" i="22"/>
  <c r="G126" i="22"/>
  <c r="F126" i="22"/>
  <c r="E126" i="22"/>
  <c r="G125" i="22"/>
  <c r="F125" i="22"/>
  <c r="G124" i="22"/>
  <c r="E124" i="22"/>
  <c r="G123" i="22"/>
  <c r="F123" i="22"/>
  <c r="G122" i="22"/>
  <c r="F122" i="22"/>
  <c r="G121" i="22"/>
  <c r="F121" i="22"/>
  <c r="G120" i="22"/>
  <c r="F120" i="22"/>
  <c r="E120" i="22"/>
  <c r="G119" i="22"/>
  <c r="G118" i="22"/>
  <c r="F118" i="22"/>
  <c r="G117" i="22"/>
  <c r="F117" i="22"/>
  <c r="G116" i="22"/>
  <c r="F116" i="22"/>
  <c r="E116" i="22"/>
  <c r="G115" i="22"/>
  <c r="F115" i="22"/>
  <c r="G114" i="22"/>
  <c r="F114" i="22"/>
  <c r="E114" i="22"/>
  <c r="G113" i="22"/>
  <c r="F113" i="22"/>
  <c r="E113" i="22"/>
  <c r="G112" i="22"/>
  <c r="F112" i="22"/>
  <c r="E112" i="22"/>
  <c r="G111" i="22"/>
  <c r="G110" i="22"/>
  <c r="F110" i="22"/>
  <c r="G109" i="22"/>
  <c r="G108" i="22"/>
  <c r="F108" i="22"/>
  <c r="E108" i="22"/>
  <c r="G107" i="22"/>
  <c r="F107" i="22"/>
  <c r="G106" i="22"/>
  <c r="F106" i="22"/>
  <c r="G105" i="22"/>
  <c r="F105" i="22"/>
  <c r="E105" i="22"/>
  <c r="G104" i="22"/>
  <c r="E104" i="22"/>
  <c r="G103" i="22"/>
  <c r="F103" i="22"/>
  <c r="G102" i="22"/>
  <c r="F102" i="22"/>
  <c r="G101" i="22"/>
  <c r="F101" i="22"/>
  <c r="G100" i="22"/>
  <c r="F100" i="22"/>
  <c r="G99" i="22"/>
  <c r="F99" i="22"/>
  <c r="G98" i="22"/>
  <c r="F98" i="22"/>
  <c r="G97" i="22"/>
  <c r="F97" i="22"/>
  <c r="E97" i="22"/>
  <c r="G96" i="22"/>
  <c r="F96" i="22"/>
  <c r="E96" i="22"/>
  <c r="G95" i="22"/>
  <c r="F95" i="22"/>
  <c r="G94" i="22"/>
  <c r="F94" i="22"/>
  <c r="G93" i="22"/>
  <c r="F93" i="22"/>
  <c r="G92" i="22"/>
  <c r="F92" i="22"/>
  <c r="G91" i="22"/>
  <c r="F91" i="22"/>
  <c r="E91" i="22"/>
  <c r="H91" i="22" s="1"/>
  <c r="G90" i="22"/>
  <c r="F90" i="22"/>
  <c r="E90" i="22"/>
  <c r="H90" i="22" s="1"/>
  <c r="G89" i="22"/>
  <c r="F89" i="22"/>
  <c r="E89" i="22"/>
  <c r="G88" i="22"/>
  <c r="F88" i="22"/>
  <c r="G87" i="22"/>
  <c r="E87" i="22"/>
  <c r="H87" i="22" s="1"/>
  <c r="G86" i="22"/>
  <c r="F86" i="22"/>
  <c r="E86" i="22"/>
  <c r="G85" i="22"/>
  <c r="F85" i="22"/>
  <c r="E85" i="22"/>
  <c r="G84" i="22"/>
  <c r="F84" i="22"/>
  <c r="E84" i="22"/>
  <c r="G83" i="22"/>
  <c r="E83" i="22"/>
  <c r="G82" i="22"/>
  <c r="F82" i="22"/>
  <c r="E82" i="22"/>
  <c r="G81" i="22"/>
  <c r="F81" i="22"/>
  <c r="G80" i="22"/>
  <c r="G79" i="22"/>
  <c r="F79" i="22"/>
  <c r="G78" i="22"/>
  <c r="G77" i="22"/>
  <c r="F77" i="22"/>
  <c r="F76" i="22"/>
  <c r="D76" i="22"/>
  <c r="F162" i="22" s="1"/>
  <c r="C76" i="22"/>
  <c r="E163" i="22" s="1"/>
  <c r="H163" i="22" s="1"/>
  <c r="G70" i="22"/>
  <c r="F70" i="22"/>
  <c r="E70" i="22"/>
  <c r="G69" i="22"/>
  <c r="F69" i="22"/>
  <c r="E69" i="22"/>
  <c r="G68" i="22"/>
  <c r="G67" i="22"/>
  <c r="F67" i="22"/>
  <c r="E67" i="22"/>
  <c r="G66" i="22"/>
  <c r="F66" i="22"/>
  <c r="E66" i="22"/>
  <c r="G65" i="22"/>
  <c r="F65" i="22"/>
  <c r="E65" i="22"/>
  <c r="G64" i="22"/>
  <c r="G63" i="22"/>
  <c r="E63" i="22"/>
  <c r="G62" i="22"/>
  <c r="F62" i="22"/>
  <c r="G61" i="22"/>
  <c r="E61" i="22"/>
  <c r="G60" i="22"/>
  <c r="F60" i="22"/>
  <c r="E60" i="22"/>
  <c r="H60" i="22" s="1"/>
  <c r="G59" i="22"/>
  <c r="F59" i="22"/>
  <c r="E59" i="22"/>
  <c r="H59" i="22" s="1"/>
  <c r="G58" i="22"/>
  <c r="F58" i="22"/>
  <c r="E58" i="22"/>
  <c r="G57" i="22"/>
  <c r="F57" i="22"/>
  <c r="E57" i="22"/>
  <c r="G56" i="22"/>
  <c r="F56" i="22"/>
  <c r="E56" i="22"/>
  <c r="H56" i="22" s="1"/>
  <c r="G55" i="22"/>
  <c r="F55" i="22"/>
  <c r="E55" i="22"/>
  <c r="H55" i="22" s="1"/>
  <c r="G54" i="22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G44" i="22"/>
  <c r="F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F39" i="22"/>
  <c r="E39" i="22"/>
  <c r="G38" i="22"/>
  <c r="F38" i="22"/>
  <c r="E38" i="22"/>
  <c r="G37" i="22"/>
  <c r="E37" i="22"/>
  <c r="G36" i="22"/>
  <c r="E36" i="22"/>
  <c r="H36" i="22" s="1"/>
  <c r="G35" i="22"/>
  <c r="F35" i="22"/>
  <c r="E35" i="22"/>
  <c r="G34" i="22"/>
  <c r="F34" i="22"/>
  <c r="E34" i="22"/>
  <c r="G33" i="22"/>
  <c r="F33" i="22"/>
  <c r="E33" i="22"/>
  <c r="H33" i="22" s="1"/>
  <c r="G32" i="22"/>
  <c r="F32" i="22"/>
  <c r="E32" i="22"/>
  <c r="H32" i="22" s="1"/>
  <c r="G31" i="22"/>
  <c r="F31" i="22"/>
  <c r="E31" i="22"/>
  <c r="G30" i="22"/>
  <c r="G29" i="22"/>
  <c r="G28" i="22"/>
  <c r="F28" i="22"/>
  <c r="E28" i="22"/>
  <c r="H28" i="22" s="1"/>
  <c r="G27" i="22"/>
  <c r="G26" i="22"/>
  <c r="F26" i="22"/>
  <c r="E26" i="22"/>
  <c r="H26" i="22" s="1"/>
  <c r="G25" i="22"/>
  <c r="F25" i="22"/>
  <c r="E25" i="22"/>
  <c r="G24" i="22"/>
  <c r="F24" i="22"/>
  <c r="E24" i="22"/>
  <c r="G23" i="22"/>
  <c r="F23" i="22"/>
  <c r="E23" i="22"/>
  <c r="H23" i="22" s="1"/>
  <c r="G22" i="22"/>
  <c r="F22" i="22"/>
  <c r="E22" i="22"/>
  <c r="H22" i="22" s="1"/>
  <c r="G21" i="22"/>
  <c r="E21" i="22"/>
  <c r="G20" i="22"/>
  <c r="F20" i="22"/>
  <c r="E20" i="22"/>
  <c r="H20" i="22" s="1"/>
  <c r="D19" i="22"/>
  <c r="C19" i="22"/>
  <c r="E62" i="22" s="1"/>
  <c r="H62" i="22" s="1"/>
  <c r="C13" i="22"/>
  <c r="D12" i="22"/>
  <c r="C11" i="22"/>
  <c r="D10" i="22"/>
  <c r="C8" i="22"/>
  <c r="G629" i="21"/>
  <c r="F629" i="21"/>
  <c r="G628" i="21"/>
  <c r="F628" i="21"/>
  <c r="E628" i="21"/>
  <c r="G627" i="21"/>
  <c r="F627" i="21"/>
  <c r="E627" i="21"/>
  <c r="H627" i="21" s="1"/>
  <c r="G626" i="21"/>
  <c r="F626" i="21"/>
  <c r="E626" i="21"/>
  <c r="G625" i="21"/>
  <c r="F625" i="21"/>
  <c r="G624" i="21"/>
  <c r="F624" i="21"/>
  <c r="E624" i="21"/>
  <c r="G623" i="21"/>
  <c r="E623" i="21"/>
  <c r="G622" i="21"/>
  <c r="F622" i="21"/>
  <c r="E622" i="21"/>
  <c r="G621" i="21"/>
  <c r="F621" i="21"/>
  <c r="G620" i="21"/>
  <c r="G619" i="21"/>
  <c r="F619" i="21"/>
  <c r="G618" i="21"/>
  <c r="G617" i="21"/>
  <c r="F617" i="21"/>
  <c r="G616" i="21"/>
  <c r="G615" i="21"/>
  <c r="F615" i="21"/>
  <c r="E615" i="21"/>
  <c r="H615" i="21" s="1"/>
  <c r="G614" i="21"/>
  <c r="E614" i="21"/>
  <c r="H614" i="21" s="1"/>
  <c r="G613" i="21"/>
  <c r="F613" i="21"/>
  <c r="E613" i="21"/>
  <c r="G612" i="21"/>
  <c r="F612" i="21"/>
  <c r="G611" i="21"/>
  <c r="F611" i="21"/>
  <c r="E611" i="21"/>
  <c r="H611" i="21" s="1"/>
  <c r="G610" i="21"/>
  <c r="F610" i="21"/>
  <c r="E610" i="21"/>
  <c r="G609" i="21"/>
  <c r="F609" i="21"/>
  <c r="G608" i="21"/>
  <c r="E608" i="21"/>
  <c r="G607" i="21"/>
  <c r="F607" i="21"/>
  <c r="E607" i="21"/>
  <c r="G606" i="21"/>
  <c r="F606" i="21"/>
  <c r="G605" i="21"/>
  <c r="G604" i="21"/>
  <c r="G603" i="21"/>
  <c r="F603" i="21"/>
  <c r="G602" i="21"/>
  <c r="F602" i="21"/>
  <c r="E602" i="21"/>
  <c r="H602" i="21" s="1"/>
  <c r="F601" i="21"/>
  <c r="D601" i="21"/>
  <c r="C601" i="21"/>
  <c r="E619" i="21" s="1"/>
  <c r="H619" i="21" s="1"/>
  <c r="G595" i="21"/>
  <c r="F595" i="21"/>
  <c r="E595" i="21"/>
  <c r="G594" i="21"/>
  <c r="F594" i="21"/>
  <c r="E594" i="21"/>
  <c r="H594" i="21" s="1"/>
  <c r="G593" i="21"/>
  <c r="F593" i="21"/>
  <c r="E593" i="21"/>
  <c r="H593" i="21" s="1"/>
  <c r="G592" i="21"/>
  <c r="F592" i="21"/>
  <c r="E592" i="21"/>
  <c r="G591" i="21"/>
  <c r="F591" i="21"/>
  <c r="E591" i="21"/>
  <c r="G590" i="21"/>
  <c r="F590" i="21"/>
  <c r="E590" i="21"/>
  <c r="H590" i="21" s="1"/>
  <c r="G589" i="21"/>
  <c r="G588" i="21"/>
  <c r="G587" i="21"/>
  <c r="G586" i="21"/>
  <c r="F586" i="21"/>
  <c r="E586" i="21"/>
  <c r="G585" i="21"/>
  <c r="F585" i="21"/>
  <c r="G584" i="21"/>
  <c r="F584" i="21"/>
  <c r="G583" i="21"/>
  <c r="G582" i="21"/>
  <c r="F582" i="21"/>
  <c r="G581" i="21"/>
  <c r="G580" i="21"/>
  <c r="G579" i="21"/>
  <c r="G578" i="21"/>
  <c r="F578" i="21"/>
  <c r="E578" i="21"/>
  <c r="G577" i="21"/>
  <c r="F577" i="21"/>
  <c r="E577" i="21"/>
  <c r="G576" i="21"/>
  <c r="E576" i="21"/>
  <c r="H576" i="21" s="1"/>
  <c r="G575" i="21"/>
  <c r="F575" i="21"/>
  <c r="E575" i="21"/>
  <c r="G574" i="21"/>
  <c r="G573" i="21"/>
  <c r="F573" i="21"/>
  <c r="E573" i="21"/>
  <c r="H573" i="21" s="1"/>
  <c r="G572" i="21"/>
  <c r="F572" i="21"/>
  <c r="E572" i="21"/>
  <c r="G571" i="21"/>
  <c r="G570" i="21"/>
  <c r="E570" i="21"/>
  <c r="H570" i="21" s="1"/>
  <c r="G569" i="21"/>
  <c r="F569" i="21"/>
  <c r="G568" i="21"/>
  <c r="F568" i="21"/>
  <c r="E568" i="21"/>
  <c r="H568" i="21" s="1"/>
  <c r="G567" i="21"/>
  <c r="F567" i="21"/>
  <c r="G566" i="21"/>
  <c r="F566" i="21"/>
  <c r="G565" i="21"/>
  <c r="F565" i="21"/>
  <c r="E565" i="21"/>
  <c r="G564" i="21"/>
  <c r="F564" i="21"/>
  <c r="E564" i="21"/>
  <c r="G563" i="21"/>
  <c r="F563" i="21"/>
  <c r="E563" i="21"/>
  <c r="H563" i="21" s="1"/>
  <c r="G562" i="21"/>
  <c r="F562" i="21"/>
  <c r="G561" i="21"/>
  <c r="F561" i="21"/>
  <c r="E561" i="21"/>
  <c r="G560" i="21"/>
  <c r="F560" i="21"/>
  <c r="E560" i="21"/>
  <c r="H560" i="21" s="1"/>
  <c r="G559" i="21"/>
  <c r="G558" i="21"/>
  <c r="G557" i="21"/>
  <c r="F557" i="21"/>
  <c r="G556" i="21"/>
  <c r="F556" i="21"/>
  <c r="E556" i="21"/>
  <c r="G555" i="21"/>
  <c r="H554" i="21"/>
  <c r="G554" i="21"/>
  <c r="F554" i="21"/>
  <c r="E554" i="21"/>
  <c r="H553" i="21"/>
  <c r="G553" i="21"/>
  <c r="F553" i="21"/>
  <c r="E553" i="21"/>
  <c r="G552" i="21"/>
  <c r="F552" i="21"/>
  <c r="G551" i="21"/>
  <c r="F551" i="21"/>
  <c r="E551" i="21"/>
  <c r="G550" i="21"/>
  <c r="H550" i="21" s="1"/>
  <c r="F550" i="21"/>
  <c r="E550" i="21"/>
  <c r="G549" i="21"/>
  <c r="H549" i="21" s="1"/>
  <c r="F549" i="21"/>
  <c r="E549" i="21"/>
  <c r="G548" i="21"/>
  <c r="F548" i="21"/>
  <c r="E548" i="21"/>
  <c r="G547" i="21"/>
  <c r="F547" i="21"/>
  <c r="E547" i="21"/>
  <c r="G546" i="21"/>
  <c r="H546" i="21" s="1"/>
  <c r="F546" i="21"/>
  <c r="E546" i="21"/>
  <c r="G545" i="21"/>
  <c r="H545" i="21" s="1"/>
  <c r="F545" i="21"/>
  <c r="E545" i="21"/>
  <c r="G544" i="21"/>
  <c r="F544" i="21"/>
  <c r="E544" i="21"/>
  <c r="G543" i="21"/>
  <c r="F543" i="21"/>
  <c r="E543" i="21"/>
  <c r="G542" i="21"/>
  <c r="H542" i="21" s="1"/>
  <c r="F542" i="21"/>
  <c r="E542" i="21"/>
  <c r="G541" i="21"/>
  <c r="H541" i="21" s="1"/>
  <c r="F541" i="21"/>
  <c r="E541" i="21"/>
  <c r="G540" i="21"/>
  <c r="F540" i="21"/>
  <c r="E540" i="21"/>
  <c r="G539" i="21"/>
  <c r="F539" i="21"/>
  <c r="E539" i="21"/>
  <c r="G538" i="21"/>
  <c r="H538" i="21" s="1"/>
  <c r="F538" i="21"/>
  <c r="E538" i="21"/>
  <c r="G537" i="21"/>
  <c r="H537" i="21" s="1"/>
  <c r="F537" i="21"/>
  <c r="E537" i="21"/>
  <c r="G536" i="21"/>
  <c r="F536" i="21"/>
  <c r="E536" i="21"/>
  <c r="G535" i="21"/>
  <c r="F535" i="21"/>
  <c r="H534" i="21"/>
  <c r="G534" i="21"/>
  <c r="F534" i="21"/>
  <c r="E534" i="21"/>
  <c r="H533" i="21"/>
  <c r="G533" i="21"/>
  <c r="F533" i="21"/>
  <c r="E533" i="21"/>
  <c r="H532" i="21"/>
  <c r="G532" i="21"/>
  <c r="F532" i="21"/>
  <c r="E532" i="21"/>
  <c r="H531" i="21"/>
  <c r="G531" i="21"/>
  <c r="F531" i="21"/>
  <c r="E531" i="21"/>
  <c r="G530" i="21"/>
  <c r="F530" i="21"/>
  <c r="G529" i="21"/>
  <c r="F529" i="21"/>
  <c r="E529" i="21"/>
  <c r="G528" i="21"/>
  <c r="H528" i="21" s="1"/>
  <c r="F528" i="21"/>
  <c r="E528" i="21"/>
  <c r="G527" i="21"/>
  <c r="H527" i="21" s="1"/>
  <c r="F527" i="21"/>
  <c r="E527" i="21"/>
  <c r="G526" i="21"/>
  <c r="F526" i="21"/>
  <c r="E526" i="21"/>
  <c r="G525" i="21"/>
  <c r="F525" i="21"/>
  <c r="E525" i="21"/>
  <c r="G524" i="21"/>
  <c r="H524" i="21" s="1"/>
  <c r="F524" i="21"/>
  <c r="E524" i="21"/>
  <c r="G523" i="21"/>
  <c r="H523" i="21" s="1"/>
  <c r="F523" i="21"/>
  <c r="E523" i="21"/>
  <c r="G522" i="21"/>
  <c r="F522" i="21"/>
  <c r="E522" i="21"/>
  <c r="G521" i="21"/>
  <c r="F521" i="21"/>
  <c r="E521" i="21"/>
  <c r="G520" i="21"/>
  <c r="H520" i="21" s="1"/>
  <c r="F520" i="21"/>
  <c r="E520" i="21"/>
  <c r="G519" i="21"/>
  <c r="H519" i="21" s="1"/>
  <c r="F519" i="21"/>
  <c r="E519" i="21"/>
  <c r="G518" i="21"/>
  <c r="F518" i="21"/>
  <c r="E518" i="21"/>
  <c r="G517" i="21"/>
  <c r="F517" i="21"/>
  <c r="E517" i="21"/>
  <c r="G516" i="21"/>
  <c r="H516" i="21" s="1"/>
  <c r="F516" i="21"/>
  <c r="E516" i="21"/>
  <c r="G515" i="21"/>
  <c r="H515" i="21" s="1"/>
  <c r="F515" i="21"/>
  <c r="E515" i="21"/>
  <c r="G514" i="21"/>
  <c r="F514" i="21"/>
  <c r="E514" i="21"/>
  <c r="G513" i="21"/>
  <c r="F513" i="21"/>
  <c r="E513" i="21"/>
  <c r="G512" i="21"/>
  <c r="H512" i="21" s="1"/>
  <c r="F512" i="21"/>
  <c r="E512" i="21"/>
  <c r="G511" i="21"/>
  <c r="H511" i="21" s="1"/>
  <c r="F511" i="21"/>
  <c r="E511" i="21"/>
  <c r="G510" i="21"/>
  <c r="F510" i="21"/>
  <c r="E510" i="21"/>
  <c r="G509" i="21"/>
  <c r="F509" i="21"/>
  <c r="G508" i="21"/>
  <c r="G507" i="21"/>
  <c r="F507" i="21"/>
  <c r="E507" i="21"/>
  <c r="G506" i="21"/>
  <c r="H506" i="21" s="1"/>
  <c r="F506" i="21"/>
  <c r="E506" i="21"/>
  <c r="G505" i="21"/>
  <c r="E505" i="21"/>
  <c r="H505" i="21" s="1"/>
  <c r="G504" i="21"/>
  <c r="F504" i="21"/>
  <c r="E504" i="21"/>
  <c r="H504" i="21" s="1"/>
  <c r="G503" i="21"/>
  <c r="G502" i="21"/>
  <c r="G501" i="21"/>
  <c r="F501" i="21"/>
  <c r="E501" i="21"/>
  <c r="H501" i="21" s="1"/>
  <c r="G500" i="21"/>
  <c r="G499" i="21"/>
  <c r="F499" i="21"/>
  <c r="E499" i="21"/>
  <c r="G498" i="21"/>
  <c r="F498" i="21"/>
  <c r="G497" i="21"/>
  <c r="F497" i="21"/>
  <c r="E497" i="21"/>
  <c r="G496" i="21"/>
  <c r="F496" i="21"/>
  <c r="E496" i="21"/>
  <c r="G495" i="21"/>
  <c r="F495" i="21"/>
  <c r="G494" i="21"/>
  <c r="F494" i="21"/>
  <c r="E494" i="21"/>
  <c r="G493" i="21"/>
  <c r="F493" i="21"/>
  <c r="E493" i="21"/>
  <c r="G492" i="21"/>
  <c r="F492" i="21"/>
  <c r="G491" i="21"/>
  <c r="F491" i="21"/>
  <c r="E491" i="21"/>
  <c r="G490" i="21"/>
  <c r="G489" i="21"/>
  <c r="F489" i="21"/>
  <c r="E489" i="21"/>
  <c r="G488" i="21"/>
  <c r="E488" i="21"/>
  <c r="H488" i="21" s="1"/>
  <c r="G487" i="21"/>
  <c r="F487" i="21"/>
  <c r="G486" i="21"/>
  <c r="F486" i="21"/>
  <c r="E486" i="21"/>
  <c r="H486" i="21" s="1"/>
  <c r="G485" i="21"/>
  <c r="G484" i="21"/>
  <c r="G483" i="21"/>
  <c r="F483" i="21"/>
  <c r="G482" i="21"/>
  <c r="F482" i="21"/>
  <c r="E482" i="21"/>
  <c r="G481" i="21"/>
  <c r="H481" i="21" s="1"/>
  <c r="F481" i="21"/>
  <c r="E481" i="21"/>
  <c r="G480" i="21"/>
  <c r="E480" i="21"/>
  <c r="H480" i="21" s="1"/>
  <c r="G479" i="21"/>
  <c r="F479" i="21"/>
  <c r="E479" i="21"/>
  <c r="H479" i="21" s="1"/>
  <c r="G478" i="21"/>
  <c r="F478" i="21"/>
  <c r="G477" i="21"/>
  <c r="F477" i="21"/>
  <c r="G476" i="21"/>
  <c r="F476" i="21"/>
  <c r="E476" i="21"/>
  <c r="H476" i="21" s="1"/>
  <c r="G475" i="21"/>
  <c r="G474" i="21"/>
  <c r="F474" i="21"/>
  <c r="E474" i="21"/>
  <c r="G473" i="21"/>
  <c r="F473" i="21"/>
  <c r="E473" i="21"/>
  <c r="H473" i="21" s="1"/>
  <c r="G472" i="21"/>
  <c r="E472" i="21"/>
  <c r="H471" i="21"/>
  <c r="G471" i="21"/>
  <c r="F471" i="21"/>
  <c r="E471" i="21"/>
  <c r="H470" i="21"/>
  <c r="G470" i="21"/>
  <c r="F470" i="21"/>
  <c r="E470" i="21"/>
  <c r="H469" i="21"/>
  <c r="G469" i="21"/>
  <c r="F469" i="21"/>
  <c r="E469" i="21"/>
  <c r="H468" i="21"/>
  <c r="G468" i="21"/>
  <c r="F468" i="21"/>
  <c r="E468" i="21"/>
  <c r="H467" i="21"/>
  <c r="G467" i="21"/>
  <c r="F467" i="21"/>
  <c r="E467" i="21"/>
  <c r="H466" i="21"/>
  <c r="G466" i="21"/>
  <c r="F466" i="21"/>
  <c r="E466" i="21"/>
  <c r="H465" i="21"/>
  <c r="G465" i="21"/>
  <c r="F465" i="21"/>
  <c r="E465" i="21"/>
  <c r="G464" i="21"/>
  <c r="F464" i="21"/>
  <c r="G463" i="21"/>
  <c r="F463" i="21"/>
  <c r="E463" i="21"/>
  <c r="H463" i="21" s="1"/>
  <c r="G462" i="21"/>
  <c r="F462" i="21"/>
  <c r="E462" i="21"/>
  <c r="H462" i="21" s="1"/>
  <c r="G461" i="21"/>
  <c r="G460" i="21"/>
  <c r="F460" i="21"/>
  <c r="E460" i="21"/>
  <c r="G459" i="21"/>
  <c r="F459" i="21"/>
  <c r="E459" i="21"/>
  <c r="G458" i="21"/>
  <c r="E458" i="21"/>
  <c r="H458" i="21" s="1"/>
  <c r="G457" i="21"/>
  <c r="E457" i="21"/>
  <c r="H457" i="21" s="1"/>
  <c r="G456" i="21"/>
  <c r="E456" i="21"/>
  <c r="H456" i="21" s="1"/>
  <c r="G455" i="21"/>
  <c r="F455" i="21"/>
  <c r="G454" i="21"/>
  <c r="F454" i="21"/>
  <c r="G453" i="21"/>
  <c r="F453" i="21"/>
  <c r="G452" i="21"/>
  <c r="H452" i="21" s="1"/>
  <c r="F452" i="21"/>
  <c r="E452" i="21"/>
  <c r="G451" i="21"/>
  <c r="G450" i="21"/>
  <c r="H450" i="21" s="1"/>
  <c r="F450" i="21"/>
  <c r="E450" i="21"/>
  <c r="G449" i="21"/>
  <c r="H449" i="21" s="1"/>
  <c r="F449" i="21"/>
  <c r="E449" i="21"/>
  <c r="G448" i="21"/>
  <c r="F448" i="21"/>
  <c r="E448" i="21"/>
  <c r="G447" i="21"/>
  <c r="F447" i="21"/>
  <c r="E447" i="21"/>
  <c r="G446" i="21"/>
  <c r="F446" i="21"/>
  <c r="G445" i="21"/>
  <c r="G444" i="21"/>
  <c r="F444" i="21"/>
  <c r="E444" i="21"/>
  <c r="G443" i="21"/>
  <c r="F443" i="21"/>
  <c r="E443" i="21"/>
  <c r="G442" i="21"/>
  <c r="E442" i="21"/>
  <c r="H442" i="21" s="1"/>
  <c r="G441" i="21"/>
  <c r="F441" i="21"/>
  <c r="G440" i="21"/>
  <c r="E440" i="21"/>
  <c r="G439" i="21"/>
  <c r="F439" i="21"/>
  <c r="E439" i="21"/>
  <c r="H439" i="21" s="1"/>
  <c r="G438" i="21"/>
  <c r="F438" i="21"/>
  <c r="E438" i="21"/>
  <c r="G437" i="21"/>
  <c r="G436" i="21"/>
  <c r="F436" i="21"/>
  <c r="E436" i="21"/>
  <c r="G435" i="21"/>
  <c r="F435" i="21"/>
  <c r="E435" i="21"/>
  <c r="G434" i="21"/>
  <c r="F434" i="21"/>
  <c r="E434" i="21"/>
  <c r="G433" i="21"/>
  <c r="H433" i="21" s="1"/>
  <c r="F433" i="21"/>
  <c r="E433" i="21"/>
  <c r="G432" i="21"/>
  <c r="F432" i="21"/>
  <c r="E432" i="21"/>
  <c r="G431" i="21"/>
  <c r="F431" i="21"/>
  <c r="E431" i="21"/>
  <c r="G430" i="21"/>
  <c r="F430" i="21"/>
  <c r="E430" i="21"/>
  <c r="G429" i="21"/>
  <c r="F429" i="21"/>
  <c r="G428" i="21"/>
  <c r="G427" i="21"/>
  <c r="G426" i="21"/>
  <c r="G425" i="21"/>
  <c r="G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G420" i="21"/>
  <c r="F420" i="21"/>
  <c r="G419" i="21"/>
  <c r="E419" i="21"/>
  <c r="H419" i="21" s="1"/>
  <c r="G418" i="21"/>
  <c r="F418" i="21"/>
  <c r="G417" i="21"/>
  <c r="F417" i="21"/>
  <c r="E417" i="21"/>
  <c r="H417" i="21" s="1"/>
  <c r="G416" i="21"/>
  <c r="F416" i="21"/>
  <c r="E416" i="21"/>
  <c r="H416" i="21" s="1"/>
  <c r="G415" i="21"/>
  <c r="G414" i="21"/>
  <c r="G413" i="21"/>
  <c r="E413" i="21"/>
  <c r="H413" i="21" s="1"/>
  <c r="G412" i="21"/>
  <c r="F412" i="21"/>
  <c r="E412" i="21"/>
  <c r="G411" i="21"/>
  <c r="F411" i="21"/>
  <c r="E411" i="21"/>
  <c r="G410" i="21"/>
  <c r="E410" i="21"/>
  <c r="H410" i="21" s="1"/>
  <c r="G409" i="21"/>
  <c r="F409" i="21"/>
  <c r="E409" i="21"/>
  <c r="G408" i="21"/>
  <c r="F408" i="21"/>
  <c r="E408" i="21"/>
  <c r="G407" i="21"/>
  <c r="F407" i="21"/>
  <c r="E407" i="21"/>
  <c r="H407" i="21" s="1"/>
  <c r="G406" i="21"/>
  <c r="F406" i="21"/>
  <c r="E406" i="21"/>
  <c r="H406" i="21" s="1"/>
  <c r="G405" i="21"/>
  <c r="F405" i="21"/>
  <c r="E405" i="21"/>
  <c r="G404" i="21"/>
  <c r="G403" i="21"/>
  <c r="F403" i="21"/>
  <c r="E403" i="21"/>
  <c r="H403" i="21" s="1"/>
  <c r="G402" i="21"/>
  <c r="E402" i="21"/>
  <c r="H402" i="21" s="1"/>
  <c r="G401" i="21"/>
  <c r="E401" i="21"/>
  <c r="G400" i="21"/>
  <c r="F400" i="21"/>
  <c r="E400" i="21"/>
  <c r="H400" i="21" s="1"/>
  <c r="G399" i="21"/>
  <c r="F399" i="21"/>
  <c r="E399" i="21"/>
  <c r="G398" i="21"/>
  <c r="F398" i="21"/>
  <c r="G397" i="21"/>
  <c r="G396" i="21"/>
  <c r="F396" i="21"/>
  <c r="G395" i="21"/>
  <c r="F395" i="21"/>
  <c r="G394" i="21"/>
  <c r="F394" i="21"/>
  <c r="E394" i="21"/>
  <c r="G393" i="21"/>
  <c r="G392" i="21"/>
  <c r="F392" i="21"/>
  <c r="G391" i="21"/>
  <c r="F391" i="21"/>
  <c r="E391" i="21"/>
  <c r="H391" i="21" s="1"/>
  <c r="G390" i="21"/>
  <c r="F390" i="21"/>
  <c r="E390" i="21"/>
  <c r="H390" i="21" s="1"/>
  <c r="G389" i="21"/>
  <c r="F389" i="21"/>
  <c r="G388" i="21"/>
  <c r="F388" i="21"/>
  <c r="E388" i="21"/>
  <c r="H388" i="21" s="1"/>
  <c r="G387" i="21"/>
  <c r="G386" i="21"/>
  <c r="E386" i="21"/>
  <c r="G385" i="21"/>
  <c r="E385" i="21"/>
  <c r="H385" i="21" s="1"/>
  <c r="G384" i="21"/>
  <c r="F384" i="21"/>
  <c r="E384" i="21"/>
  <c r="G383" i="21"/>
  <c r="F383" i="21"/>
  <c r="E383" i="21"/>
  <c r="G382" i="21"/>
  <c r="G381" i="21"/>
  <c r="F381" i="21"/>
  <c r="E381" i="21"/>
  <c r="H381" i="21" s="1"/>
  <c r="G380" i="21"/>
  <c r="F380" i="21"/>
  <c r="E380" i="21"/>
  <c r="H380" i="21" s="1"/>
  <c r="G379" i="21"/>
  <c r="F379" i="21"/>
  <c r="E379" i="21"/>
  <c r="H379" i="21" s="1"/>
  <c r="G378" i="21"/>
  <c r="F378" i="21"/>
  <c r="E378" i="21"/>
  <c r="H378" i="21" s="1"/>
  <c r="G377" i="21"/>
  <c r="G376" i="21"/>
  <c r="F376" i="21"/>
  <c r="E376" i="21"/>
  <c r="G375" i="21"/>
  <c r="G374" i="21"/>
  <c r="G373" i="21"/>
  <c r="F373" i="21"/>
  <c r="E373" i="21"/>
  <c r="G372" i="21"/>
  <c r="F372" i="21"/>
  <c r="E372" i="21"/>
  <c r="H372" i="21" s="1"/>
  <c r="G371" i="21"/>
  <c r="F371" i="21"/>
  <c r="E371" i="21"/>
  <c r="H371" i="21" s="1"/>
  <c r="G370" i="21"/>
  <c r="F370" i="21"/>
  <c r="E370" i="21"/>
  <c r="G369" i="21"/>
  <c r="F369" i="21"/>
  <c r="E369" i="21"/>
  <c r="G368" i="21"/>
  <c r="G367" i="21"/>
  <c r="F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F364" i="21"/>
  <c r="G363" i="21"/>
  <c r="E362" i="21"/>
  <c r="D362" i="21"/>
  <c r="C362" i="21"/>
  <c r="G356" i="21"/>
  <c r="F356" i="21"/>
  <c r="E356" i="21"/>
  <c r="G355" i="21"/>
  <c r="F355" i="21"/>
  <c r="E355" i="21"/>
  <c r="H355" i="21" s="1"/>
  <c r="G354" i="21"/>
  <c r="F354" i="21"/>
  <c r="G353" i="21"/>
  <c r="F353" i="21"/>
  <c r="E353" i="21"/>
  <c r="G352" i="21"/>
  <c r="F352" i="21"/>
  <c r="E352" i="21"/>
  <c r="G351" i="21"/>
  <c r="E351" i="21"/>
  <c r="G350" i="21"/>
  <c r="F350" i="21"/>
  <c r="E350" i="21"/>
  <c r="G349" i="21"/>
  <c r="F349" i="21"/>
  <c r="E349" i="21"/>
  <c r="G348" i="21"/>
  <c r="F348" i="21"/>
  <c r="E348" i="2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F335" i="21"/>
  <c r="E335" i="21"/>
  <c r="G334" i="21"/>
  <c r="F334" i="21"/>
  <c r="E334" i="21"/>
  <c r="G333" i="21"/>
  <c r="F333" i="21"/>
  <c r="G332" i="21"/>
  <c r="F332" i="21"/>
  <c r="E332" i="21"/>
  <c r="G331" i="21"/>
  <c r="G330" i="21"/>
  <c r="F330" i="21"/>
  <c r="E330" i="21"/>
  <c r="G329" i="21"/>
  <c r="F329" i="21"/>
  <c r="G328" i="21"/>
  <c r="F328" i="21"/>
  <c r="E328" i="21"/>
  <c r="G327" i="21"/>
  <c r="F327" i="21"/>
  <c r="G326" i="21"/>
  <c r="F326" i="21"/>
  <c r="E326" i="21"/>
  <c r="H326" i="21" s="1"/>
  <c r="G325" i="21"/>
  <c r="E325" i="21"/>
  <c r="H325" i="21" s="1"/>
  <c r="G324" i="21"/>
  <c r="F324" i="21"/>
  <c r="E324" i="21"/>
  <c r="G323" i="21"/>
  <c r="F323" i="21"/>
  <c r="E323" i="21"/>
  <c r="G322" i="21"/>
  <c r="F322" i="21"/>
  <c r="E322" i="21"/>
  <c r="H322" i="21" s="1"/>
  <c r="G321" i="21"/>
  <c r="F321" i="21"/>
  <c r="E321" i="21"/>
  <c r="H321" i="21" s="1"/>
  <c r="G320" i="21"/>
  <c r="F320" i="21"/>
  <c r="G319" i="21"/>
  <c r="F319" i="21"/>
  <c r="E319" i="21"/>
  <c r="H319" i="21" s="1"/>
  <c r="G318" i="21"/>
  <c r="F318" i="21"/>
  <c r="E318" i="21"/>
  <c r="H318" i="21" s="1"/>
  <c r="G317" i="21"/>
  <c r="E317" i="21"/>
  <c r="H317" i="21" s="1"/>
  <c r="G316" i="21"/>
  <c r="F316" i="21"/>
  <c r="E316" i="21"/>
  <c r="G315" i="21"/>
  <c r="F315" i="21"/>
  <c r="E315" i="21"/>
  <c r="H315" i="21" s="1"/>
  <c r="G314" i="21"/>
  <c r="G313" i="21"/>
  <c r="F313" i="21"/>
  <c r="E313" i="21"/>
  <c r="H313" i="21" s="1"/>
  <c r="G312" i="21"/>
  <c r="F312" i="21"/>
  <c r="E312" i="21"/>
  <c r="G311" i="21"/>
  <c r="F311" i="21"/>
  <c r="E311" i="21"/>
  <c r="G310" i="21"/>
  <c r="F310" i="21"/>
  <c r="E310" i="21"/>
  <c r="H310" i="21" s="1"/>
  <c r="G309" i="21"/>
  <c r="E309" i="21"/>
  <c r="H309" i="21" s="1"/>
  <c r="G308" i="21"/>
  <c r="F308" i="21"/>
  <c r="E308" i="21"/>
  <c r="G307" i="21"/>
  <c r="F307" i="21"/>
  <c r="E307" i="21"/>
  <c r="G306" i="21"/>
  <c r="F306" i="21"/>
  <c r="E306" i="21"/>
  <c r="H306" i="21" s="1"/>
  <c r="G305" i="21"/>
  <c r="G304" i="21"/>
  <c r="F304" i="21"/>
  <c r="E304" i="21"/>
  <c r="G303" i="21"/>
  <c r="F303" i="21"/>
  <c r="E303" i="21"/>
  <c r="H303" i="21" s="1"/>
  <c r="G302" i="21"/>
  <c r="E302" i="21"/>
  <c r="H302" i="21" s="1"/>
  <c r="G301" i="21"/>
  <c r="F301" i="21"/>
  <c r="G300" i="21"/>
  <c r="F300" i="21"/>
  <c r="G299" i="21"/>
  <c r="E299" i="21"/>
  <c r="H299" i="21" s="1"/>
  <c r="G298" i="21"/>
  <c r="F298" i="21"/>
  <c r="E298" i="21"/>
  <c r="H298" i="21" s="1"/>
  <c r="G297" i="21"/>
  <c r="F297" i="21"/>
  <c r="E297" i="21"/>
  <c r="G296" i="21"/>
  <c r="F296" i="21"/>
  <c r="E296" i="21"/>
  <c r="G295" i="21"/>
  <c r="F295" i="21"/>
  <c r="E295" i="21"/>
  <c r="H295" i="21" s="1"/>
  <c r="G294" i="21"/>
  <c r="F294" i="21"/>
  <c r="E294" i="21"/>
  <c r="H294" i="21" s="1"/>
  <c r="G293" i="21"/>
  <c r="E293" i="21"/>
  <c r="G292" i="21"/>
  <c r="F292" i="21"/>
  <c r="G291" i="21"/>
  <c r="F291" i="21"/>
  <c r="E291" i="21"/>
  <c r="G290" i="21"/>
  <c r="E290" i="21"/>
  <c r="H290" i="21" s="1"/>
  <c r="G289" i="21"/>
  <c r="F289" i="21"/>
  <c r="E289" i="21"/>
  <c r="H289" i="21" s="1"/>
  <c r="G288" i="21"/>
  <c r="F288" i="21"/>
  <c r="G287" i="21"/>
  <c r="F287" i="21"/>
  <c r="E287" i="21"/>
  <c r="H287" i="21" s="1"/>
  <c r="G286" i="21"/>
  <c r="E286" i="21"/>
  <c r="H286" i="21" s="1"/>
  <c r="G285" i="21"/>
  <c r="F285" i="21"/>
  <c r="G284" i="21"/>
  <c r="F284" i="21"/>
  <c r="E284" i="21"/>
  <c r="G283" i="21"/>
  <c r="F283" i="21"/>
  <c r="E283" i="21"/>
  <c r="H283" i="21" s="1"/>
  <c r="G282" i="21"/>
  <c r="F282" i="21"/>
  <c r="E282" i="21"/>
  <c r="H282" i="21" s="1"/>
  <c r="G281" i="21"/>
  <c r="F281" i="21"/>
  <c r="E281" i="21"/>
  <c r="G280" i="21"/>
  <c r="F280" i="21"/>
  <c r="E280" i="21"/>
  <c r="G279" i="21"/>
  <c r="F279" i="21"/>
  <c r="E279" i="21"/>
  <c r="H279" i="21" s="1"/>
  <c r="G278" i="21"/>
  <c r="F278" i="21"/>
  <c r="E278" i="21"/>
  <c r="H278" i="21" s="1"/>
  <c r="G277" i="21"/>
  <c r="F277" i="21"/>
  <c r="E277" i="21"/>
  <c r="G276" i="21"/>
  <c r="F276" i="21"/>
  <c r="E276" i="21"/>
  <c r="G275" i="21"/>
  <c r="F275" i="21"/>
  <c r="E275" i="21"/>
  <c r="H275" i="21" s="1"/>
  <c r="G274" i="21"/>
  <c r="F274" i="21"/>
  <c r="E274" i="21"/>
  <c r="H274" i="21" s="1"/>
  <c r="G273" i="21"/>
  <c r="F273" i="21"/>
  <c r="E273" i="21"/>
  <c r="G272" i="21"/>
  <c r="F272" i="21"/>
  <c r="E272" i="21"/>
  <c r="G271" i="21"/>
  <c r="F271" i="21"/>
  <c r="E271" i="21"/>
  <c r="H271" i="21" s="1"/>
  <c r="G270" i="21"/>
  <c r="F270" i="21"/>
  <c r="E270" i="21"/>
  <c r="H270" i="21" s="1"/>
  <c r="G269" i="21"/>
  <c r="F269" i="21"/>
  <c r="E269" i="21"/>
  <c r="G268" i="21"/>
  <c r="F268" i="21"/>
  <c r="E268" i="21"/>
  <c r="G267" i="21"/>
  <c r="F267" i="21"/>
  <c r="E267" i="21"/>
  <c r="H267" i="21" s="1"/>
  <c r="G266" i="21"/>
  <c r="F266" i="21"/>
  <c r="E266" i="21"/>
  <c r="H266" i="21" s="1"/>
  <c r="G265" i="21"/>
  <c r="F265" i="21"/>
  <c r="E265" i="21"/>
  <c r="G264" i="21"/>
  <c r="F264" i="21"/>
  <c r="E264" i="21"/>
  <c r="G263" i="21"/>
  <c r="F263" i="21"/>
  <c r="E263" i="21"/>
  <c r="H263" i="21" s="1"/>
  <c r="G262" i="21"/>
  <c r="F262" i="21"/>
  <c r="E262" i="21"/>
  <c r="H262" i="21" s="1"/>
  <c r="G261" i="21"/>
  <c r="F261" i="21"/>
  <c r="E261" i="21"/>
  <c r="G260" i="21"/>
  <c r="F260" i="21"/>
  <c r="E260" i="21"/>
  <c r="G259" i="21"/>
  <c r="F259" i="21"/>
  <c r="E259" i="21"/>
  <c r="H259" i="21" s="1"/>
  <c r="G258" i="21"/>
  <c r="E258" i="21"/>
  <c r="H258" i="21" s="1"/>
  <c r="G257" i="21"/>
  <c r="F257" i="21"/>
  <c r="E257" i="21"/>
  <c r="G256" i="21"/>
  <c r="F256" i="21"/>
  <c r="G255" i="21"/>
  <c r="F255" i="21"/>
  <c r="E255" i="21"/>
  <c r="H255" i="21" s="1"/>
  <c r="G254" i="21"/>
  <c r="F254" i="21"/>
  <c r="E254" i="21"/>
  <c r="H254" i="21" s="1"/>
  <c r="G253" i="21"/>
  <c r="F253" i="21"/>
  <c r="E253" i="21"/>
  <c r="G252" i="21"/>
  <c r="F252" i="21"/>
  <c r="E252" i="21"/>
  <c r="G251" i="21"/>
  <c r="F251" i="21"/>
  <c r="E251" i="21"/>
  <c r="H251" i="21" s="1"/>
  <c r="G250" i="21"/>
  <c r="F250" i="21"/>
  <c r="E250" i="21"/>
  <c r="H250" i="21" s="1"/>
  <c r="G249" i="21"/>
  <c r="F249" i="21"/>
  <c r="G248" i="21"/>
  <c r="G247" i="21"/>
  <c r="E247" i="21"/>
  <c r="G246" i="21"/>
  <c r="F246" i="21"/>
  <c r="E246" i="21"/>
  <c r="H246" i="21" s="1"/>
  <c r="G245" i="21"/>
  <c r="F245" i="21"/>
  <c r="E245" i="21"/>
  <c r="G244" i="21"/>
  <c r="F244" i="21"/>
  <c r="E244" i="21"/>
  <c r="G243" i="21"/>
  <c r="F243" i="21"/>
  <c r="E243" i="21"/>
  <c r="H243" i="21" s="1"/>
  <c r="G242" i="21"/>
  <c r="F242" i="21"/>
  <c r="E242" i="21"/>
  <c r="H242" i="21" s="1"/>
  <c r="G241" i="21"/>
  <c r="E241" i="21"/>
  <c r="G240" i="21"/>
  <c r="F240" i="21"/>
  <c r="E240" i="21"/>
  <c r="G239" i="21"/>
  <c r="F239" i="21"/>
  <c r="E239" i="21"/>
  <c r="G238" i="21"/>
  <c r="E238" i="21"/>
  <c r="H238" i="21" s="1"/>
  <c r="G237" i="21"/>
  <c r="F237" i="21"/>
  <c r="E237" i="21"/>
  <c r="H237" i="21" s="1"/>
  <c r="G236" i="21"/>
  <c r="F236" i="21"/>
  <c r="E236" i="21"/>
  <c r="G235" i="21"/>
  <c r="F235" i="21"/>
  <c r="G234" i="21"/>
  <c r="F234" i="21"/>
  <c r="E234" i="21"/>
  <c r="H234" i="21" s="1"/>
  <c r="G233" i="21"/>
  <c r="F233" i="21"/>
  <c r="E233" i="21"/>
  <c r="H233" i="21" s="1"/>
  <c r="G232" i="21"/>
  <c r="F232" i="21"/>
  <c r="G231" i="21"/>
  <c r="F231" i="21"/>
  <c r="E231" i="21"/>
  <c r="G230" i="21"/>
  <c r="F230" i="21"/>
  <c r="E230" i="21"/>
  <c r="H230" i="21" s="1"/>
  <c r="G229" i="21"/>
  <c r="E229" i="21"/>
  <c r="G228" i="21"/>
  <c r="G227" i="21"/>
  <c r="F227" i="21"/>
  <c r="E227" i="21"/>
  <c r="H227" i="21" s="1"/>
  <c r="G226" i="21"/>
  <c r="F226" i="21"/>
  <c r="G225" i="21"/>
  <c r="F225" i="21"/>
  <c r="E225" i="21"/>
  <c r="H225" i="21" s="1"/>
  <c r="G224" i="21"/>
  <c r="F224" i="21"/>
  <c r="G223" i="21"/>
  <c r="G222" i="21"/>
  <c r="F222" i="21"/>
  <c r="E222" i="21"/>
  <c r="H222" i="21" s="1"/>
  <c r="G221" i="21"/>
  <c r="F221" i="21"/>
  <c r="E221" i="21"/>
  <c r="H221" i="21" s="1"/>
  <c r="G220" i="21"/>
  <c r="G219" i="21"/>
  <c r="F219" i="21"/>
  <c r="G218" i="21"/>
  <c r="F218" i="21"/>
  <c r="E218" i="21"/>
  <c r="H218" i="21" s="1"/>
  <c r="G217" i="21"/>
  <c r="F217" i="21"/>
  <c r="E217" i="21"/>
  <c r="H217" i="21" s="1"/>
  <c r="G216" i="21"/>
  <c r="G215" i="21"/>
  <c r="E215" i="21"/>
  <c r="H215" i="21" s="1"/>
  <c r="G214" i="21"/>
  <c r="E214" i="21"/>
  <c r="H214" i="21" s="1"/>
  <c r="G213" i="21"/>
  <c r="E213" i="21"/>
  <c r="G212" i="21"/>
  <c r="F212" i="21"/>
  <c r="G211" i="21"/>
  <c r="F211" i="21"/>
  <c r="G210" i="21"/>
  <c r="F210" i="21"/>
  <c r="E210" i="21"/>
  <c r="H210" i="21" s="1"/>
  <c r="G209" i="21"/>
  <c r="G208" i="21"/>
  <c r="G207" i="21"/>
  <c r="F207" i="21"/>
  <c r="E207" i="21"/>
  <c r="H207" i="21" s="1"/>
  <c r="G206" i="21"/>
  <c r="F206" i="21"/>
  <c r="E206" i="21"/>
  <c r="H206" i="21" s="1"/>
  <c r="G205" i="21"/>
  <c r="F205" i="21"/>
  <c r="E205" i="21"/>
  <c r="G204" i="21"/>
  <c r="F204" i="21"/>
  <c r="E204" i="21"/>
  <c r="G203" i="21"/>
  <c r="F203" i="21"/>
  <c r="E203" i="21"/>
  <c r="H203" i="21" s="1"/>
  <c r="G202" i="21"/>
  <c r="F202" i="21"/>
  <c r="G201" i="21"/>
  <c r="F201" i="21"/>
  <c r="E201" i="21"/>
  <c r="G200" i="21"/>
  <c r="F200" i="21"/>
  <c r="E200" i="21"/>
  <c r="G199" i="21"/>
  <c r="F199" i="21"/>
  <c r="E199" i="21"/>
  <c r="H199" i="21" s="1"/>
  <c r="G198" i="21"/>
  <c r="F198" i="21"/>
  <c r="E198" i="21"/>
  <c r="H198" i="21" s="1"/>
  <c r="G197" i="21"/>
  <c r="F197" i="21"/>
  <c r="E197" i="21"/>
  <c r="G196" i="21"/>
  <c r="F196" i="21"/>
  <c r="G195" i="21"/>
  <c r="E195" i="21"/>
  <c r="G194" i="21"/>
  <c r="F194" i="21"/>
  <c r="E194" i="21"/>
  <c r="H194" i="21" s="1"/>
  <c r="G193" i="21"/>
  <c r="F193" i="21"/>
  <c r="E193" i="21"/>
  <c r="H193" i="21" s="1"/>
  <c r="G192" i="21"/>
  <c r="F192" i="21"/>
  <c r="E192" i="21"/>
  <c r="G191" i="21"/>
  <c r="E191" i="21"/>
  <c r="G190" i="21"/>
  <c r="F190" i="21"/>
  <c r="E190" i="21"/>
  <c r="H190" i="21" s="1"/>
  <c r="G189" i="21"/>
  <c r="F189" i="21"/>
  <c r="G188" i="21"/>
  <c r="G187" i="21"/>
  <c r="G186" i="21"/>
  <c r="E186" i="21"/>
  <c r="H186" i="21" s="1"/>
  <c r="G185" i="21"/>
  <c r="F185" i="21"/>
  <c r="E185" i="21"/>
  <c r="H185" i="21" s="1"/>
  <c r="G184" i="21"/>
  <c r="F184" i="21"/>
  <c r="E184" i="21"/>
  <c r="G183" i="21"/>
  <c r="F183" i="21"/>
  <c r="G182" i="21"/>
  <c r="F182" i="21"/>
  <c r="E182" i="21"/>
  <c r="H182" i="21" s="1"/>
  <c r="D181" i="21"/>
  <c r="F302" i="21" s="1"/>
  <c r="C181" i="21"/>
  <c r="H175" i="21"/>
  <c r="G175" i="21"/>
  <c r="F175" i="21"/>
  <c r="E175" i="21"/>
  <c r="H174" i="21"/>
  <c r="G174" i="21"/>
  <c r="F174" i="21"/>
  <c r="E174" i="21"/>
  <c r="H173" i="21"/>
  <c r="G173" i="21"/>
  <c r="F173" i="21"/>
  <c r="E173" i="21"/>
  <c r="G172" i="21"/>
  <c r="G171" i="21"/>
  <c r="F171" i="21"/>
  <c r="E171" i="21"/>
  <c r="H171" i="21" s="1"/>
  <c r="G170" i="21"/>
  <c r="F170" i="21"/>
  <c r="E170" i="21"/>
  <c r="G169" i="21"/>
  <c r="F169" i="21"/>
  <c r="E169" i="21"/>
  <c r="G168" i="21"/>
  <c r="F168" i="21"/>
  <c r="E168" i="21"/>
  <c r="H168" i="21" s="1"/>
  <c r="G167" i="21"/>
  <c r="F167" i="21"/>
  <c r="E167" i="21"/>
  <c r="H167" i="21" s="1"/>
  <c r="G166" i="21"/>
  <c r="F166" i="21"/>
  <c r="G165" i="21"/>
  <c r="F165" i="21"/>
  <c r="E165" i="21"/>
  <c r="G164" i="21"/>
  <c r="F164" i="21"/>
  <c r="E164" i="21"/>
  <c r="G163" i="21"/>
  <c r="F163" i="21"/>
  <c r="E163" i="21"/>
  <c r="G162" i="21"/>
  <c r="F162" i="21"/>
  <c r="E162" i="21"/>
  <c r="G161" i="21"/>
  <c r="F161" i="21"/>
  <c r="G160" i="21"/>
  <c r="F160" i="21"/>
  <c r="E160" i="21"/>
  <c r="G159" i="21"/>
  <c r="F159" i="21"/>
  <c r="E159" i="21"/>
  <c r="G158" i="21"/>
  <c r="F158" i="21"/>
  <c r="E158" i="21"/>
  <c r="H158" i="21" s="1"/>
  <c r="G157" i="21"/>
  <c r="F157" i="21"/>
  <c r="E157" i="21"/>
  <c r="H157" i="21" s="1"/>
  <c r="G156" i="21"/>
  <c r="E156" i="21"/>
  <c r="G155" i="21"/>
  <c r="F155" i="21"/>
  <c r="E155" i="21"/>
  <c r="G154" i="21"/>
  <c r="F154" i="21"/>
  <c r="E154" i="21"/>
  <c r="G153" i="21"/>
  <c r="H153" i="21" s="1"/>
  <c r="F153" i="21"/>
  <c r="E153" i="21"/>
  <c r="G152" i="21"/>
  <c r="F152" i="21"/>
  <c r="E152" i="21"/>
  <c r="G151" i="21"/>
  <c r="G150" i="21"/>
  <c r="F150" i="21"/>
  <c r="E150" i="21"/>
  <c r="G149" i="21"/>
  <c r="F149" i="21"/>
  <c r="E149" i="21"/>
  <c r="G148" i="21"/>
  <c r="F148" i="21"/>
  <c r="E148" i="21"/>
  <c r="G147" i="21"/>
  <c r="F147" i="21"/>
  <c r="G146" i="21"/>
  <c r="F146" i="21"/>
  <c r="G145" i="21"/>
  <c r="H145" i="21" s="1"/>
  <c r="F145" i="21"/>
  <c r="E145" i="21"/>
  <c r="G144" i="21"/>
  <c r="F144" i="21"/>
  <c r="E144" i="21"/>
  <c r="G143" i="21"/>
  <c r="F143" i="21"/>
  <c r="E143" i="21"/>
  <c r="G142" i="21"/>
  <c r="E142" i="21"/>
  <c r="G141" i="21"/>
  <c r="F141" i="21"/>
  <c r="E141" i="21"/>
  <c r="G140" i="21"/>
  <c r="F140" i="21"/>
  <c r="E140" i="21"/>
  <c r="H140" i="21" s="1"/>
  <c r="G139" i="21"/>
  <c r="H138" i="21"/>
  <c r="G138" i="21"/>
  <c r="F138" i="21"/>
  <c r="E138" i="21"/>
  <c r="G137" i="21"/>
  <c r="G136" i="21"/>
  <c r="H135" i="21"/>
  <c r="G135" i="21"/>
  <c r="F135" i="21"/>
  <c r="E135" i="21"/>
  <c r="G134" i="21"/>
  <c r="G133" i="21"/>
  <c r="F133" i="21"/>
  <c r="E133" i="21"/>
  <c r="H133" i="21" s="1"/>
  <c r="G132" i="21"/>
  <c r="G131" i="21"/>
  <c r="F131" i="21"/>
  <c r="E131" i="21"/>
  <c r="G130" i="21"/>
  <c r="E130" i="21"/>
  <c r="G129" i="21"/>
  <c r="F129" i="21"/>
  <c r="E129" i="21"/>
  <c r="G128" i="21"/>
  <c r="F128" i="21"/>
  <c r="G127" i="21"/>
  <c r="F127" i="21"/>
  <c r="E127" i="21"/>
  <c r="G126" i="21"/>
  <c r="F126" i="21"/>
  <c r="E126" i="21"/>
  <c r="G125" i="21"/>
  <c r="F125" i="21"/>
  <c r="G124" i="21"/>
  <c r="G123" i="21"/>
  <c r="G122" i="21"/>
  <c r="G121" i="21"/>
  <c r="F121" i="21"/>
  <c r="E121" i="21"/>
  <c r="G120" i="21"/>
  <c r="F120" i="21"/>
  <c r="G119" i="21"/>
  <c r="F119" i="21"/>
  <c r="G118" i="21"/>
  <c r="G117" i="21"/>
  <c r="F117" i="21"/>
  <c r="G116" i="21"/>
  <c r="F116" i="21"/>
  <c r="E116" i="21"/>
  <c r="G115" i="21"/>
  <c r="F115" i="21"/>
  <c r="G114" i="21"/>
  <c r="F114" i="21"/>
  <c r="E114" i="21"/>
  <c r="G113" i="21"/>
  <c r="F113" i="21"/>
  <c r="H112" i="21"/>
  <c r="G112" i="21"/>
  <c r="F112" i="21"/>
  <c r="E112" i="21"/>
  <c r="G111" i="21"/>
  <c r="G110" i="21"/>
  <c r="G109" i="21"/>
  <c r="G108" i="21"/>
  <c r="F108" i="21"/>
  <c r="E108" i="21"/>
  <c r="G107" i="21"/>
  <c r="H107" i="21" s="1"/>
  <c r="E107" i="21"/>
  <c r="G106" i="21"/>
  <c r="G105" i="21"/>
  <c r="F105" i="21"/>
  <c r="E105" i="21"/>
  <c r="G104" i="21"/>
  <c r="F104" i="21"/>
  <c r="E104" i="21"/>
  <c r="G103" i="21"/>
  <c r="E103" i="21"/>
  <c r="G102" i="21"/>
  <c r="F102" i="21"/>
  <c r="G101" i="21"/>
  <c r="E101" i="21"/>
  <c r="G100" i="21"/>
  <c r="G99" i="21"/>
  <c r="G98" i="21"/>
  <c r="H97" i="21"/>
  <c r="G97" i="21"/>
  <c r="F97" i="21"/>
  <c r="E97" i="21"/>
  <c r="G96" i="21"/>
  <c r="G95" i="21"/>
  <c r="G94" i="21"/>
  <c r="G93" i="21"/>
  <c r="E93" i="21"/>
  <c r="G92" i="21"/>
  <c r="G91" i="21"/>
  <c r="H91" i="21" s="1"/>
  <c r="F91" i="21"/>
  <c r="E91" i="21"/>
  <c r="G90" i="21"/>
  <c r="F90" i="21"/>
  <c r="E90" i="21"/>
  <c r="G89" i="21"/>
  <c r="F89" i="21"/>
  <c r="E89" i="21"/>
  <c r="G88" i="21"/>
  <c r="E88" i="21"/>
  <c r="G87" i="21"/>
  <c r="F87" i="21"/>
  <c r="G86" i="21"/>
  <c r="F86" i="21"/>
  <c r="E86" i="21"/>
  <c r="G85" i="21"/>
  <c r="H85" i="21" s="1"/>
  <c r="F85" i="21"/>
  <c r="E85" i="21"/>
  <c r="G84" i="21"/>
  <c r="F84" i="21"/>
  <c r="E84" i="21"/>
  <c r="G83" i="21"/>
  <c r="F83" i="21"/>
  <c r="E83" i="21"/>
  <c r="G82" i="21"/>
  <c r="F82" i="21"/>
  <c r="G81" i="21"/>
  <c r="G80" i="21"/>
  <c r="G79" i="21"/>
  <c r="G78" i="21"/>
  <c r="E78" i="21"/>
  <c r="H78" i="21" s="1"/>
  <c r="G77" i="21"/>
  <c r="D76" i="21"/>
  <c r="C76" i="21"/>
  <c r="G76" i="21" s="1"/>
  <c r="G70" i="21"/>
  <c r="F70" i="21"/>
  <c r="E70" i="21"/>
  <c r="G69" i="21"/>
  <c r="F69" i="21"/>
  <c r="E69" i="21"/>
  <c r="H69" i="21" s="1"/>
  <c r="G68" i="21"/>
  <c r="E68" i="21"/>
  <c r="H68" i="21" s="1"/>
  <c r="G67" i="21"/>
  <c r="F67" i="21"/>
  <c r="E67" i="21"/>
  <c r="G66" i="21"/>
  <c r="F66" i="21"/>
  <c r="E66" i="21"/>
  <c r="G65" i="21"/>
  <c r="F65" i="21"/>
  <c r="E65" i="21"/>
  <c r="H65" i="21" s="1"/>
  <c r="G64" i="21"/>
  <c r="E64" i="21"/>
  <c r="H64" i="21" s="1"/>
  <c r="G63" i="21"/>
  <c r="F63" i="21"/>
  <c r="E63" i="21"/>
  <c r="G62" i="21"/>
  <c r="F62" i="21"/>
  <c r="G61" i="21"/>
  <c r="F61" i="21"/>
  <c r="E61" i="21"/>
  <c r="H61" i="21" s="1"/>
  <c r="G60" i="21"/>
  <c r="F60" i="21"/>
  <c r="E60" i="21"/>
  <c r="H60" i="21" s="1"/>
  <c r="G59" i="21"/>
  <c r="F59" i="21"/>
  <c r="E59" i="21"/>
  <c r="G58" i="21"/>
  <c r="F58" i="21"/>
  <c r="E58" i="21"/>
  <c r="G57" i="21"/>
  <c r="F57" i="21"/>
  <c r="E57" i="21"/>
  <c r="H57" i="21" s="1"/>
  <c r="G56" i="21"/>
  <c r="F56" i="21"/>
  <c r="E56" i="21"/>
  <c r="H56" i="21" s="1"/>
  <c r="G55" i="21"/>
  <c r="F55" i="21"/>
  <c r="E55" i="21"/>
  <c r="G54" i="21"/>
  <c r="F54" i="21"/>
  <c r="G53" i="21"/>
  <c r="F53" i="21"/>
  <c r="E53" i="21"/>
  <c r="G52" i="21"/>
  <c r="F52" i="21"/>
  <c r="E52" i="21"/>
  <c r="H52" i="21" s="1"/>
  <c r="G51" i="21"/>
  <c r="F51" i="21"/>
  <c r="E51" i="21"/>
  <c r="H51" i="21" s="1"/>
  <c r="G50" i="21"/>
  <c r="G49" i="21"/>
  <c r="F49" i="21"/>
  <c r="E49" i="21"/>
  <c r="G48" i="21"/>
  <c r="F48" i="21"/>
  <c r="E48" i="21"/>
  <c r="H48" i="21" s="1"/>
  <c r="G47" i="21"/>
  <c r="F47" i="21"/>
  <c r="E47" i="21"/>
  <c r="H47" i="21" s="1"/>
  <c r="G46" i="21"/>
  <c r="F46" i="21"/>
  <c r="E46" i="21"/>
  <c r="G45" i="21"/>
  <c r="F45" i="21"/>
  <c r="E45" i="21"/>
  <c r="G44" i="21"/>
  <c r="F44" i="2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G38" i="21"/>
  <c r="F38" i="21"/>
  <c r="E38" i="21"/>
  <c r="G37" i="21"/>
  <c r="G36" i="21"/>
  <c r="E36" i="21"/>
  <c r="H36" i="21" s="1"/>
  <c r="G35" i="21"/>
  <c r="F35" i="21"/>
  <c r="E35" i="21"/>
  <c r="G34" i="21"/>
  <c r="F34" i="21"/>
  <c r="E34" i="21"/>
  <c r="G33" i="21"/>
  <c r="F33" i="21"/>
  <c r="E33" i="21"/>
  <c r="H33" i="21" s="1"/>
  <c r="G32" i="21"/>
  <c r="F32" i="21"/>
  <c r="E32" i="21"/>
  <c r="H32" i="21" s="1"/>
  <c r="G31" i="21"/>
  <c r="F31" i="21"/>
  <c r="E31" i="21"/>
  <c r="G30" i="21"/>
  <c r="F30" i="21"/>
  <c r="G29" i="21"/>
  <c r="F29" i="21"/>
  <c r="E29" i="21"/>
  <c r="H29" i="21" s="1"/>
  <c r="G28" i="21"/>
  <c r="F28" i="21"/>
  <c r="E28" i="21"/>
  <c r="H28" i="21" s="1"/>
  <c r="G27" i="21"/>
  <c r="G26" i="21"/>
  <c r="E26" i="21"/>
  <c r="G25" i="21"/>
  <c r="F25" i="21"/>
  <c r="E25" i="21"/>
  <c r="G24" i="21"/>
  <c r="F24" i="21"/>
  <c r="E24" i="21"/>
  <c r="H24" i="21" s="1"/>
  <c r="G23" i="21"/>
  <c r="F23" i="21"/>
  <c r="E23" i="21"/>
  <c r="H23" i="21" s="1"/>
  <c r="G22" i="21"/>
  <c r="F22" i="21"/>
  <c r="E22" i="21"/>
  <c r="G21" i="21"/>
  <c r="F21" i="21"/>
  <c r="E21" i="21"/>
  <c r="G20" i="21"/>
  <c r="F20" i="21"/>
  <c r="E20" i="21"/>
  <c r="H20" i="21" s="1"/>
  <c r="D19" i="21"/>
  <c r="F68" i="21" s="1"/>
  <c r="C19" i="21"/>
  <c r="E39" i="21" s="1"/>
  <c r="H39" i="21" s="1"/>
  <c r="D13" i="21"/>
  <c r="C13" i="21"/>
  <c r="D12" i="21"/>
  <c r="C12" i="21"/>
  <c r="D11" i="21"/>
  <c r="C9" i="21"/>
  <c r="G629" i="20"/>
  <c r="G628" i="20"/>
  <c r="G627" i="20"/>
  <c r="H627" i="20" s="1"/>
  <c r="F627" i="20"/>
  <c r="E627" i="20"/>
  <c r="G626" i="20"/>
  <c r="H626" i="20" s="1"/>
  <c r="F626" i="20"/>
  <c r="E626" i="20"/>
  <c r="G625" i="20"/>
  <c r="H624" i="20"/>
  <c r="G624" i="20"/>
  <c r="F624" i="20"/>
  <c r="E624" i="20"/>
  <c r="H623" i="20"/>
  <c r="G623" i="20"/>
  <c r="E623" i="20"/>
  <c r="G622" i="20"/>
  <c r="G621" i="20"/>
  <c r="F621" i="20"/>
  <c r="G620" i="20"/>
  <c r="G619" i="20"/>
  <c r="G618" i="20"/>
  <c r="G617" i="20"/>
  <c r="G616" i="20"/>
  <c r="G615" i="20"/>
  <c r="E615" i="20"/>
  <c r="H615" i="20" s="1"/>
  <c r="G614" i="20"/>
  <c r="E614" i="20"/>
  <c r="H613" i="20"/>
  <c r="G613" i="20"/>
  <c r="F613" i="20"/>
  <c r="E613" i="20"/>
  <c r="G612" i="20"/>
  <c r="H611" i="20"/>
  <c r="G611" i="20"/>
  <c r="E611" i="20"/>
  <c r="G610" i="20"/>
  <c r="F610" i="20"/>
  <c r="G609" i="20"/>
  <c r="G608" i="20"/>
  <c r="E608" i="20"/>
  <c r="H608" i="20" s="1"/>
  <c r="G607" i="20"/>
  <c r="E607" i="20"/>
  <c r="G606" i="20"/>
  <c r="G605" i="20"/>
  <c r="G604" i="20"/>
  <c r="G603" i="20"/>
  <c r="G602" i="20"/>
  <c r="D601" i="20"/>
  <c r="C601" i="20"/>
  <c r="G595" i="20"/>
  <c r="F595" i="20"/>
  <c r="E595" i="20"/>
  <c r="H595" i="20" s="1"/>
  <c r="G594" i="20"/>
  <c r="F594" i="20"/>
  <c r="E594" i="20"/>
  <c r="H594" i="20" s="1"/>
  <c r="G593" i="20"/>
  <c r="F593" i="20"/>
  <c r="E593" i="20"/>
  <c r="G592" i="20"/>
  <c r="F592" i="20"/>
  <c r="E592" i="20"/>
  <c r="G591" i="20"/>
  <c r="F591" i="20"/>
  <c r="G590" i="20"/>
  <c r="E590" i="20"/>
  <c r="H590" i="20" s="1"/>
  <c r="G589" i="20"/>
  <c r="G588" i="20"/>
  <c r="G587" i="20"/>
  <c r="F587" i="20"/>
  <c r="E587" i="20"/>
  <c r="G586" i="20"/>
  <c r="F586" i="20"/>
  <c r="E586" i="20"/>
  <c r="G585" i="20"/>
  <c r="F585" i="20"/>
  <c r="E585" i="20"/>
  <c r="H585" i="20" s="1"/>
  <c r="G584" i="20"/>
  <c r="F584" i="20"/>
  <c r="E584" i="20"/>
  <c r="H584" i="20" s="1"/>
  <c r="G583" i="20"/>
  <c r="F583" i="20"/>
  <c r="E583" i="20"/>
  <c r="G582" i="20"/>
  <c r="F582" i="20"/>
  <c r="G581" i="20"/>
  <c r="F581" i="20"/>
  <c r="G580" i="20"/>
  <c r="F580" i="20"/>
  <c r="G579" i="20"/>
  <c r="F579" i="20"/>
  <c r="G578" i="20"/>
  <c r="F578" i="20"/>
  <c r="E578" i="20"/>
  <c r="G577" i="20"/>
  <c r="F577" i="20"/>
  <c r="E577" i="20"/>
  <c r="G576" i="20"/>
  <c r="G575" i="20"/>
  <c r="F575" i="20"/>
  <c r="E575" i="20"/>
  <c r="G574" i="20"/>
  <c r="F574" i="20"/>
  <c r="G573" i="20"/>
  <c r="F573" i="20"/>
  <c r="E573" i="20"/>
  <c r="H573" i="20" s="1"/>
  <c r="G572" i="20"/>
  <c r="F572" i="20"/>
  <c r="G571" i="20"/>
  <c r="G570" i="20"/>
  <c r="F570" i="20"/>
  <c r="G569" i="20"/>
  <c r="F569" i="20"/>
  <c r="G568" i="20"/>
  <c r="F568" i="20"/>
  <c r="E568" i="20"/>
  <c r="H568" i="20" s="1"/>
  <c r="G567" i="20"/>
  <c r="F567" i="20"/>
  <c r="E567" i="20"/>
  <c r="G566" i="20"/>
  <c r="F566" i="20"/>
  <c r="E566" i="20"/>
  <c r="G565" i="20"/>
  <c r="F565" i="20"/>
  <c r="E565" i="20"/>
  <c r="H565" i="20" s="1"/>
  <c r="G564" i="20"/>
  <c r="F564" i="20"/>
  <c r="E564" i="20"/>
  <c r="H564" i="20" s="1"/>
  <c r="G563" i="20"/>
  <c r="F563" i="20"/>
  <c r="E563" i="20"/>
  <c r="G562" i="20"/>
  <c r="F562" i="20"/>
  <c r="G561" i="20"/>
  <c r="F561" i="20"/>
  <c r="E561" i="20"/>
  <c r="H561" i="20" s="1"/>
  <c r="G560" i="20"/>
  <c r="F560" i="20"/>
  <c r="G559" i="20"/>
  <c r="G558" i="20"/>
  <c r="F558" i="20"/>
  <c r="G557" i="20"/>
  <c r="F557" i="20"/>
  <c r="E557" i="20"/>
  <c r="G556" i="20"/>
  <c r="F556" i="20"/>
  <c r="E556" i="20"/>
  <c r="G555" i="20"/>
  <c r="F555" i="20"/>
  <c r="G554" i="20"/>
  <c r="F554" i="20"/>
  <c r="E554" i="20"/>
  <c r="H554" i="20" s="1"/>
  <c r="G553" i="20"/>
  <c r="F553" i="20"/>
  <c r="E553" i="20"/>
  <c r="G552" i="20"/>
  <c r="G551" i="20"/>
  <c r="F551" i="20"/>
  <c r="E551" i="20"/>
  <c r="H551" i="20" s="1"/>
  <c r="G550" i="20"/>
  <c r="F550" i="20"/>
  <c r="E550" i="20"/>
  <c r="G549" i="20"/>
  <c r="F549" i="20"/>
  <c r="E549" i="20"/>
  <c r="G548" i="20"/>
  <c r="F548" i="20"/>
  <c r="E548" i="20"/>
  <c r="H548" i="20" s="1"/>
  <c r="G547" i="20"/>
  <c r="F547" i="20"/>
  <c r="E547" i="20"/>
  <c r="H547" i="20" s="1"/>
  <c r="G546" i="20"/>
  <c r="F546" i="20"/>
  <c r="E546" i="20"/>
  <c r="G545" i="20"/>
  <c r="F545" i="20"/>
  <c r="E545" i="20"/>
  <c r="G544" i="20"/>
  <c r="F544" i="20"/>
  <c r="E544" i="20"/>
  <c r="H544" i="20" s="1"/>
  <c r="G543" i="20"/>
  <c r="F543" i="20"/>
  <c r="E543" i="20"/>
  <c r="H543" i="20" s="1"/>
  <c r="G542" i="20"/>
  <c r="F542" i="20"/>
  <c r="E542" i="20"/>
  <c r="G541" i="20"/>
  <c r="F541" i="20"/>
  <c r="E541" i="20"/>
  <c r="G540" i="20"/>
  <c r="F540" i="20"/>
  <c r="E540" i="20"/>
  <c r="H540" i="20" s="1"/>
  <c r="G539" i="20"/>
  <c r="F539" i="20"/>
  <c r="E539" i="20"/>
  <c r="H539" i="20" s="1"/>
  <c r="G538" i="20"/>
  <c r="F538" i="20"/>
  <c r="E538" i="20"/>
  <c r="G537" i="20"/>
  <c r="G536" i="20"/>
  <c r="G535" i="20"/>
  <c r="F535" i="20"/>
  <c r="G534" i="20"/>
  <c r="F534" i="20"/>
  <c r="E534" i="20"/>
  <c r="H534" i="20" s="1"/>
  <c r="G533" i="20"/>
  <c r="F533" i="20"/>
  <c r="E533" i="20"/>
  <c r="H533" i="20" s="1"/>
  <c r="G532" i="20"/>
  <c r="F532" i="20"/>
  <c r="E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E527" i="20"/>
  <c r="H527" i="20" s="1"/>
  <c r="G526" i="20"/>
  <c r="F526" i="20"/>
  <c r="E526" i="20"/>
  <c r="H526" i="20" s="1"/>
  <c r="G525" i="20"/>
  <c r="F525" i="20"/>
  <c r="E525" i="20"/>
  <c r="G524" i="20"/>
  <c r="F524" i="20"/>
  <c r="E524" i="20"/>
  <c r="G523" i="20"/>
  <c r="F523" i="20"/>
  <c r="E523" i="20"/>
  <c r="H523" i="20" s="1"/>
  <c r="G522" i="20"/>
  <c r="F522" i="20"/>
  <c r="E522" i="20"/>
  <c r="H522" i="20" s="1"/>
  <c r="G521" i="20"/>
  <c r="F521" i="20"/>
  <c r="G520" i="20"/>
  <c r="F520" i="20"/>
  <c r="E520" i="20"/>
  <c r="H520" i="20" s="1"/>
  <c r="G519" i="20"/>
  <c r="F519" i="20"/>
  <c r="E519" i="20"/>
  <c r="H519" i="20" s="1"/>
  <c r="G518" i="20"/>
  <c r="F518" i="20"/>
  <c r="G517" i="20"/>
  <c r="F517" i="20"/>
  <c r="E517" i="20"/>
  <c r="H517" i="20" s="1"/>
  <c r="G516" i="20"/>
  <c r="G515" i="20"/>
  <c r="F515" i="20"/>
  <c r="E515" i="20"/>
  <c r="H515" i="20" s="1"/>
  <c r="G514" i="20"/>
  <c r="F514" i="20"/>
  <c r="G513" i="20"/>
  <c r="F513" i="20"/>
  <c r="E513" i="20"/>
  <c r="G512" i="20"/>
  <c r="F512" i="20"/>
  <c r="E512" i="20"/>
  <c r="H512" i="20" s="1"/>
  <c r="G511" i="20"/>
  <c r="F511" i="20"/>
  <c r="E511" i="20"/>
  <c r="H511" i="20" s="1"/>
  <c r="G510" i="20"/>
  <c r="E510" i="20"/>
  <c r="G509" i="20"/>
  <c r="F509" i="20"/>
  <c r="G508" i="20"/>
  <c r="G507" i="20"/>
  <c r="F507" i="20"/>
  <c r="G506" i="20"/>
  <c r="E506" i="20"/>
  <c r="G505" i="20"/>
  <c r="F505" i="20"/>
  <c r="G504" i="20"/>
  <c r="F504" i="20"/>
  <c r="G503" i="20"/>
  <c r="F503" i="20"/>
  <c r="G502" i="20"/>
  <c r="G501" i="20"/>
  <c r="F501" i="20"/>
  <c r="E501" i="20"/>
  <c r="G500" i="20"/>
  <c r="F500" i="20"/>
  <c r="G499" i="20"/>
  <c r="F499" i="20"/>
  <c r="E499" i="20"/>
  <c r="G498" i="20"/>
  <c r="F498" i="20"/>
  <c r="G497" i="20"/>
  <c r="F497" i="20"/>
  <c r="E497" i="20"/>
  <c r="H497" i="20" s="1"/>
  <c r="G496" i="20"/>
  <c r="F496" i="20"/>
  <c r="E496" i="20"/>
  <c r="G495" i="20"/>
  <c r="F495" i="20"/>
  <c r="G494" i="20"/>
  <c r="F494" i="20"/>
  <c r="E494" i="20"/>
  <c r="H494" i="20" s="1"/>
  <c r="G493" i="20"/>
  <c r="F493" i="20"/>
  <c r="E493" i="20"/>
  <c r="H493" i="20" s="1"/>
  <c r="G492" i="20"/>
  <c r="F492" i="20"/>
  <c r="E492" i="20"/>
  <c r="G491" i="20"/>
  <c r="F491" i="20"/>
  <c r="G490" i="20"/>
  <c r="F490" i="20"/>
  <c r="G489" i="20"/>
  <c r="F489" i="20"/>
  <c r="E489" i="20"/>
  <c r="G488" i="20"/>
  <c r="F488" i="20"/>
  <c r="G487" i="20"/>
  <c r="F487" i="20"/>
  <c r="G486" i="20"/>
  <c r="F486" i="20"/>
  <c r="G485" i="20"/>
  <c r="F485" i="20"/>
  <c r="E485" i="20"/>
  <c r="H485" i="20" s="1"/>
  <c r="G484" i="20"/>
  <c r="F484" i="20"/>
  <c r="G483" i="20"/>
  <c r="F483" i="20"/>
  <c r="G482" i="20"/>
  <c r="F482" i="20"/>
  <c r="G481" i="20"/>
  <c r="G480" i="20"/>
  <c r="F480" i="20"/>
  <c r="E480" i="20"/>
  <c r="H480" i="20" s="1"/>
  <c r="G479" i="20"/>
  <c r="F479" i="20"/>
  <c r="G478" i="20"/>
  <c r="F478" i="20"/>
  <c r="G477" i="20"/>
  <c r="F477" i="20"/>
  <c r="G476" i="20"/>
  <c r="G475" i="20"/>
  <c r="F475" i="20"/>
  <c r="E475" i="20"/>
  <c r="H475" i="20" s="1"/>
  <c r="G474" i="20"/>
  <c r="F474" i="20"/>
  <c r="G473" i="20"/>
  <c r="F473" i="20"/>
  <c r="E473" i="20"/>
  <c r="G472" i="20"/>
  <c r="F472" i="20"/>
  <c r="G471" i="20"/>
  <c r="G470" i="20"/>
  <c r="F470" i="20"/>
  <c r="E470" i="20"/>
  <c r="G469" i="20"/>
  <c r="F469" i="20"/>
  <c r="G468" i="20"/>
  <c r="F468" i="20"/>
  <c r="E468" i="20"/>
  <c r="G467" i="20"/>
  <c r="F467" i="20"/>
  <c r="E467" i="20"/>
  <c r="G466" i="20"/>
  <c r="F466" i="20"/>
  <c r="E466" i="20"/>
  <c r="H466" i="20" s="1"/>
  <c r="G465" i="20"/>
  <c r="F465" i="20"/>
  <c r="E465" i="20"/>
  <c r="H465" i="20" s="1"/>
  <c r="G464" i="20"/>
  <c r="G463" i="20"/>
  <c r="F463" i="20"/>
  <c r="E463" i="20"/>
  <c r="H463" i="20" s="1"/>
  <c r="G462" i="20"/>
  <c r="F462" i="20"/>
  <c r="G461" i="20"/>
  <c r="F461" i="20"/>
  <c r="G460" i="20"/>
  <c r="F460" i="20"/>
  <c r="G459" i="20"/>
  <c r="F459" i="20"/>
  <c r="E459" i="20"/>
  <c r="G458" i="20"/>
  <c r="F458" i="20"/>
  <c r="G457" i="20"/>
  <c r="G456" i="20"/>
  <c r="F456" i="20"/>
  <c r="G455" i="20"/>
  <c r="F455" i="20"/>
  <c r="E455" i="20"/>
  <c r="G454" i="20"/>
  <c r="F454" i="20"/>
  <c r="E454" i="20"/>
  <c r="G453" i="20"/>
  <c r="F453" i="20"/>
  <c r="E453" i="20"/>
  <c r="H453" i="20" s="1"/>
  <c r="G452" i="20"/>
  <c r="F452" i="20"/>
  <c r="E452" i="20"/>
  <c r="H452" i="20" s="1"/>
  <c r="G451" i="20"/>
  <c r="G450" i="20"/>
  <c r="F450" i="20"/>
  <c r="E450" i="20"/>
  <c r="G449" i="20"/>
  <c r="F449" i="20"/>
  <c r="E449" i="20"/>
  <c r="G448" i="20"/>
  <c r="F448" i="20"/>
  <c r="G447" i="20"/>
  <c r="F447" i="20"/>
  <c r="E447" i="20"/>
  <c r="G446" i="20"/>
  <c r="F446" i="20"/>
  <c r="G445" i="20"/>
  <c r="F445" i="20"/>
  <c r="G444" i="20"/>
  <c r="F444" i="20"/>
  <c r="E444" i="20"/>
  <c r="H444" i="20" s="1"/>
  <c r="G443" i="20"/>
  <c r="F443" i="20"/>
  <c r="G442" i="20"/>
  <c r="F442" i="20"/>
  <c r="G441" i="20"/>
  <c r="F441" i="20"/>
  <c r="G440" i="20"/>
  <c r="G439" i="20"/>
  <c r="F439" i="20"/>
  <c r="E439" i="20"/>
  <c r="H439" i="20" s="1"/>
  <c r="G438" i="20"/>
  <c r="F438" i="20"/>
  <c r="E438" i="20"/>
  <c r="G437" i="20"/>
  <c r="G436" i="20"/>
  <c r="F436" i="20"/>
  <c r="E436" i="20"/>
  <c r="G435" i="20"/>
  <c r="F435" i="20"/>
  <c r="E435" i="20"/>
  <c r="H435" i="20" s="1"/>
  <c r="G434" i="20"/>
  <c r="F434" i="20"/>
  <c r="E434" i="20"/>
  <c r="G433" i="20"/>
  <c r="E433" i="20"/>
  <c r="G432" i="20"/>
  <c r="F432" i="20"/>
  <c r="G431" i="20"/>
  <c r="F431" i="20"/>
  <c r="E431" i="20"/>
  <c r="H431" i="20" s="1"/>
  <c r="G430" i="20"/>
  <c r="F430" i="20"/>
  <c r="E430" i="20"/>
  <c r="G429" i="20"/>
  <c r="F429" i="20"/>
  <c r="G428" i="20"/>
  <c r="F428" i="20"/>
  <c r="G427" i="20"/>
  <c r="G426" i="20"/>
  <c r="F426" i="20"/>
  <c r="G425" i="20"/>
  <c r="F425" i="20"/>
  <c r="G424" i="20"/>
  <c r="F424" i="20"/>
  <c r="G423" i="20"/>
  <c r="F423" i="20"/>
  <c r="E423" i="20"/>
  <c r="H423" i="20" s="1"/>
  <c r="G422" i="20"/>
  <c r="F422" i="20"/>
  <c r="E422" i="20"/>
  <c r="G421" i="20"/>
  <c r="E421" i="20"/>
  <c r="G420" i="20"/>
  <c r="F420" i="20"/>
  <c r="E420" i="20"/>
  <c r="G419" i="20"/>
  <c r="F419" i="20"/>
  <c r="E419" i="20"/>
  <c r="H419" i="20" s="1"/>
  <c r="G418" i="20"/>
  <c r="F418" i="20"/>
  <c r="E418" i="20"/>
  <c r="G417" i="20"/>
  <c r="G416" i="20"/>
  <c r="F416" i="20"/>
  <c r="E416" i="20"/>
  <c r="G415" i="20"/>
  <c r="F415" i="20"/>
  <c r="E415" i="20"/>
  <c r="H415" i="20" s="1"/>
  <c r="G414" i="20"/>
  <c r="F414" i="20"/>
  <c r="G413" i="20"/>
  <c r="F413" i="20"/>
  <c r="G412" i="20"/>
  <c r="F412" i="20"/>
  <c r="E412" i="20"/>
  <c r="H412" i="20" s="1"/>
  <c r="G411" i="20"/>
  <c r="F411" i="20"/>
  <c r="E411" i="20"/>
  <c r="H411" i="20" s="1"/>
  <c r="G410" i="20"/>
  <c r="G409" i="20"/>
  <c r="F409" i="20"/>
  <c r="E409" i="20"/>
  <c r="G408" i="20"/>
  <c r="F408" i="20"/>
  <c r="E408" i="20"/>
  <c r="H408" i="20" s="1"/>
  <c r="G407" i="20"/>
  <c r="F407" i="20"/>
  <c r="G406" i="20"/>
  <c r="F406" i="20"/>
  <c r="E406" i="20"/>
  <c r="G405" i="20"/>
  <c r="F405" i="20"/>
  <c r="E405" i="20"/>
  <c r="G404" i="20"/>
  <c r="F404" i="20"/>
  <c r="G403" i="20"/>
  <c r="F403" i="20"/>
  <c r="E403" i="20"/>
  <c r="G402" i="20"/>
  <c r="F402" i="20"/>
  <c r="E402" i="20"/>
  <c r="G401" i="20"/>
  <c r="F401" i="20"/>
  <c r="G400" i="20"/>
  <c r="G399" i="20"/>
  <c r="F399" i="20"/>
  <c r="E399" i="20"/>
  <c r="H399" i="20" s="1"/>
  <c r="G398" i="20"/>
  <c r="F398" i="20"/>
  <c r="G397" i="20"/>
  <c r="F397" i="20"/>
  <c r="G396" i="20"/>
  <c r="F396" i="20"/>
  <c r="G395" i="20"/>
  <c r="G394" i="20"/>
  <c r="F394" i="20"/>
  <c r="E394" i="20"/>
  <c r="G393" i="20"/>
  <c r="F393" i="20"/>
  <c r="E393" i="20"/>
  <c r="G392" i="20"/>
  <c r="F392" i="20"/>
  <c r="G391" i="20"/>
  <c r="F391" i="20"/>
  <c r="E391" i="20"/>
  <c r="G390" i="20"/>
  <c r="F390" i="20"/>
  <c r="E390" i="20"/>
  <c r="G389" i="20"/>
  <c r="F389" i="20"/>
  <c r="E389" i="20"/>
  <c r="G388" i="20"/>
  <c r="F388" i="20"/>
  <c r="G387" i="20"/>
  <c r="F387" i="20"/>
  <c r="E387" i="20"/>
  <c r="H387" i="20" s="1"/>
  <c r="G386" i="20"/>
  <c r="F386" i="20"/>
  <c r="G385" i="20"/>
  <c r="F385" i="20"/>
  <c r="G384" i="20"/>
  <c r="F384" i="20"/>
  <c r="E384" i="20"/>
  <c r="H384" i="20" s="1"/>
  <c r="G383" i="20"/>
  <c r="F383" i="20"/>
  <c r="E383" i="20"/>
  <c r="H383" i="20" s="1"/>
  <c r="G382" i="20"/>
  <c r="G381" i="20"/>
  <c r="F381" i="20"/>
  <c r="E381" i="20"/>
  <c r="G380" i="20"/>
  <c r="F380" i="20"/>
  <c r="G379" i="20"/>
  <c r="F379" i="20"/>
  <c r="G378" i="20"/>
  <c r="F378" i="20"/>
  <c r="G377" i="20"/>
  <c r="G376" i="20"/>
  <c r="F376" i="20"/>
  <c r="E376" i="20"/>
  <c r="G375" i="20"/>
  <c r="F375" i="20"/>
  <c r="E375" i="20"/>
  <c r="H375" i="20" s="1"/>
  <c r="G374" i="20"/>
  <c r="F374" i="20"/>
  <c r="G373" i="20"/>
  <c r="F373" i="20"/>
  <c r="E373" i="20"/>
  <c r="G372" i="20"/>
  <c r="F372" i="20"/>
  <c r="G371" i="20"/>
  <c r="G370" i="20"/>
  <c r="F370" i="20"/>
  <c r="G369" i="20"/>
  <c r="F369" i="20"/>
  <c r="G368" i="20"/>
  <c r="G367" i="20"/>
  <c r="F367" i="20"/>
  <c r="E367" i="20"/>
  <c r="H367" i="20" s="1"/>
  <c r="G366" i="20"/>
  <c r="F366" i="20"/>
  <c r="E366" i="20"/>
  <c r="G365" i="20"/>
  <c r="E365" i="20"/>
  <c r="G364" i="20"/>
  <c r="F364" i="20"/>
  <c r="G363" i="20"/>
  <c r="F363" i="20"/>
  <c r="F362" i="20"/>
  <c r="D362" i="20"/>
  <c r="C362" i="20"/>
  <c r="E591" i="20" s="1"/>
  <c r="H591" i="20" s="1"/>
  <c r="G356" i="20"/>
  <c r="F356" i="20"/>
  <c r="E356" i="20"/>
  <c r="H356" i="20" s="1"/>
  <c r="G355" i="20"/>
  <c r="F355" i="20"/>
  <c r="E355" i="20"/>
  <c r="H355" i="20" s="1"/>
  <c r="G354" i="20"/>
  <c r="F354" i="20"/>
  <c r="E354" i="20"/>
  <c r="H354" i="20" s="1"/>
  <c r="G353" i="20"/>
  <c r="F353" i="20"/>
  <c r="E353" i="20"/>
  <c r="H353" i="20" s="1"/>
  <c r="G352" i="20"/>
  <c r="F352" i="20"/>
  <c r="E352" i="20"/>
  <c r="H352" i="20" s="1"/>
  <c r="G351" i="20"/>
  <c r="F351" i="20"/>
  <c r="E351" i="20"/>
  <c r="H351" i="20" s="1"/>
  <c r="G350" i="20"/>
  <c r="F350" i="20"/>
  <c r="E350" i="20"/>
  <c r="H350" i="20" s="1"/>
  <c r="G349" i="20"/>
  <c r="E349" i="20"/>
  <c r="H349" i="20" s="1"/>
  <c r="G348" i="20"/>
  <c r="F348" i="20"/>
  <c r="E348" i="20"/>
  <c r="H348" i="20" s="1"/>
  <c r="G347" i="20"/>
  <c r="F347" i="20"/>
  <c r="E347" i="20"/>
  <c r="G346" i="20"/>
  <c r="F346" i="20"/>
  <c r="E346" i="20"/>
  <c r="G345" i="20"/>
  <c r="F345" i="20"/>
  <c r="E345" i="20"/>
  <c r="H345" i="20" s="1"/>
  <c r="G344" i="20"/>
  <c r="F344" i="20"/>
  <c r="E344" i="20"/>
  <c r="H344" i="20" s="1"/>
  <c r="G343" i="20"/>
  <c r="F343" i="20"/>
  <c r="E343" i="20"/>
  <c r="G342" i="20"/>
  <c r="F342" i="20"/>
  <c r="E342" i="20"/>
  <c r="G341" i="20"/>
  <c r="F341" i="20"/>
  <c r="E341" i="20"/>
  <c r="H341" i="20" s="1"/>
  <c r="G340" i="20"/>
  <c r="G339" i="20"/>
  <c r="F339" i="20"/>
  <c r="E339" i="20"/>
  <c r="H339" i="20" s="1"/>
  <c r="G338" i="20"/>
  <c r="F338" i="20"/>
  <c r="E338" i="20"/>
  <c r="H338" i="20" s="1"/>
  <c r="G337" i="20"/>
  <c r="F337" i="20"/>
  <c r="E337" i="20"/>
  <c r="H337" i="20" s="1"/>
  <c r="G336" i="20"/>
  <c r="E336" i="20"/>
  <c r="H336" i="20" s="1"/>
  <c r="G335" i="20"/>
  <c r="G334" i="20"/>
  <c r="E334" i="20"/>
  <c r="G333" i="20"/>
  <c r="G332" i="20"/>
  <c r="F332" i="20"/>
  <c r="E332" i="20"/>
  <c r="H332" i="20" s="1"/>
  <c r="G331" i="20"/>
  <c r="G330" i="20"/>
  <c r="F330" i="20"/>
  <c r="E330" i="20"/>
  <c r="G329" i="20"/>
  <c r="G328" i="20"/>
  <c r="F328" i="20"/>
  <c r="E328" i="20"/>
  <c r="H328" i="20" s="1"/>
  <c r="G327" i="20"/>
  <c r="E327" i="20"/>
  <c r="G326" i="20"/>
  <c r="F326" i="20"/>
  <c r="E326" i="20"/>
  <c r="H326" i="20" s="1"/>
  <c r="G325" i="20"/>
  <c r="G324" i="20"/>
  <c r="F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F321" i="20"/>
  <c r="E321" i="20"/>
  <c r="H321" i="20" s="1"/>
  <c r="G320" i="20"/>
  <c r="E320" i="20"/>
  <c r="H320" i="20" s="1"/>
  <c r="G319" i="20"/>
  <c r="F319" i="20"/>
  <c r="E319" i="20"/>
  <c r="H319" i="20" s="1"/>
  <c r="G318" i="20"/>
  <c r="F318" i="20"/>
  <c r="E318" i="20"/>
  <c r="G317" i="20"/>
  <c r="G316" i="20"/>
  <c r="E316" i="20"/>
  <c r="G315" i="20"/>
  <c r="G314" i="20"/>
  <c r="G313" i="20"/>
  <c r="F313" i="20"/>
  <c r="E313" i="20"/>
  <c r="H313" i="20" s="1"/>
  <c r="G312" i="20"/>
  <c r="F312" i="20"/>
  <c r="E312" i="20"/>
  <c r="H312" i="20" s="1"/>
  <c r="G311" i="20"/>
  <c r="F311" i="20"/>
  <c r="E311" i="20"/>
  <c r="G310" i="20"/>
  <c r="F310" i="20"/>
  <c r="E310" i="20"/>
  <c r="G309" i="20"/>
  <c r="F309" i="20"/>
  <c r="E309" i="20"/>
  <c r="H309" i="20" s="1"/>
  <c r="G308" i="20"/>
  <c r="F308" i="20"/>
  <c r="E308" i="20"/>
  <c r="H308" i="20" s="1"/>
  <c r="G307" i="20"/>
  <c r="F307" i="20"/>
  <c r="E307" i="20"/>
  <c r="G306" i="20"/>
  <c r="F306" i="20"/>
  <c r="E306" i="20"/>
  <c r="G305" i="20"/>
  <c r="G304" i="20"/>
  <c r="F304" i="20"/>
  <c r="G303" i="20"/>
  <c r="F303" i="20"/>
  <c r="E303" i="20"/>
  <c r="H303" i="20" s="1"/>
  <c r="G302" i="20"/>
  <c r="G301" i="20"/>
  <c r="F301" i="20"/>
  <c r="E301" i="20"/>
  <c r="H301" i="20" s="1"/>
  <c r="G300" i="20"/>
  <c r="E300" i="20"/>
  <c r="G299" i="20"/>
  <c r="G298" i="20"/>
  <c r="G297" i="20"/>
  <c r="F297" i="20"/>
  <c r="H296" i="20"/>
  <c r="G296" i="20"/>
  <c r="F296" i="20"/>
  <c r="E296" i="20"/>
  <c r="H295" i="20"/>
  <c r="G295" i="20"/>
  <c r="F295" i="20"/>
  <c r="E295" i="20"/>
  <c r="H294" i="20"/>
  <c r="G294" i="20"/>
  <c r="F294" i="20"/>
  <c r="E294" i="20"/>
  <c r="G293" i="20"/>
  <c r="G292" i="20"/>
  <c r="F292" i="20"/>
  <c r="E292" i="20"/>
  <c r="H292" i="20" s="1"/>
  <c r="G291" i="20"/>
  <c r="F291" i="20"/>
  <c r="E291" i="20"/>
  <c r="H291" i="20" s="1"/>
  <c r="G290" i="20"/>
  <c r="E290" i="20"/>
  <c r="G289" i="20"/>
  <c r="F289" i="20"/>
  <c r="E289" i="20"/>
  <c r="H289" i="20" s="1"/>
  <c r="G288" i="20"/>
  <c r="F288" i="20"/>
  <c r="G287" i="20"/>
  <c r="G286" i="20"/>
  <c r="E286" i="20"/>
  <c r="H286" i="20" s="1"/>
  <c r="G285" i="20"/>
  <c r="G284" i="20"/>
  <c r="F284" i="20"/>
  <c r="E284" i="20"/>
  <c r="G283" i="20"/>
  <c r="F283" i="20"/>
  <c r="E283" i="20"/>
  <c r="H283" i="20" s="1"/>
  <c r="G282" i="20"/>
  <c r="F282" i="20"/>
  <c r="E282" i="20"/>
  <c r="H282" i="20" s="1"/>
  <c r="G281" i="20"/>
  <c r="E281" i="20"/>
  <c r="H280" i="20"/>
  <c r="G280" i="20"/>
  <c r="F280" i="20"/>
  <c r="E280" i="20"/>
  <c r="H279" i="20"/>
  <c r="G279" i="20"/>
  <c r="F279" i="20"/>
  <c r="E279" i="20"/>
  <c r="H278" i="20"/>
  <c r="G278" i="20"/>
  <c r="F278" i="20"/>
  <c r="E278" i="20"/>
  <c r="H277" i="20"/>
  <c r="G277" i="20"/>
  <c r="F277" i="20"/>
  <c r="E277" i="20"/>
  <c r="H276" i="20"/>
  <c r="G276" i="20"/>
  <c r="F276" i="20"/>
  <c r="E276" i="20"/>
  <c r="H275" i="20"/>
  <c r="G275" i="20"/>
  <c r="F275" i="20"/>
  <c r="E275" i="20"/>
  <c r="G274" i="20"/>
  <c r="E274" i="20"/>
  <c r="H274" i="20" s="1"/>
  <c r="G273" i="20"/>
  <c r="F273" i="20"/>
  <c r="E273" i="20"/>
  <c r="H273" i="20" s="1"/>
  <c r="G272" i="20"/>
  <c r="F272" i="20"/>
  <c r="G271" i="20"/>
  <c r="F271" i="20"/>
  <c r="E271" i="20"/>
  <c r="G270" i="20"/>
  <c r="F270" i="20"/>
  <c r="E270" i="20"/>
  <c r="H270" i="20" s="1"/>
  <c r="G269" i="20"/>
  <c r="F269" i="20"/>
  <c r="E269" i="20"/>
  <c r="H269" i="20" s="1"/>
  <c r="G268" i="20"/>
  <c r="F268" i="20"/>
  <c r="G267" i="20"/>
  <c r="F267" i="20"/>
  <c r="E267" i="20"/>
  <c r="G266" i="20"/>
  <c r="F266" i="20"/>
  <c r="E266" i="20"/>
  <c r="H266" i="20" s="1"/>
  <c r="G265" i="20"/>
  <c r="F265" i="20"/>
  <c r="E265" i="20"/>
  <c r="H265" i="20" s="1"/>
  <c r="G264" i="20"/>
  <c r="F264" i="20"/>
  <c r="E264" i="20"/>
  <c r="G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G259" i="20"/>
  <c r="E259" i="20"/>
  <c r="G258" i="20"/>
  <c r="G257" i="20"/>
  <c r="F257" i="20"/>
  <c r="E257" i="20"/>
  <c r="G256" i="20"/>
  <c r="F256" i="20"/>
  <c r="G255" i="20"/>
  <c r="F255" i="20"/>
  <c r="E255" i="20"/>
  <c r="H255" i="20" s="1"/>
  <c r="G254" i="20"/>
  <c r="G253" i="20"/>
  <c r="F253" i="20"/>
  <c r="E253" i="20"/>
  <c r="H253" i="20" s="1"/>
  <c r="G252" i="20"/>
  <c r="F252" i="20"/>
  <c r="E252" i="20"/>
  <c r="H252" i="20" s="1"/>
  <c r="G251" i="20"/>
  <c r="E251" i="20"/>
  <c r="H251" i="20" s="1"/>
  <c r="G250" i="20"/>
  <c r="F250" i="20"/>
  <c r="E250" i="20"/>
  <c r="H250" i="20" s="1"/>
  <c r="G249" i="20"/>
  <c r="F249" i="20"/>
  <c r="E249" i="20"/>
  <c r="G248" i="20"/>
  <c r="G247" i="20"/>
  <c r="G246" i="20"/>
  <c r="F246" i="20"/>
  <c r="E246" i="20"/>
  <c r="G245" i="20"/>
  <c r="G244" i="20"/>
  <c r="F244" i="20"/>
  <c r="E244" i="20"/>
  <c r="H244" i="20" s="1"/>
  <c r="G243" i="20"/>
  <c r="F243" i="20"/>
  <c r="E243" i="20"/>
  <c r="H243" i="20" s="1"/>
  <c r="G242" i="20"/>
  <c r="E242" i="20"/>
  <c r="G241" i="20"/>
  <c r="G240" i="20"/>
  <c r="F240" i="20"/>
  <c r="E240" i="20"/>
  <c r="H240" i="20" s="1"/>
  <c r="G239" i="20"/>
  <c r="F239" i="20"/>
  <c r="E239" i="20"/>
  <c r="H239" i="20" s="1"/>
  <c r="G238" i="20"/>
  <c r="F238" i="20"/>
  <c r="E238" i="20"/>
  <c r="H238" i="20" s="1"/>
  <c r="G237" i="20"/>
  <c r="F237" i="20"/>
  <c r="E237" i="20"/>
  <c r="H237" i="20" s="1"/>
  <c r="G236" i="20"/>
  <c r="F236" i="20"/>
  <c r="E236" i="20"/>
  <c r="H236" i="20" s="1"/>
  <c r="G235" i="20"/>
  <c r="G234" i="20"/>
  <c r="F234" i="20"/>
  <c r="E234" i="20"/>
  <c r="H234" i="20" s="1"/>
  <c r="G233" i="20"/>
  <c r="F233" i="20"/>
  <c r="E233" i="20"/>
  <c r="H233" i="20" s="1"/>
  <c r="G232" i="20"/>
  <c r="F232" i="20"/>
  <c r="E232" i="20"/>
  <c r="G231" i="20"/>
  <c r="F231" i="20"/>
  <c r="E231" i="20"/>
  <c r="G230" i="20"/>
  <c r="F230" i="20"/>
  <c r="E230" i="20"/>
  <c r="H230" i="20" s="1"/>
  <c r="G229" i="20"/>
  <c r="F229" i="20"/>
  <c r="E229" i="20"/>
  <c r="H229" i="20" s="1"/>
  <c r="G228" i="20"/>
  <c r="G227" i="20"/>
  <c r="F227" i="20"/>
  <c r="E227" i="20"/>
  <c r="H227" i="20" s="1"/>
  <c r="G226" i="20"/>
  <c r="F226" i="20"/>
  <c r="G225" i="20"/>
  <c r="F225" i="20"/>
  <c r="G224" i="20"/>
  <c r="G223" i="20"/>
  <c r="G222" i="20"/>
  <c r="E222" i="20"/>
  <c r="H222" i="20" s="1"/>
  <c r="G221" i="20"/>
  <c r="E221" i="20"/>
  <c r="G220" i="20"/>
  <c r="G219" i="20"/>
  <c r="G218" i="20"/>
  <c r="G217" i="20"/>
  <c r="F217" i="20"/>
  <c r="E217" i="20"/>
  <c r="G216" i="20"/>
  <c r="E216" i="20"/>
  <c r="G215" i="20"/>
  <c r="G214" i="20"/>
  <c r="G213" i="20"/>
  <c r="G212" i="20"/>
  <c r="E212" i="20"/>
  <c r="G211" i="20"/>
  <c r="G210" i="20"/>
  <c r="F210" i="20"/>
  <c r="E210" i="20"/>
  <c r="G209" i="20"/>
  <c r="E209" i="20"/>
  <c r="H208" i="20"/>
  <c r="G208" i="20"/>
  <c r="E208" i="20"/>
  <c r="G207" i="20"/>
  <c r="F207" i="20"/>
  <c r="E207" i="20"/>
  <c r="G206" i="20"/>
  <c r="F206" i="20"/>
  <c r="E206" i="20"/>
  <c r="H206" i="20" s="1"/>
  <c r="G205" i="20"/>
  <c r="F205" i="20"/>
  <c r="E205" i="20"/>
  <c r="H205" i="20" s="1"/>
  <c r="G204" i="20"/>
  <c r="F204" i="20"/>
  <c r="E204" i="20"/>
  <c r="G203" i="20"/>
  <c r="F203" i="20"/>
  <c r="G202" i="20"/>
  <c r="G201" i="20"/>
  <c r="F201" i="20"/>
  <c r="E201" i="20"/>
  <c r="H201" i="20" s="1"/>
  <c r="G200" i="20"/>
  <c r="G199" i="20"/>
  <c r="F199" i="20"/>
  <c r="E199" i="20"/>
  <c r="H199" i="20" s="1"/>
  <c r="G198" i="20"/>
  <c r="F198" i="20"/>
  <c r="G197" i="20"/>
  <c r="G196" i="20"/>
  <c r="G195" i="20"/>
  <c r="G194" i="20"/>
  <c r="F194" i="20"/>
  <c r="G193" i="20"/>
  <c r="F193" i="20"/>
  <c r="E193" i="20"/>
  <c r="H193" i="20" s="1"/>
  <c r="G192" i="20"/>
  <c r="F192" i="20"/>
  <c r="E192" i="20"/>
  <c r="H192" i="20" s="1"/>
  <c r="G191" i="20"/>
  <c r="G190" i="20"/>
  <c r="G189" i="20"/>
  <c r="G188" i="20"/>
  <c r="G187" i="20"/>
  <c r="F187" i="20"/>
  <c r="E187" i="20"/>
  <c r="H187" i="20" s="1"/>
  <c r="G186" i="20"/>
  <c r="G185" i="20"/>
  <c r="F185" i="20"/>
  <c r="E185" i="20"/>
  <c r="G184" i="20"/>
  <c r="F184" i="20"/>
  <c r="E184" i="20"/>
  <c r="G183" i="20"/>
  <c r="H183" i="20" s="1"/>
  <c r="E183" i="20"/>
  <c r="G182" i="20"/>
  <c r="E181" i="20"/>
  <c r="D181" i="20"/>
  <c r="C181" i="20"/>
  <c r="E340" i="20" s="1"/>
  <c r="H340" i="20" s="1"/>
  <c r="G175" i="20"/>
  <c r="F175" i="20"/>
  <c r="E175" i="20"/>
  <c r="G174" i="20"/>
  <c r="E174" i="20"/>
  <c r="H174" i="20" s="1"/>
  <c r="G173" i="20"/>
  <c r="F173" i="20"/>
  <c r="G172" i="20"/>
  <c r="G171" i="20"/>
  <c r="F171" i="20"/>
  <c r="E171" i="20"/>
  <c r="G170" i="20"/>
  <c r="F170" i="20"/>
  <c r="E170" i="20"/>
  <c r="H170" i="20" s="1"/>
  <c r="G169" i="20"/>
  <c r="F169" i="20"/>
  <c r="E169" i="20"/>
  <c r="G168" i="20"/>
  <c r="F168" i="20"/>
  <c r="E168" i="20"/>
  <c r="G167" i="20"/>
  <c r="F167" i="20"/>
  <c r="E167" i="20"/>
  <c r="G166" i="20"/>
  <c r="F166" i="20"/>
  <c r="G165" i="20"/>
  <c r="F165" i="20"/>
  <c r="E165" i="20"/>
  <c r="G164" i="20"/>
  <c r="E164" i="20"/>
  <c r="G163" i="20"/>
  <c r="E163" i="20"/>
  <c r="G162" i="20"/>
  <c r="F162" i="20"/>
  <c r="E162" i="20"/>
  <c r="G161" i="20"/>
  <c r="F161" i="20"/>
  <c r="E161" i="20"/>
  <c r="G160" i="20"/>
  <c r="E160" i="20"/>
  <c r="G159" i="20"/>
  <c r="F159" i="20"/>
  <c r="E159" i="20"/>
  <c r="G158" i="20"/>
  <c r="F158" i="20"/>
  <c r="E158" i="20"/>
  <c r="G157" i="20"/>
  <c r="F157" i="20"/>
  <c r="E157" i="20"/>
  <c r="G156" i="20"/>
  <c r="F156" i="20"/>
  <c r="G155" i="20"/>
  <c r="F155" i="20"/>
  <c r="E155" i="20"/>
  <c r="G154" i="20"/>
  <c r="F154" i="20"/>
  <c r="E154" i="20"/>
  <c r="G153" i="20"/>
  <c r="F153" i="20"/>
  <c r="E153" i="20"/>
  <c r="H153" i="20" s="1"/>
  <c r="G152" i="20"/>
  <c r="F152" i="20"/>
  <c r="E152" i="20"/>
  <c r="G151" i="20"/>
  <c r="E151" i="20"/>
  <c r="G150" i="20"/>
  <c r="F150" i="20"/>
  <c r="E150" i="20"/>
  <c r="G149" i="20"/>
  <c r="E149" i="20"/>
  <c r="H149" i="20" s="1"/>
  <c r="G148" i="20"/>
  <c r="E148" i="20"/>
  <c r="G147" i="20"/>
  <c r="E147" i="20"/>
  <c r="G146" i="20"/>
  <c r="F146" i="20"/>
  <c r="G145" i="20"/>
  <c r="G144" i="20"/>
  <c r="F144" i="20"/>
  <c r="G143" i="20"/>
  <c r="F143" i="20"/>
  <c r="E143" i="20"/>
  <c r="G142" i="20"/>
  <c r="G141" i="20"/>
  <c r="F141" i="20"/>
  <c r="E141" i="20"/>
  <c r="G140" i="20"/>
  <c r="E140" i="20"/>
  <c r="G139" i="20"/>
  <c r="G138" i="20"/>
  <c r="F138" i="20"/>
  <c r="E138" i="20"/>
  <c r="G137" i="20"/>
  <c r="F137" i="20"/>
  <c r="G136" i="20"/>
  <c r="G135" i="20"/>
  <c r="F135" i="20"/>
  <c r="E135" i="20"/>
  <c r="G134" i="20"/>
  <c r="F134" i="20"/>
  <c r="G133" i="20"/>
  <c r="E133" i="20"/>
  <c r="H133" i="20" s="1"/>
  <c r="G132" i="20"/>
  <c r="G131" i="20"/>
  <c r="E131" i="20"/>
  <c r="G130" i="20"/>
  <c r="G129" i="20"/>
  <c r="F129" i="20"/>
  <c r="G128" i="20"/>
  <c r="G127" i="20"/>
  <c r="F127" i="20"/>
  <c r="E127" i="20"/>
  <c r="G126" i="20"/>
  <c r="F126" i="20"/>
  <c r="E126" i="20"/>
  <c r="G125" i="20"/>
  <c r="E125" i="20"/>
  <c r="H125" i="20" s="1"/>
  <c r="G124" i="20"/>
  <c r="G123" i="20"/>
  <c r="F123" i="20"/>
  <c r="G122" i="20"/>
  <c r="G121" i="20"/>
  <c r="E121" i="20"/>
  <c r="G120" i="20"/>
  <c r="F120" i="20"/>
  <c r="G119" i="20"/>
  <c r="G118" i="20"/>
  <c r="G117" i="20"/>
  <c r="F117" i="20"/>
  <c r="E117" i="20"/>
  <c r="H117" i="20" s="1"/>
  <c r="G116" i="20"/>
  <c r="F116" i="20"/>
  <c r="E116" i="20"/>
  <c r="G115" i="20"/>
  <c r="E115" i="20"/>
  <c r="G114" i="20"/>
  <c r="F114" i="20"/>
  <c r="E114" i="20"/>
  <c r="G113" i="20"/>
  <c r="E113" i="20"/>
  <c r="H113" i="20" s="1"/>
  <c r="G112" i="20"/>
  <c r="F112" i="20"/>
  <c r="E112" i="20"/>
  <c r="G111" i="20"/>
  <c r="E111" i="20"/>
  <c r="G110" i="20"/>
  <c r="F110" i="20"/>
  <c r="G109" i="20"/>
  <c r="G108" i="20"/>
  <c r="F108" i="20"/>
  <c r="E108" i="20"/>
  <c r="G107" i="20"/>
  <c r="F107" i="20"/>
  <c r="E107" i="20"/>
  <c r="G106" i="20"/>
  <c r="G105" i="20"/>
  <c r="F105" i="20"/>
  <c r="E105" i="20"/>
  <c r="G104" i="20"/>
  <c r="F104" i="20"/>
  <c r="G103" i="20"/>
  <c r="G102" i="20"/>
  <c r="F102" i="20"/>
  <c r="G101" i="20"/>
  <c r="E101" i="20"/>
  <c r="H101" i="20" s="1"/>
  <c r="G100" i="20"/>
  <c r="G99" i="20"/>
  <c r="F99" i="20"/>
  <c r="G98" i="20"/>
  <c r="G97" i="20"/>
  <c r="F97" i="20"/>
  <c r="E97" i="20"/>
  <c r="G96" i="20"/>
  <c r="F96" i="20"/>
  <c r="G95" i="20"/>
  <c r="G94" i="20"/>
  <c r="G93" i="20"/>
  <c r="E93" i="20"/>
  <c r="H93" i="20" s="1"/>
  <c r="G92" i="20"/>
  <c r="G91" i="20"/>
  <c r="F91" i="20"/>
  <c r="E91" i="20"/>
  <c r="G90" i="20"/>
  <c r="F90" i="20"/>
  <c r="E90" i="20"/>
  <c r="H90" i="20" s="1"/>
  <c r="G89" i="20"/>
  <c r="F89" i="20"/>
  <c r="E89" i="20"/>
  <c r="H89" i="20" s="1"/>
  <c r="G88" i="20"/>
  <c r="F88" i="20"/>
  <c r="G87" i="20"/>
  <c r="F87" i="20"/>
  <c r="E87" i="20"/>
  <c r="G86" i="20"/>
  <c r="F86" i="20"/>
  <c r="E86" i="20"/>
  <c r="H86" i="20" s="1"/>
  <c r="G85" i="20"/>
  <c r="F85" i="20"/>
  <c r="E85" i="20"/>
  <c r="G84" i="20"/>
  <c r="F84" i="20"/>
  <c r="E84" i="20"/>
  <c r="G83" i="20"/>
  <c r="E83" i="20"/>
  <c r="G82" i="20"/>
  <c r="E82" i="20"/>
  <c r="H82" i="20" s="1"/>
  <c r="G81" i="20"/>
  <c r="E81" i="20"/>
  <c r="G80" i="20"/>
  <c r="F80" i="20"/>
  <c r="G79" i="20"/>
  <c r="G78" i="20"/>
  <c r="G77" i="20"/>
  <c r="E77" i="20"/>
  <c r="H77" i="20" s="1"/>
  <c r="D76" i="20"/>
  <c r="F163" i="20" s="1"/>
  <c r="C76" i="20"/>
  <c r="E172" i="20" s="1"/>
  <c r="G70" i="20"/>
  <c r="E70" i="20"/>
  <c r="G69" i="20"/>
  <c r="H69" i="20" s="1"/>
  <c r="E69" i="20"/>
  <c r="G68" i="20"/>
  <c r="G67" i="20"/>
  <c r="G66" i="20"/>
  <c r="F66" i="20"/>
  <c r="E66" i="20"/>
  <c r="H66" i="20" s="1"/>
  <c r="G65" i="20"/>
  <c r="F65" i="20"/>
  <c r="E65" i="20"/>
  <c r="H65" i="20" s="1"/>
  <c r="G64" i="20"/>
  <c r="G63" i="20"/>
  <c r="F63" i="20"/>
  <c r="E63" i="20"/>
  <c r="G62" i="20"/>
  <c r="F62" i="20"/>
  <c r="G61" i="20"/>
  <c r="F61" i="20"/>
  <c r="E61" i="20"/>
  <c r="G60" i="20"/>
  <c r="F60" i="20"/>
  <c r="E60" i="20"/>
  <c r="G59" i="20"/>
  <c r="F59" i="20"/>
  <c r="E59" i="20"/>
  <c r="H59" i="20" s="1"/>
  <c r="G58" i="20"/>
  <c r="F58" i="20"/>
  <c r="E58" i="20"/>
  <c r="H58" i="20" s="1"/>
  <c r="G57" i="20"/>
  <c r="F57" i="20"/>
  <c r="E57" i="20"/>
  <c r="G56" i="20"/>
  <c r="F56" i="20"/>
  <c r="E56" i="20"/>
  <c r="G55" i="20"/>
  <c r="F55" i="20"/>
  <c r="E55" i="20"/>
  <c r="H55" i="20" s="1"/>
  <c r="G54" i="20"/>
  <c r="G53" i="20"/>
  <c r="F53" i="20"/>
  <c r="E53" i="20"/>
  <c r="H53" i="20" s="1"/>
  <c r="G52" i="20"/>
  <c r="F52" i="20"/>
  <c r="E52" i="20"/>
  <c r="H52" i="20" s="1"/>
  <c r="G51" i="20"/>
  <c r="E51" i="20"/>
  <c r="H51" i="20" s="1"/>
  <c r="G50" i="20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E45" i="20"/>
  <c r="G44" i="20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F39" i="20"/>
  <c r="G38" i="20"/>
  <c r="G37" i="20"/>
  <c r="F37" i="20"/>
  <c r="E37" i="20"/>
  <c r="G36" i="20"/>
  <c r="G35" i="20"/>
  <c r="F35" i="20"/>
  <c r="E35" i="20"/>
  <c r="H35" i="20" s="1"/>
  <c r="G34" i="20"/>
  <c r="F34" i="20"/>
  <c r="E34" i="20"/>
  <c r="H34" i="20" s="1"/>
  <c r="G33" i="20"/>
  <c r="F33" i="20"/>
  <c r="E33" i="20"/>
  <c r="H33" i="20" s="1"/>
  <c r="G32" i="20"/>
  <c r="F32" i="20"/>
  <c r="E32" i="20"/>
  <c r="H32" i="20" s="1"/>
  <c r="G31" i="20"/>
  <c r="F31" i="20"/>
  <c r="E31" i="20"/>
  <c r="H31" i="20" s="1"/>
  <c r="G30" i="20"/>
  <c r="G29" i="20"/>
  <c r="F29" i="20"/>
  <c r="G28" i="20"/>
  <c r="G27" i="20"/>
  <c r="G26" i="20"/>
  <c r="E26" i="20"/>
  <c r="G25" i="20"/>
  <c r="E25" i="20"/>
  <c r="H25" i="20" s="1"/>
  <c r="G24" i="20"/>
  <c r="F24" i="20"/>
  <c r="E24" i="20"/>
  <c r="H24" i="20" s="1"/>
  <c r="G23" i="20"/>
  <c r="E23" i="20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D19" i="20"/>
  <c r="C19" i="20"/>
  <c r="E29" i="20" s="1"/>
  <c r="H29" i="20" s="1"/>
  <c r="C13" i="20"/>
  <c r="D12" i="20"/>
  <c r="C12" i="20"/>
  <c r="D10" i="20"/>
  <c r="D8" i="20"/>
  <c r="G629" i="19"/>
  <c r="F629" i="19"/>
  <c r="E629" i="19"/>
  <c r="G628" i="19"/>
  <c r="F628" i="19"/>
  <c r="E628" i="19"/>
  <c r="H628" i="19" s="1"/>
  <c r="G627" i="19"/>
  <c r="F627" i="19"/>
  <c r="E627" i="19"/>
  <c r="H627" i="19" s="1"/>
  <c r="G626" i="19"/>
  <c r="F626" i="19"/>
  <c r="E626" i="19"/>
  <c r="G625" i="19"/>
  <c r="F625" i="19"/>
  <c r="E625" i="19"/>
  <c r="G624" i="19"/>
  <c r="F624" i="19"/>
  <c r="E624" i="19"/>
  <c r="H624" i="19" s="1"/>
  <c r="G623" i="19"/>
  <c r="F623" i="19"/>
  <c r="E623" i="19"/>
  <c r="H623" i="19" s="1"/>
  <c r="G622" i="19"/>
  <c r="F622" i="19"/>
  <c r="E622" i="19"/>
  <c r="G621" i="19"/>
  <c r="F621" i="19"/>
  <c r="E621" i="19"/>
  <c r="G620" i="19"/>
  <c r="F620" i="19"/>
  <c r="G619" i="19"/>
  <c r="F619" i="19"/>
  <c r="G618" i="19"/>
  <c r="F618" i="19"/>
  <c r="E618" i="19"/>
  <c r="G617" i="19"/>
  <c r="F617" i="19"/>
  <c r="E617" i="19"/>
  <c r="G616" i="19"/>
  <c r="F616" i="19"/>
  <c r="E616" i="19"/>
  <c r="H616" i="19" s="1"/>
  <c r="G615" i="19"/>
  <c r="F615" i="19"/>
  <c r="E615" i="19"/>
  <c r="G614" i="19"/>
  <c r="F614" i="19"/>
  <c r="E614" i="19"/>
  <c r="G613" i="19"/>
  <c r="F613" i="19"/>
  <c r="E613" i="19"/>
  <c r="G612" i="19"/>
  <c r="F612" i="19"/>
  <c r="E612" i="19"/>
  <c r="H612" i="19" s="1"/>
  <c r="G611" i="19"/>
  <c r="E611" i="19"/>
  <c r="G610" i="19"/>
  <c r="F610" i="19"/>
  <c r="E610" i="19"/>
  <c r="G609" i="19"/>
  <c r="F609" i="19"/>
  <c r="E609" i="19"/>
  <c r="G608" i="19"/>
  <c r="F608" i="19"/>
  <c r="E608" i="19"/>
  <c r="H608" i="19" s="1"/>
  <c r="G607" i="19"/>
  <c r="F607" i="19"/>
  <c r="E607" i="19"/>
  <c r="G606" i="19"/>
  <c r="F606" i="19"/>
  <c r="E606" i="19"/>
  <c r="G605" i="19"/>
  <c r="F605" i="19"/>
  <c r="G604" i="19"/>
  <c r="F604" i="19"/>
  <c r="G603" i="19"/>
  <c r="F603" i="19"/>
  <c r="E603" i="19"/>
  <c r="H603" i="19" s="1"/>
  <c r="G602" i="19"/>
  <c r="F602" i="19"/>
  <c r="E602" i="19"/>
  <c r="F601" i="19"/>
  <c r="D601" i="19"/>
  <c r="F611" i="19" s="1"/>
  <c r="C601" i="19"/>
  <c r="G601" i="19" s="1"/>
  <c r="G595" i="19"/>
  <c r="F595" i="19"/>
  <c r="E595" i="19"/>
  <c r="G594" i="19"/>
  <c r="F594" i="19"/>
  <c r="E594" i="19"/>
  <c r="H594" i="19" s="1"/>
  <c r="G593" i="19"/>
  <c r="F593" i="19"/>
  <c r="E593" i="19"/>
  <c r="H593" i="19" s="1"/>
  <c r="G592" i="19"/>
  <c r="F592" i="19"/>
  <c r="E592" i="19"/>
  <c r="G591" i="19"/>
  <c r="F591" i="19"/>
  <c r="E591" i="19"/>
  <c r="G590" i="19"/>
  <c r="F590" i="19"/>
  <c r="E590" i="19"/>
  <c r="H590" i="19" s="1"/>
  <c r="G589" i="19"/>
  <c r="F589" i="19"/>
  <c r="E589" i="19"/>
  <c r="H589" i="19" s="1"/>
  <c r="G588" i="19"/>
  <c r="F588" i="19"/>
  <c r="E588" i="19"/>
  <c r="G587" i="19"/>
  <c r="F587" i="19"/>
  <c r="E587" i="19"/>
  <c r="G586" i="19"/>
  <c r="H586" i="19" s="1"/>
  <c r="E586" i="19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G580" i="19"/>
  <c r="G579" i="19"/>
  <c r="F579" i="19"/>
  <c r="G578" i="19"/>
  <c r="F578" i="19"/>
  <c r="E578" i="19"/>
  <c r="H578" i="19" s="1"/>
  <c r="G577" i="19"/>
  <c r="F577" i="19"/>
  <c r="E577" i="19"/>
  <c r="H577" i="19" s="1"/>
  <c r="G576" i="19"/>
  <c r="F576" i="19"/>
  <c r="G575" i="19"/>
  <c r="F575" i="19"/>
  <c r="E575" i="19"/>
  <c r="H575" i="19" s="1"/>
  <c r="G574" i="19"/>
  <c r="F574" i="19"/>
  <c r="G573" i="19"/>
  <c r="F573" i="19"/>
  <c r="E573" i="19"/>
  <c r="H573" i="19" s="1"/>
  <c r="G572" i="19"/>
  <c r="F572" i="19"/>
  <c r="E572" i="19"/>
  <c r="H572" i="19" s="1"/>
  <c r="G571" i="19"/>
  <c r="F571" i="19"/>
  <c r="E571" i="19"/>
  <c r="H571" i="19" s="1"/>
  <c r="G570" i="19"/>
  <c r="F570" i="19"/>
  <c r="E570" i="19"/>
  <c r="H570" i="19" s="1"/>
  <c r="G569" i="19"/>
  <c r="F569" i="19"/>
  <c r="E569" i="19"/>
  <c r="H569" i="19" s="1"/>
  <c r="G568" i="19"/>
  <c r="F568" i="19"/>
  <c r="E568" i="19"/>
  <c r="H568" i="19" s="1"/>
  <c r="G567" i="19"/>
  <c r="F567" i="19"/>
  <c r="E567" i="19"/>
  <c r="H567" i="19" s="1"/>
  <c r="G566" i="19"/>
  <c r="F566" i="19"/>
  <c r="E566" i="19"/>
  <c r="H566" i="19" s="1"/>
  <c r="G565" i="19"/>
  <c r="F565" i="19"/>
  <c r="E565" i="19"/>
  <c r="H565" i="19" s="1"/>
  <c r="G564" i="19"/>
  <c r="F564" i="19"/>
  <c r="E564" i="19"/>
  <c r="H564" i="19" s="1"/>
  <c r="G563" i="19"/>
  <c r="F563" i="19"/>
  <c r="E563" i="19"/>
  <c r="H563" i="19" s="1"/>
  <c r="G562" i="19"/>
  <c r="F562" i="19"/>
  <c r="E562" i="19"/>
  <c r="H562" i="19" s="1"/>
  <c r="G561" i="19"/>
  <c r="F561" i="19"/>
  <c r="E561" i="19"/>
  <c r="H561" i="19" s="1"/>
  <c r="G560" i="19"/>
  <c r="F560" i="19"/>
  <c r="E560" i="19"/>
  <c r="H560" i="19" s="1"/>
  <c r="G559" i="19"/>
  <c r="F559" i="19"/>
  <c r="E559" i="19"/>
  <c r="H559" i="19" s="1"/>
  <c r="G558" i="19"/>
  <c r="E558" i="19"/>
  <c r="G557" i="19"/>
  <c r="F557" i="19"/>
  <c r="E557" i="19"/>
  <c r="H557" i="19" s="1"/>
  <c r="G556" i="19"/>
  <c r="E556" i="19"/>
  <c r="G555" i="19"/>
  <c r="E555" i="19"/>
  <c r="H555" i="19" s="1"/>
  <c r="G554" i="19"/>
  <c r="F554" i="19"/>
  <c r="E554" i="19"/>
  <c r="H554" i="19" s="1"/>
  <c r="G553" i="19"/>
  <c r="F553" i="19"/>
  <c r="E553" i="19"/>
  <c r="G552" i="19"/>
  <c r="F552" i="19"/>
  <c r="E552" i="19"/>
  <c r="G551" i="19"/>
  <c r="F551" i="19"/>
  <c r="E551" i="19"/>
  <c r="H551" i="19" s="1"/>
  <c r="G550" i="19"/>
  <c r="F550" i="19"/>
  <c r="E550" i="19"/>
  <c r="H550" i="19" s="1"/>
  <c r="G549" i="19"/>
  <c r="F549" i="19"/>
  <c r="E549" i="19"/>
  <c r="G548" i="19"/>
  <c r="F548" i="19"/>
  <c r="E548" i="19"/>
  <c r="G547" i="19"/>
  <c r="F547" i="19"/>
  <c r="E547" i="19"/>
  <c r="H547" i="19" s="1"/>
  <c r="G546" i="19"/>
  <c r="F546" i="19"/>
  <c r="E546" i="19"/>
  <c r="H546" i="19" s="1"/>
  <c r="G545" i="19"/>
  <c r="F545" i="19"/>
  <c r="E545" i="19"/>
  <c r="G544" i="19"/>
  <c r="F544" i="19"/>
  <c r="E544" i="19"/>
  <c r="G543" i="19"/>
  <c r="F543" i="19"/>
  <c r="E543" i="19"/>
  <c r="H543" i="19" s="1"/>
  <c r="G542" i="19"/>
  <c r="F542" i="19"/>
  <c r="E542" i="19"/>
  <c r="H542" i="19" s="1"/>
  <c r="G541" i="19"/>
  <c r="F541" i="19"/>
  <c r="E541" i="19"/>
  <c r="G540" i="19"/>
  <c r="F540" i="19"/>
  <c r="E540" i="19"/>
  <c r="G539" i="19"/>
  <c r="F539" i="19"/>
  <c r="E539" i="19"/>
  <c r="H539" i="19" s="1"/>
  <c r="G538" i="19"/>
  <c r="F538" i="19"/>
  <c r="E538" i="19"/>
  <c r="H538" i="19" s="1"/>
  <c r="G537" i="19"/>
  <c r="F537" i="19"/>
  <c r="E537" i="19"/>
  <c r="G536" i="19"/>
  <c r="F536" i="19"/>
  <c r="E536" i="19"/>
  <c r="G535" i="19"/>
  <c r="F535" i="19"/>
  <c r="E535" i="19"/>
  <c r="H535" i="19" s="1"/>
  <c r="G534" i="19"/>
  <c r="F534" i="19"/>
  <c r="E534" i="19"/>
  <c r="H534" i="19" s="1"/>
  <c r="G533" i="19"/>
  <c r="F533" i="19"/>
  <c r="E533" i="19"/>
  <c r="G532" i="19"/>
  <c r="F532" i="19"/>
  <c r="E532" i="19"/>
  <c r="G531" i="19"/>
  <c r="F531" i="19"/>
  <c r="E531" i="19"/>
  <c r="H531" i="19" s="1"/>
  <c r="G530" i="19"/>
  <c r="F530" i="19"/>
  <c r="E530" i="19"/>
  <c r="H530" i="19" s="1"/>
  <c r="G529" i="19"/>
  <c r="F529" i="19"/>
  <c r="E529" i="19"/>
  <c r="G528" i="19"/>
  <c r="F528" i="19"/>
  <c r="E528" i="19"/>
  <c r="G527" i="19"/>
  <c r="F527" i="19"/>
  <c r="E527" i="19"/>
  <c r="H527" i="19" s="1"/>
  <c r="G526" i="19"/>
  <c r="F526" i="19"/>
  <c r="E526" i="19"/>
  <c r="H526" i="19" s="1"/>
  <c r="G525" i="19"/>
  <c r="F525" i="19"/>
  <c r="E525" i="19"/>
  <c r="G524" i="19"/>
  <c r="F524" i="19"/>
  <c r="E524" i="19"/>
  <c r="G523" i="19"/>
  <c r="F523" i="19"/>
  <c r="E523" i="19"/>
  <c r="H523" i="19" s="1"/>
  <c r="G522" i="19"/>
  <c r="F522" i="19"/>
  <c r="E522" i="19"/>
  <c r="H522" i="19" s="1"/>
  <c r="G521" i="19"/>
  <c r="F521" i="19"/>
  <c r="E521" i="19"/>
  <c r="G520" i="19"/>
  <c r="F520" i="19"/>
  <c r="E520" i="19"/>
  <c r="G519" i="19"/>
  <c r="E519" i="19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G504" i="19"/>
  <c r="F504" i="19"/>
  <c r="G503" i="19"/>
  <c r="F503" i="19"/>
  <c r="G502" i="19"/>
  <c r="E502" i="19"/>
  <c r="H502" i="19" s="1"/>
  <c r="G501" i="19"/>
  <c r="F501" i="19"/>
  <c r="E501" i="19"/>
  <c r="G500" i="19"/>
  <c r="F500" i="19"/>
  <c r="E500" i="19"/>
  <c r="H500" i="19" s="1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E495" i="19"/>
  <c r="H495" i="19" s="1"/>
  <c r="G494" i="19"/>
  <c r="E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F490" i="19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G486" i="19"/>
  <c r="F486" i="19"/>
  <c r="E486" i="19"/>
  <c r="H486" i="19" s="1"/>
  <c r="G485" i="19"/>
  <c r="F485" i="19"/>
  <c r="E485" i="19"/>
  <c r="H485" i="19" s="1"/>
  <c r="G484" i="19"/>
  <c r="F484" i="19"/>
  <c r="H483" i="19"/>
  <c r="G483" i="19"/>
  <c r="F483" i="19"/>
  <c r="E483" i="19"/>
  <c r="H482" i="19"/>
  <c r="G482" i="19"/>
  <c r="F482" i="19"/>
  <c r="E482" i="19"/>
  <c r="H481" i="19"/>
  <c r="G481" i="19"/>
  <c r="F481" i="19"/>
  <c r="E481" i="19"/>
  <c r="G480" i="19"/>
  <c r="E480" i="19"/>
  <c r="H480" i="19" s="1"/>
  <c r="G479" i="19"/>
  <c r="F479" i="19"/>
  <c r="E479" i="19"/>
  <c r="G478" i="19"/>
  <c r="F478" i="19"/>
  <c r="E478" i="19"/>
  <c r="G477" i="19"/>
  <c r="G476" i="19"/>
  <c r="F476" i="19"/>
  <c r="E476" i="19"/>
  <c r="H476" i="19" s="1"/>
  <c r="G475" i="19"/>
  <c r="F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G463" i="19"/>
  <c r="F463" i="19"/>
  <c r="E463" i="19"/>
  <c r="H463" i="19" s="1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H459" i="19" s="1"/>
  <c r="G458" i="19"/>
  <c r="F458" i="19"/>
  <c r="E458" i="19"/>
  <c r="G457" i="19"/>
  <c r="F457" i="19"/>
  <c r="E457" i="19"/>
  <c r="G456" i="19"/>
  <c r="F456" i="19"/>
  <c r="E456" i="19"/>
  <c r="G455" i="19"/>
  <c r="F455" i="19"/>
  <c r="E455" i="19"/>
  <c r="H455" i="19" s="1"/>
  <c r="G454" i="19"/>
  <c r="E454" i="19"/>
  <c r="G453" i="19"/>
  <c r="F453" i="19"/>
  <c r="E453" i="19"/>
  <c r="G452" i="19"/>
  <c r="F452" i="19"/>
  <c r="E452" i="19"/>
  <c r="G451" i="19"/>
  <c r="F451" i="19"/>
  <c r="E451" i="19"/>
  <c r="H451" i="19" s="1"/>
  <c r="G450" i="19"/>
  <c r="F450" i="19"/>
  <c r="E450" i="19"/>
  <c r="H450" i="19" s="1"/>
  <c r="G449" i="19"/>
  <c r="F449" i="19"/>
  <c r="E449" i="19"/>
  <c r="G448" i="19"/>
  <c r="F448" i="19"/>
  <c r="E448" i="19"/>
  <c r="G447" i="19"/>
  <c r="F447" i="19"/>
  <c r="E447" i="19"/>
  <c r="H447" i="19" s="1"/>
  <c r="G446" i="19"/>
  <c r="E446" i="19"/>
  <c r="H446" i="19" s="1"/>
  <c r="G445" i="19"/>
  <c r="E445" i="19"/>
  <c r="H445" i="19" s="1"/>
  <c r="G444" i="19"/>
  <c r="F444" i="19"/>
  <c r="E444" i="19"/>
  <c r="H444" i="19" s="1"/>
  <c r="G443" i="19"/>
  <c r="F443" i="19"/>
  <c r="E443" i="19"/>
  <c r="G442" i="19"/>
  <c r="F442" i="19"/>
  <c r="E442" i="19"/>
  <c r="G441" i="19"/>
  <c r="F441" i="19"/>
  <c r="E441" i="19"/>
  <c r="H441" i="19" s="1"/>
  <c r="G440" i="19"/>
  <c r="H440" i="19" s="1"/>
  <c r="E440" i="19"/>
  <c r="G439" i="19"/>
  <c r="F439" i="19"/>
  <c r="E439" i="19"/>
  <c r="H439" i="19" s="1"/>
  <c r="G438" i="19"/>
  <c r="F438" i="19"/>
  <c r="E438" i="19"/>
  <c r="H438" i="19" s="1"/>
  <c r="G437" i="19"/>
  <c r="H437" i="19" s="1"/>
  <c r="E437" i="19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E428" i="19"/>
  <c r="G427" i="19"/>
  <c r="F427" i="19"/>
  <c r="E427" i="19"/>
  <c r="G426" i="19"/>
  <c r="F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E420" i="19"/>
  <c r="G419" i="19"/>
  <c r="E419" i="19"/>
  <c r="H419" i="19" s="1"/>
  <c r="G418" i="19"/>
  <c r="F418" i="19"/>
  <c r="E418" i="19"/>
  <c r="H418" i="19" s="1"/>
  <c r="G417" i="19"/>
  <c r="F417" i="19"/>
  <c r="G416" i="19"/>
  <c r="F416" i="19"/>
  <c r="E416" i="19"/>
  <c r="G415" i="19"/>
  <c r="G414" i="19"/>
  <c r="G413" i="19"/>
  <c r="E413" i="19"/>
  <c r="G412" i="19"/>
  <c r="F412" i="19"/>
  <c r="E412" i="19"/>
  <c r="G411" i="19"/>
  <c r="F411" i="19"/>
  <c r="E411" i="19"/>
  <c r="G410" i="19"/>
  <c r="G409" i="19"/>
  <c r="F409" i="19"/>
  <c r="E409" i="19"/>
  <c r="H409" i="19" s="1"/>
  <c r="G408" i="19"/>
  <c r="F408" i="19"/>
  <c r="E408" i="19"/>
  <c r="H408" i="19" s="1"/>
  <c r="G407" i="19"/>
  <c r="F407" i="19"/>
  <c r="E407" i="19"/>
  <c r="G406" i="19"/>
  <c r="F406" i="19"/>
  <c r="E406" i="19"/>
  <c r="G405" i="19"/>
  <c r="F405" i="19"/>
  <c r="E405" i="19"/>
  <c r="H405" i="19" s="1"/>
  <c r="G404" i="19"/>
  <c r="G403" i="19"/>
  <c r="F403" i="19"/>
  <c r="E403" i="19"/>
  <c r="G402" i="19"/>
  <c r="F402" i="19"/>
  <c r="E402" i="19"/>
  <c r="G401" i="19"/>
  <c r="F401" i="19"/>
  <c r="E401" i="19"/>
  <c r="H401" i="19" s="1"/>
  <c r="G400" i="19"/>
  <c r="F400" i="19"/>
  <c r="E400" i="19"/>
  <c r="G399" i="19"/>
  <c r="F399" i="19"/>
  <c r="E399" i="19"/>
  <c r="G398" i="19"/>
  <c r="F398" i="19"/>
  <c r="E398" i="19"/>
  <c r="G397" i="19"/>
  <c r="F397" i="19"/>
  <c r="E397" i="19"/>
  <c r="H397" i="19" s="1"/>
  <c r="G396" i="19"/>
  <c r="F396" i="19"/>
  <c r="E396" i="19"/>
  <c r="G395" i="19"/>
  <c r="H395" i="19" s="1"/>
  <c r="E395" i="19"/>
  <c r="G394" i="19"/>
  <c r="F394" i="19"/>
  <c r="E394" i="19"/>
  <c r="H394" i="19" s="1"/>
  <c r="G393" i="19"/>
  <c r="F393" i="19"/>
  <c r="E393" i="19"/>
  <c r="H393" i="19" s="1"/>
  <c r="G392" i="19"/>
  <c r="F392" i="19"/>
  <c r="E392" i="19"/>
  <c r="H392" i="19" s="1"/>
  <c r="G391" i="19"/>
  <c r="F391" i="19"/>
  <c r="E391" i="19"/>
  <c r="H391" i="19" s="1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G385" i="19"/>
  <c r="F385" i="19"/>
  <c r="E385" i="19"/>
  <c r="G384" i="19"/>
  <c r="F384" i="19"/>
  <c r="E384" i="19"/>
  <c r="G383" i="19"/>
  <c r="F383" i="19"/>
  <c r="E383" i="19"/>
  <c r="H383" i="19" s="1"/>
  <c r="G382" i="19"/>
  <c r="G381" i="19"/>
  <c r="F381" i="19"/>
  <c r="E381" i="19"/>
  <c r="H381" i="19" s="1"/>
  <c r="G380" i="19"/>
  <c r="G379" i="19"/>
  <c r="F379" i="19"/>
  <c r="E379" i="19"/>
  <c r="G378" i="19"/>
  <c r="E378" i="19"/>
  <c r="G377" i="19"/>
  <c r="G376" i="19"/>
  <c r="F376" i="19"/>
  <c r="E376" i="19"/>
  <c r="G375" i="19"/>
  <c r="E375" i="19"/>
  <c r="G374" i="19"/>
  <c r="G373" i="19"/>
  <c r="F373" i="19"/>
  <c r="E373" i="19"/>
  <c r="G372" i="19"/>
  <c r="F372" i="19"/>
  <c r="E372" i="19"/>
  <c r="H372" i="19" s="1"/>
  <c r="G371" i="19"/>
  <c r="F371" i="19"/>
  <c r="E371" i="19"/>
  <c r="H371" i="19" s="1"/>
  <c r="G370" i="19"/>
  <c r="F370" i="19"/>
  <c r="E370" i="19"/>
  <c r="G369" i="19"/>
  <c r="E369" i="19"/>
  <c r="G368" i="19"/>
  <c r="G367" i="19"/>
  <c r="F367" i="19"/>
  <c r="E367" i="19"/>
  <c r="G366" i="19"/>
  <c r="F366" i="19"/>
  <c r="E366" i="19"/>
  <c r="H366" i="19" s="1"/>
  <c r="G365" i="19"/>
  <c r="F365" i="19"/>
  <c r="E365" i="19"/>
  <c r="H365" i="19" s="1"/>
  <c r="G364" i="19"/>
  <c r="F364" i="19"/>
  <c r="G363" i="19"/>
  <c r="F363" i="19"/>
  <c r="E363" i="19"/>
  <c r="D362" i="19"/>
  <c r="C362" i="19"/>
  <c r="E362" i="19" s="1"/>
  <c r="G356" i="19"/>
  <c r="F356" i="19"/>
  <c r="E356" i="19"/>
  <c r="H356" i="19" s="1"/>
  <c r="G355" i="19"/>
  <c r="F355" i="19"/>
  <c r="E355" i="19"/>
  <c r="G354" i="19"/>
  <c r="F354" i="19"/>
  <c r="E354" i="19"/>
  <c r="G353" i="19"/>
  <c r="F353" i="19"/>
  <c r="E353" i="19"/>
  <c r="G352" i="19"/>
  <c r="F352" i="19"/>
  <c r="E352" i="19"/>
  <c r="H352" i="19" s="1"/>
  <c r="G351" i="19"/>
  <c r="F351" i="19"/>
  <c r="E351" i="19"/>
  <c r="G350" i="19"/>
  <c r="F350" i="19"/>
  <c r="E350" i="19"/>
  <c r="G349" i="19"/>
  <c r="F349" i="19"/>
  <c r="E349" i="19"/>
  <c r="G348" i="19"/>
  <c r="F348" i="19"/>
  <c r="E348" i="19"/>
  <c r="H348" i="19" s="1"/>
  <c r="G347" i="19"/>
  <c r="F347" i="19"/>
  <c r="E347" i="19"/>
  <c r="G346" i="19"/>
  <c r="F346" i="19"/>
  <c r="E346" i="19"/>
  <c r="G345" i="19"/>
  <c r="F345" i="19"/>
  <c r="E345" i="19"/>
  <c r="G344" i="19"/>
  <c r="F344" i="19"/>
  <c r="E344" i="19"/>
  <c r="H344" i="19" s="1"/>
  <c r="G343" i="19"/>
  <c r="F343" i="19"/>
  <c r="E343" i="19"/>
  <c r="G342" i="19"/>
  <c r="F342" i="19"/>
  <c r="E342" i="19"/>
  <c r="G341" i="19"/>
  <c r="F341" i="19"/>
  <c r="E341" i="19"/>
  <c r="G340" i="19"/>
  <c r="F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G332" i="19"/>
  <c r="F332" i="19"/>
  <c r="E332" i="19"/>
  <c r="G331" i="19"/>
  <c r="F331" i="19"/>
  <c r="E331" i="19"/>
  <c r="H331" i="19" s="1"/>
  <c r="G330" i="19"/>
  <c r="F330" i="19"/>
  <c r="E330" i="19"/>
  <c r="G329" i="19"/>
  <c r="G328" i="19"/>
  <c r="F328" i="19"/>
  <c r="E328" i="19"/>
  <c r="G327" i="19"/>
  <c r="F327" i="19"/>
  <c r="E327" i="19"/>
  <c r="H327" i="19" s="1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H323" i="19" s="1"/>
  <c r="G322" i="19"/>
  <c r="F322" i="19"/>
  <c r="E322" i="19"/>
  <c r="G321" i="19"/>
  <c r="F321" i="19"/>
  <c r="E321" i="19"/>
  <c r="G320" i="19"/>
  <c r="E320" i="19"/>
  <c r="H320" i="19" s="1"/>
  <c r="G319" i="19"/>
  <c r="F319" i="19"/>
  <c r="E319" i="19"/>
  <c r="H319" i="19" s="1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H315" i="19" s="1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H311" i="19" s="1"/>
  <c r="G310" i="19"/>
  <c r="F310" i="19"/>
  <c r="E310" i="19"/>
  <c r="G309" i="19"/>
  <c r="F309" i="19"/>
  <c r="E309" i="19"/>
  <c r="G308" i="19"/>
  <c r="F308" i="19"/>
  <c r="E308" i="19"/>
  <c r="G307" i="19"/>
  <c r="F307" i="19"/>
  <c r="E307" i="19"/>
  <c r="H307" i="19" s="1"/>
  <c r="G306" i="19"/>
  <c r="F306" i="19"/>
  <c r="E306" i="19"/>
  <c r="G305" i="19"/>
  <c r="F305" i="19"/>
  <c r="G304" i="19"/>
  <c r="F304" i="19"/>
  <c r="E304" i="19"/>
  <c r="H304" i="19" s="1"/>
  <c r="G303" i="19"/>
  <c r="F303" i="19"/>
  <c r="G302" i="19"/>
  <c r="F302" i="19"/>
  <c r="E302" i="19"/>
  <c r="G301" i="19"/>
  <c r="F301" i="19"/>
  <c r="E301" i="19"/>
  <c r="G300" i="19"/>
  <c r="F300" i="19"/>
  <c r="E300" i="19"/>
  <c r="H300" i="19" s="1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H296" i="19" s="1"/>
  <c r="G295" i="19"/>
  <c r="F295" i="19"/>
  <c r="E295" i="19"/>
  <c r="G294" i="19"/>
  <c r="F294" i="19"/>
  <c r="E294" i="19"/>
  <c r="G293" i="19"/>
  <c r="F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G286" i="19"/>
  <c r="G285" i="19"/>
  <c r="F285" i="19"/>
  <c r="E285" i="19"/>
  <c r="G284" i="19"/>
  <c r="F284" i="19"/>
  <c r="E284" i="19"/>
  <c r="H284" i="19" s="1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H280" i="19" s="1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H276" i="19" s="1"/>
  <c r="G275" i="19"/>
  <c r="F275" i="19"/>
  <c r="E275" i="19"/>
  <c r="G274" i="19"/>
  <c r="F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G250" i="19"/>
  <c r="F250" i="19"/>
  <c r="E250" i="19"/>
  <c r="G249" i="19"/>
  <c r="G248" i="19"/>
  <c r="G247" i="19"/>
  <c r="F247" i="19"/>
  <c r="E247" i="19"/>
  <c r="H247" i="19" s="1"/>
  <c r="G246" i="19"/>
  <c r="F246" i="19"/>
  <c r="E246" i="19"/>
  <c r="G245" i="19"/>
  <c r="F245" i="19"/>
  <c r="E245" i="19"/>
  <c r="G244" i="19"/>
  <c r="F244" i="19"/>
  <c r="E244" i="19"/>
  <c r="H244" i="19" s="1"/>
  <c r="G243" i="19"/>
  <c r="F243" i="19"/>
  <c r="E243" i="19"/>
  <c r="H243" i="19" s="1"/>
  <c r="G242" i="19"/>
  <c r="F242" i="19"/>
  <c r="E242" i="19"/>
  <c r="G241" i="19"/>
  <c r="F241" i="19"/>
  <c r="E241" i="19"/>
  <c r="G240" i="19"/>
  <c r="F240" i="19"/>
  <c r="E240" i="19"/>
  <c r="H240" i="19" s="1"/>
  <c r="G239" i="19"/>
  <c r="F239" i="19"/>
  <c r="E239" i="19"/>
  <c r="H239" i="19" s="1"/>
  <c r="G238" i="19"/>
  <c r="F238" i="19"/>
  <c r="E238" i="19"/>
  <c r="G237" i="19"/>
  <c r="F237" i="19"/>
  <c r="E237" i="19"/>
  <c r="G236" i="19"/>
  <c r="F236" i="19"/>
  <c r="E236" i="19"/>
  <c r="H236" i="19" s="1"/>
  <c r="G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G227" i="19"/>
  <c r="F227" i="19"/>
  <c r="E227" i="19"/>
  <c r="H227" i="19" s="1"/>
  <c r="G226" i="19"/>
  <c r="F226" i="19"/>
  <c r="E226" i="19"/>
  <c r="G225" i="19"/>
  <c r="F225" i="19"/>
  <c r="E225" i="19"/>
  <c r="G224" i="19"/>
  <c r="F224" i="19"/>
  <c r="G223" i="19"/>
  <c r="F223" i="19"/>
  <c r="G222" i="19"/>
  <c r="F222" i="19"/>
  <c r="E222" i="19"/>
  <c r="G221" i="19"/>
  <c r="F221" i="19"/>
  <c r="E221" i="19"/>
  <c r="G220" i="19"/>
  <c r="F220" i="19"/>
  <c r="G219" i="19"/>
  <c r="F219" i="19"/>
  <c r="G218" i="19"/>
  <c r="F218" i="19"/>
  <c r="G217" i="19"/>
  <c r="F217" i="19"/>
  <c r="E217" i="19"/>
  <c r="G216" i="19"/>
  <c r="E216" i="19"/>
  <c r="H216" i="19" s="1"/>
  <c r="G215" i="19"/>
  <c r="F215" i="19"/>
  <c r="E215" i="19"/>
  <c r="H215" i="19" s="1"/>
  <c r="G214" i="19"/>
  <c r="F214" i="19"/>
  <c r="E214" i="19"/>
  <c r="G213" i="19"/>
  <c r="F213" i="19"/>
  <c r="E213" i="19"/>
  <c r="G212" i="19"/>
  <c r="G211" i="19"/>
  <c r="F211" i="19"/>
  <c r="G210" i="19"/>
  <c r="F210" i="19"/>
  <c r="E210" i="19"/>
  <c r="G209" i="19"/>
  <c r="F209" i="19"/>
  <c r="G208" i="19"/>
  <c r="F208" i="19"/>
  <c r="E208" i="19"/>
  <c r="G207" i="19"/>
  <c r="F207" i="19"/>
  <c r="E207" i="19"/>
  <c r="H207" i="19" s="1"/>
  <c r="G206" i="19"/>
  <c r="F206" i="19"/>
  <c r="E206" i="19"/>
  <c r="G205" i="19"/>
  <c r="F205" i="19"/>
  <c r="E205" i="19"/>
  <c r="G204" i="19"/>
  <c r="F204" i="19"/>
  <c r="E204" i="19"/>
  <c r="G203" i="19"/>
  <c r="F203" i="19"/>
  <c r="E203" i="19"/>
  <c r="H203" i="19" s="1"/>
  <c r="G202" i="19"/>
  <c r="F202" i="19"/>
  <c r="G201" i="19"/>
  <c r="F201" i="19"/>
  <c r="E201" i="19"/>
  <c r="G200" i="19"/>
  <c r="E200" i="19"/>
  <c r="H200" i="19" s="1"/>
  <c r="G199" i="19"/>
  <c r="F199" i="19"/>
  <c r="E199" i="19"/>
  <c r="H199" i="19" s="1"/>
  <c r="G198" i="19"/>
  <c r="F198" i="19"/>
  <c r="E198" i="19"/>
  <c r="G197" i="19"/>
  <c r="F197" i="19"/>
  <c r="G196" i="19"/>
  <c r="F196" i="19"/>
  <c r="G195" i="19"/>
  <c r="F195" i="19"/>
  <c r="G194" i="19"/>
  <c r="F194" i="19"/>
  <c r="E194" i="19"/>
  <c r="G193" i="19"/>
  <c r="F193" i="19"/>
  <c r="E193" i="19"/>
  <c r="G192" i="19"/>
  <c r="F192" i="19"/>
  <c r="E192" i="19"/>
  <c r="G191" i="19"/>
  <c r="F191" i="19"/>
  <c r="E191" i="19"/>
  <c r="H191" i="19" s="1"/>
  <c r="G190" i="19"/>
  <c r="F190" i="19"/>
  <c r="G189" i="19"/>
  <c r="F189" i="19"/>
  <c r="E189" i="19"/>
  <c r="G188" i="19"/>
  <c r="G187" i="19"/>
  <c r="F187" i="19"/>
  <c r="E187" i="19"/>
  <c r="G186" i="19"/>
  <c r="F186" i="19"/>
  <c r="E186" i="19"/>
  <c r="G185" i="19"/>
  <c r="F185" i="19"/>
  <c r="E185" i="19"/>
  <c r="G184" i="19"/>
  <c r="F184" i="19"/>
  <c r="E184" i="19"/>
  <c r="H184" i="19" s="1"/>
  <c r="G183" i="19"/>
  <c r="F183" i="19"/>
  <c r="E183" i="19"/>
  <c r="G182" i="19"/>
  <c r="F182" i="19"/>
  <c r="D181" i="19"/>
  <c r="F216" i="19" s="1"/>
  <c r="C181" i="19"/>
  <c r="E303" i="19" s="1"/>
  <c r="H303" i="19" s="1"/>
  <c r="G175" i="19"/>
  <c r="F175" i="19"/>
  <c r="E175" i="19"/>
  <c r="H175" i="19" s="1"/>
  <c r="G174" i="19"/>
  <c r="F174" i="19"/>
  <c r="E174" i="19"/>
  <c r="G173" i="19"/>
  <c r="F173" i="19"/>
  <c r="E173" i="19"/>
  <c r="G172" i="19"/>
  <c r="F172" i="19"/>
  <c r="E172" i="19"/>
  <c r="H172" i="19" s="1"/>
  <c r="G171" i="19"/>
  <c r="F171" i="19"/>
  <c r="E171" i="19"/>
  <c r="H171" i="19" s="1"/>
  <c r="H170" i="19"/>
  <c r="G170" i="19"/>
  <c r="E170" i="19"/>
  <c r="G169" i="19"/>
  <c r="F169" i="19"/>
  <c r="E169" i="19"/>
  <c r="G168" i="19"/>
  <c r="F168" i="19"/>
  <c r="E168" i="19"/>
  <c r="G167" i="19"/>
  <c r="H167" i="19" s="1"/>
  <c r="E167" i="19"/>
  <c r="G166" i="19"/>
  <c r="F166" i="19"/>
  <c r="G165" i="19"/>
  <c r="F165" i="19"/>
  <c r="E165" i="19"/>
  <c r="G164" i="19"/>
  <c r="H164" i="19" s="1"/>
  <c r="F164" i="19"/>
  <c r="E164" i="19"/>
  <c r="G163" i="19"/>
  <c r="E163" i="19"/>
  <c r="H163" i="19" s="1"/>
  <c r="G162" i="19"/>
  <c r="F162" i="19"/>
  <c r="E162" i="19"/>
  <c r="G161" i="19"/>
  <c r="E161" i="19"/>
  <c r="H161" i="19" s="1"/>
  <c r="G160" i="19"/>
  <c r="F160" i="19"/>
  <c r="E160" i="19"/>
  <c r="H160" i="19" s="1"/>
  <c r="G159" i="19"/>
  <c r="F159" i="19"/>
  <c r="E159" i="19"/>
  <c r="G158" i="19"/>
  <c r="F158" i="19"/>
  <c r="E158" i="19"/>
  <c r="G157" i="19"/>
  <c r="F157" i="19"/>
  <c r="E157" i="19"/>
  <c r="H157" i="19" s="1"/>
  <c r="G156" i="19"/>
  <c r="F156" i="19"/>
  <c r="E156" i="19"/>
  <c r="H156" i="19" s="1"/>
  <c r="G155" i="19"/>
  <c r="F155" i="19"/>
  <c r="E155" i="19"/>
  <c r="G154" i="19"/>
  <c r="F154" i="19"/>
  <c r="E154" i="19"/>
  <c r="G153" i="19"/>
  <c r="F153" i="19"/>
  <c r="E153" i="19"/>
  <c r="H153" i="19" s="1"/>
  <c r="G152" i="19"/>
  <c r="F152" i="19"/>
  <c r="E152" i="19"/>
  <c r="H152" i="19" s="1"/>
  <c r="G151" i="19"/>
  <c r="G150" i="19"/>
  <c r="F150" i="19"/>
  <c r="E150" i="19"/>
  <c r="H150" i="19" s="1"/>
  <c r="G149" i="19"/>
  <c r="F149" i="19"/>
  <c r="G148" i="19"/>
  <c r="F148" i="19"/>
  <c r="E148" i="19"/>
  <c r="G147" i="19"/>
  <c r="G146" i="19"/>
  <c r="F146" i="19"/>
  <c r="E146" i="19"/>
  <c r="G145" i="19"/>
  <c r="F145" i="19"/>
  <c r="G144" i="19"/>
  <c r="F144" i="19"/>
  <c r="G143" i="19"/>
  <c r="E143" i="19"/>
  <c r="H143" i="19" s="1"/>
  <c r="G142" i="19"/>
  <c r="G141" i="19"/>
  <c r="G140" i="19"/>
  <c r="E140" i="19"/>
  <c r="G139" i="19"/>
  <c r="E139" i="19"/>
  <c r="G138" i="19"/>
  <c r="F138" i="19"/>
  <c r="E138" i="19"/>
  <c r="H138" i="19" s="1"/>
  <c r="G137" i="19"/>
  <c r="E137" i="19"/>
  <c r="H137" i="19" s="1"/>
  <c r="G136" i="19"/>
  <c r="G135" i="19"/>
  <c r="F135" i="19"/>
  <c r="E135" i="19"/>
  <c r="H135" i="19" s="1"/>
  <c r="G134" i="19"/>
  <c r="G133" i="19"/>
  <c r="H133" i="19" s="1"/>
  <c r="F133" i="19"/>
  <c r="E133" i="19"/>
  <c r="G132" i="19"/>
  <c r="E132" i="19"/>
  <c r="G131" i="19"/>
  <c r="E131" i="19"/>
  <c r="H130" i="19"/>
  <c r="G130" i="19"/>
  <c r="E130" i="19"/>
  <c r="G129" i="19"/>
  <c r="F129" i="19"/>
  <c r="E129" i="19"/>
  <c r="H129" i="19" s="1"/>
  <c r="G128" i="19"/>
  <c r="G127" i="19"/>
  <c r="F127" i="19"/>
  <c r="E127" i="19"/>
  <c r="G126" i="19"/>
  <c r="F126" i="19"/>
  <c r="E126" i="19"/>
  <c r="G125" i="19"/>
  <c r="H125" i="19" s="1"/>
  <c r="F125" i="19"/>
  <c r="E125" i="19"/>
  <c r="G124" i="19"/>
  <c r="F124" i="19"/>
  <c r="G123" i="19"/>
  <c r="F123" i="19"/>
  <c r="E123" i="19"/>
  <c r="G122" i="19"/>
  <c r="F122" i="19"/>
  <c r="G121" i="19"/>
  <c r="E121" i="19"/>
  <c r="H121" i="19" s="1"/>
  <c r="G120" i="19"/>
  <c r="F120" i="19"/>
  <c r="E120" i="19"/>
  <c r="G119" i="19"/>
  <c r="F119" i="19"/>
  <c r="E119" i="19"/>
  <c r="G118" i="19"/>
  <c r="E118" i="19"/>
  <c r="H118" i="19" s="1"/>
  <c r="G117" i="19"/>
  <c r="F117" i="19"/>
  <c r="E117" i="19"/>
  <c r="G116" i="19"/>
  <c r="F116" i="19"/>
  <c r="E116" i="19"/>
  <c r="G115" i="19"/>
  <c r="F115" i="19"/>
  <c r="E115" i="19"/>
  <c r="H115" i="19" s="1"/>
  <c r="G114" i="19"/>
  <c r="F114" i="19"/>
  <c r="E114" i="19"/>
  <c r="H114" i="19" s="1"/>
  <c r="H113" i="19"/>
  <c r="G113" i="19"/>
  <c r="E113" i="19"/>
  <c r="G112" i="19"/>
  <c r="F112" i="19"/>
  <c r="E112" i="19"/>
  <c r="H112" i="19" s="1"/>
  <c r="G111" i="19"/>
  <c r="G110" i="19"/>
  <c r="G109" i="19"/>
  <c r="F109" i="19"/>
  <c r="E109" i="19"/>
  <c r="H109" i="19" s="1"/>
  <c r="G108" i="19"/>
  <c r="F108" i="19"/>
  <c r="E108" i="19"/>
  <c r="H108" i="19" s="1"/>
  <c r="G107" i="19"/>
  <c r="F107" i="19"/>
  <c r="E107" i="19"/>
  <c r="G106" i="19"/>
  <c r="F106" i="19"/>
  <c r="E106" i="19"/>
  <c r="G105" i="19"/>
  <c r="F105" i="19"/>
  <c r="E105" i="19"/>
  <c r="H105" i="19" s="1"/>
  <c r="G104" i="19"/>
  <c r="F104" i="19"/>
  <c r="E104" i="19"/>
  <c r="H104" i="19" s="1"/>
  <c r="G103" i="19"/>
  <c r="F103" i="19"/>
  <c r="E103" i="19"/>
  <c r="G102" i="19"/>
  <c r="F102" i="19"/>
  <c r="E102" i="19"/>
  <c r="G101" i="19"/>
  <c r="F101" i="19"/>
  <c r="E101" i="19"/>
  <c r="H101" i="19" s="1"/>
  <c r="G100" i="19"/>
  <c r="F100" i="19"/>
  <c r="E100" i="19"/>
  <c r="H100" i="19" s="1"/>
  <c r="G99" i="19"/>
  <c r="F99" i="19"/>
  <c r="E99" i="19"/>
  <c r="G98" i="19"/>
  <c r="E98" i="19"/>
  <c r="H98" i="19" s="1"/>
  <c r="G97" i="19"/>
  <c r="F97" i="19"/>
  <c r="E97" i="19"/>
  <c r="H97" i="19" s="1"/>
  <c r="G96" i="19"/>
  <c r="F96" i="19"/>
  <c r="E96" i="19"/>
  <c r="G95" i="19"/>
  <c r="G94" i="19"/>
  <c r="G93" i="19"/>
  <c r="F93" i="19"/>
  <c r="G92" i="19"/>
  <c r="F92" i="19"/>
  <c r="E92" i="19"/>
  <c r="G91" i="19"/>
  <c r="F91" i="19"/>
  <c r="E91" i="19"/>
  <c r="G90" i="19"/>
  <c r="H90" i="19" s="1"/>
  <c r="F90" i="19"/>
  <c r="E90" i="19"/>
  <c r="G89" i="19"/>
  <c r="F89" i="19"/>
  <c r="E89" i="19"/>
  <c r="G88" i="19"/>
  <c r="F88" i="19"/>
  <c r="E88" i="19"/>
  <c r="G87" i="19"/>
  <c r="F87" i="19"/>
  <c r="E87" i="19"/>
  <c r="G86" i="19"/>
  <c r="H86" i="19" s="1"/>
  <c r="F86" i="19"/>
  <c r="E86" i="19"/>
  <c r="G85" i="19"/>
  <c r="F85" i="19"/>
  <c r="E85" i="19"/>
  <c r="G84" i="19"/>
  <c r="F84" i="19"/>
  <c r="E84" i="19"/>
  <c r="G83" i="19"/>
  <c r="F83" i="19"/>
  <c r="E83" i="19"/>
  <c r="G82" i="19"/>
  <c r="E82" i="19"/>
  <c r="G81" i="19"/>
  <c r="E81" i="19"/>
  <c r="H81" i="19" s="1"/>
  <c r="G80" i="19"/>
  <c r="G79" i="19"/>
  <c r="F79" i="19"/>
  <c r="E79" i="19"/>
  <c r="H79" i="19" s="1"/>
  <c r="G78" i="19"/>
  <c r="E78" i="19"/>
  <c r="H78" i="19" s="1"/>
  <c r="G77" i="19"/>
  <c r="E77" i="19"/>
  <c r="H77" i="19" s="1"/>
  <c r="E76" i="19"/>
  <c r="D76" i="19"/>
  <c r="G76" i="19" s="1"/>
  <c r="C76" i="19"/>
  <c r="E166" i="19" s="1"/>
  <c r="H166" i="19" s="1"/>
  <c r="G70" i="19"/>
  <c r="F70" i="19"/>
  <c r="E70" i="19"/>
  <c r="G69" i="19"/>
  <c r="F69" i="19"/>
  <c r="E69" i="19"/>
  <c r="H69" i="19" s="1"/>
  <c r="G68" i="19"/>
  <c r="F68" i="19"/>
  <c r="E68" i="19"/>
  <c r="G67" i="19"/>
  <c r="F67" i="19"/>
  <c r="E67" i="19"/>
  <c r="G66" i="19"/>
  <c r="F66" i="19"/>
  <c r="E66" i="19"/>
  <c r="G65" i="19"/>
  <c r="F65" i="19"/>
  <c r="E65" i="19"/>
  <c r="H65" i="19" s="1"/>
  <c r="G64" i="19"/>
  <c r="F64" i="19"/>
  <c r="E64" i="19"/>
  <c r="G63" i="19"/>
  <c r="F63" i="19"/>
  <c r="E63" i="19"/>
  <c r="G62" i="19"/>
  <c r="F62" i="19"/>
  <c r="G61" i="19"/>
  <c r="F61" i="19"/>
  <c r="E61" i="19"/>
  <c r="H61" i="19" s="1"/>
  <c r="G60" i="19"/>
  <c r="F60" i="19"/>
  <c r="E60" i="19"/>
  <c r="G59" i="19"/>
  <c r="F59" i="19"/>
  <c r="E59" i="19"/>
  <c r="G58" i="19"/>
  <c r="F58" i="19"/>
  <c r="E58" i="19"/>
  <c r="H58" i="19" s="1"/>
  <c r="G57" i="19"/>
  <c r="F57" i="19"/>
  <c r="E57" i="19"/>
  <c r="H57" i="19" s="1"/>
  <c r="G56" i="19"/>
  <c r="F56" i="19"/>
  <c r="E56" i="19"/>
  <c r="G55" i="19"/>
  <c r="F55" i="19"/>
  <c r="E55" i="19"/>
  <c r="G54" i="19"/>
  <c r="F54" i="19"/>
  <c r="E54" i="19"/>
  <c r="H54" i="19" s="1"/>
  <c r="G53" i="19"/>
  <c r="F53" i="19"/>
  <c r="E53" i="19"/>
  <c r="H53" i="19" s="1"/>
  <c r="G52" i="19"/>
  <c r="F52" i="19"/>
  <c r="E52" i="19"/>
  <c r="G51" i="19"/>
  <c r="F51" i="19"/>
  <c r="E51" i="19"/>
  <c r="G50" i="19"/>
  <c r="F50" i="19"/>
  <c r="E50" i="19"/>
  <c r="H50" i="19" s="1"/>
  <c r="G49" i="19"/>
  <c r="F49" i="19"/>
  <c r="E49" i="19"/>
  <c r="H49" i="19" s="1"/>
  <c r="G48" i="19"/>
  <c r="F48" i="19"/>
  <c r="E48" i="19"/>
  <c r="G47" i="19"/>
  <c r="F47" i="19"/>
  <c r="E47" i="19"/>
  <c r="G46" i="19"/>
  <c r="F46" i="19"/>
  <c r="E46" i="19"/>
  <c r="H46" i="19" s="1"/>
  <c r="G45" i="19"/>
  <c r="G44" i="19"/>
  <c r="F44" i="19"/>
  <c r="G43" i="19"/>
  <c r="F43" i="19"/>
  <c r="E43" i="19"/>
  <c r="G42" i="19"/>
  <c r="F42" i="19"/>
  <c r="E42" i="19"/>
  <c r="G41" i="19"/>
  <c r="F41" i="19"/>
  <c r="E41" i="19"/>
  <c r="H41" i="19" s="1"/>
  <c r="G40" i="19"/>
  <c r="F40" i="19"/>
  <c r="E40" i="19"/>
  <c r="G39" i="19"/>
  <c r="F39" i="19"/>
  <c r="E39" i="19"/>
  <c r="G38" i="19"/>
  <c r="F38" i="19"/>
  <c r="E38" i="19"/>
  <c r="G37" i="19"/>
  <c r="F37" i="19"/>
  <c r="E37" i="19"/>
  <c r="H37" i="19" s="1"/>
  <c r="G36" i="19"/>
  <c r="E36" i="19"/>
  <c r="G35" i="19"/>
  <c r="F35" i="19"/>
  <c r="E35" i="19"/>
  <c r="G34" i="19"/>
  <c r="F34" i="19"/>
  <c r="E34" i="19"/>
  <c r="G33" i="19"/>
  <c r="F33" i="19"/>
  <c r="E33" i="19"/>
  <c r="H33" i="19" s="1"/>
  <c r="G32" i="19"/>
  <c r="F32" i="19"/>
  <c r="E32" i="19"/>
  <c r="G31" i="19"/>
  <c r="F31" i="19"/>
  <c r="E31" i="19"/>
  <c r="G30" i="19"/>
  <c r="F30" i="19"/>
  <c r="G29" i="19"/>
  <c r="F29" i="19"/>
  <c r="E29" i="19"/>
  <c r="H29" i="19" s="1"/>
  <c r="G28" i="19"/>
  <c r="F28" i="19"/>
  <c r="E28" i="19"/>
  <c r="G27" i="19"/>
  <c r="F27" i="19"/>
  <c r="G26" i="19"/>
  <c r="F26" i="19"/>
  <c r="E26" i="19"/>
  <c r="H26" i="19" s="1"/>
  <c r="G25" i="19"/>
  <c r="E25" i="19"/>
  <c r="H25" i="19" s="1"/>
  <c r="G24" i="19"/>
  <c r="F24" i="19"/>
  <c r="E24" i="19"/>
  <c r="G23" i="19"/>
  <c r="F23" i="19"/>
  <c r="E23" i="19"/>
  <c r="G22" i="19"/>
  <c r="F22" i="19"/>
  <c r="E22" i="19"/>
  <c r="H22" i="19" s="1"/>
  <c r="G21" i="19"/>
  <c r="F21" i="19"/>
  <c r="E21" i="19"/>
  <c r="G20" i="19"/>
  <c r="F20" i="19"/>
  <c r="E20" i="19"/>
  <c r="F19" i="19"/>
  <c r="D19" i="19"/>
  <c r="C19" i="19"/>
  <c r="C9" i="19" s="1"/>
  <c r="G9" i="19" s="1"/>
  <c r="D13" i="19"/>
  <c r="C13" i="19"/>
  <c r="G13" i="19" s="1"/>
  <c r="D12" i="19"/>
  <c r="C12" i="19"/>
  <c r="G12" i="19" s="1"/>
  <c r="C10" i="19"/>
  <c r="D9" i="19"/>
  <c r="G629" i="18"/>
  <c r="F629" i="18"/>
  <c r="E629" i="18"/>
  <c r="G628" i="18"/>
  <c r="E628" i="18"/>
  <c r="H628" i="18" s="1"/>
  <c r="G627" i="18"/>
  <c r="F627" i="18"/>
  <c r="G626" i="18"/>
  <c r="F626" i="18"/>
  <c r="G625" i="18"/>
  <c r="G624" i="18"/>
  <c r="F624" i="18"/>
  <c r="E624" i="18"/>
  <c r="G623" i="18"/>
  <c r="E623" i="18"/>
  <c r="G622" i="18"/>
  <c r="F622" i="18"/>
  <c r="G621" i="18"/>
  <c r="F621" i="18"/>
  <c r="E621" i="18"/>
  <c r="H621" i="18" s="1"/>
  <c r="G620" i="18"/>
  <c r="G619" i="18"/>
  <c r="G618" i="18"/>
  <c r="G617" i="18"/>
  <c r="H617" i="18" s="1"/>
  <c r="F617" i="18"/>
  <c r="E617" i="18"/>
  <c r="G616" i="18"/>
  <c r="E616" i="18"/>
  <c r="H616" i="18" s="1"/>
  <c r="G615" i="18"/>
  <c r="F615" i="18"/>
  <c r="E615" i="18"/>
  <c r="H615" i="18" s="1"/>
  <c r="G614" i="18"/>
  <c r="F614" i="18"/>
  <c r="E614" i="18"/>
  <c r="G613" i="18"/>
  <c r="F613" i="18"/>
  <c r="E613" i="18"/>
  <c r="G612" i="18"/>
  <c r="G611" i="18"/>
  <c r="F611" i="18"/>
  <c r="G610" i="18"/>
  <c r="F610" i="18"/>
  <c r="E610" i="18"/>
  <c r="G609" i="18"/>
  <c r="F609" i="18"/>
  <c r="E609" i="18"/>
  <c r="H609" i="18" s="1"/>
  <c r="G608" i="18"/>
  <c r="F608" i="18"/>
  <c r="E608" i="18"/>
  <c r="H608" i="18" s="1"/>
  <c r="G607" i="18"/>
  <c r="F607" i="18"/>
  <c r="E607" i="18"/>
  <c r="G606" i="18"/>
  <c r="F606" i="18"/>
  <c r="G605" i="18"/>
  <c r="G604" i="18"/>
  <c r="G603" i="18"/>
  <c r="F603" i="18"/>
  <c r="E603" i="18"/>
  <c r="G602" i="18"/>
  <c r="F602" i="18"/>
  <c r="E601" i="18"/>
  <c r="D601" i="18"/>
  <c r="C601" i="18"/>
  <c r="E612" i="18" s="1"/>
  <c r="H612" i="18" s="1"/>
  <c r="G595" i="18"/>
  <c r="F595" i="18"/>
  <c r="E595" i="18"/>
  <c r="G594" i="18"/>
  <c r="F594" i="18"/>
  <c r="E594" i="18"/>
  <c r="H594" i="18" s="1"/>
  <c r="G593" i="18"/>
  <c r="F593" i="18"/>
  <c r="E593" i="18"/>
  <c r="G592" i="18"/>
  <c r="F592" i="18"/>
  <c r="E592" i="18"/>
  <c r="G591" i="18"/>
  <c r="F591" i="18"/>
  <c r="E591" i="18"/>
  <c r="G590" i="18"/>
  <c r="F590" i="18"/>
  <c r="E590" i="18"/>
  <c r="H590" i="18" s="1"/>
  <c r="G589" i="18"/>
  <c r="E589" i="18"/>
  <c r="H589" i="18" s="1"/>
  <c r="G588" i="18"/>
  <c r="G587" i="18"/>
  <c r="F587" i="18"/>
  <c r="E587" i="18"/>
  <c r="G586" i="18"/>
  <c r="F586" i="18"/>
  <c r="E586" i="18"/>
  <c r="H586" i="18" s="1"/>
  <c r="G585" i="18"/>
  <c r="E585" i="18"/>
  <c r="G584" i="18"/>
  <c r="F584" i="18"/>
  <c r="E584" i="18"/>
  <c r="G583" i="18"/>
  <c r="F583" i="18"/>
  <c r="E583" i="18"/>
  <c r="G582" i="18"/>
  <c r="E582" i="18"/>
  <c r="G581" i="18"/>
  <c r="E581" i="18"/>
  <c r="G580" i="18"/>
  <c r="G579" i="18"/>
  <c r="F579" i="18"/>
  <c r="G578" i="18"/>
  <c r="F578" i="18"/>
  <c r="E578" i="18"/>
  <c r="G577" i="18"/>
  <c r="F577" i="18"/>
  <c r="E577" i="18"/>
  <c r="G576" i="18"/>
  <c r="F576" i="18"/>
  <c r="E576" i="18"/>
  <c r="G575" i="18"/>
  <c r="F575" i="18"/>
  <c r="E575" i="18"/>
  <c r="G574" i="18"/>
  <c r="E574" i="18"/>
  <c r="H574" i="18" s="1"/>
  <c r="G573" i="18"/>
  <c r="F573" i="18"/>
  <c r="G572" i="18"/>
  <c r="F572" i="18"/>
  <c r="E572" i="18"/>
  <c r="G571" i="18"/>
  <c r="F571" i="18"/>
  <c r="G570" i="18"/>
  <c r="F570" i="18"/>
  <c r="E570" i="18"/>
  <c r="G569" i="18"/>
  <c r="F569" i="18"/>
  <c r="E569" i="18"/>
  <c r="G568" i="18"/>
  <c r="G567" i="18"/>
  <c r="F567" i="18"/>
  <c r="E567" i="18"/>
  <c r="G566" i="18"/>
  <c r="F566" i="18"/>
  <c r="E566" i="18"/>
  <c r="H566" i="18" s="1"/>
  <c r="G565" i="18"/>
  <c r="F565" i="18"/>
  <c r="E565" i="18"/>
  <c r="H565" i="18" s="1"/>
  <c r="G564" i="18"/>
  <c r="F564" i="18"/>
  <c r="E564" i="18"/>
  <c r="G563" i="18"/>
  <c r="F563" i="18"/>
  <c r="E563" i="18"/>
  <c r="G562" i="18"/>
  <c r="F562" i="18"/>
  <c r="E562" i="18"/>
  <c r="H562" i="18" s="1"/>
  <c r="G561" i="18"/>
  <c r="F561" i="18"/>
  <c r="E561" i="18"/>
  <c r="H561" i="18" s="1"/>
  <c r="G560" i="18"/>
  <c r="F560" i="18"/>
  <c r="E560" i="18"/>
  <c r="G559" i="18"/>
  <c r="F559" i="18"/>
  <c r="G558" i="18"/>
  <c r="F558" i="18"/>
  <c r="E558" i="18"/>
  <c r="H558" i="18" s="1"/>
  <c r="G557" i="18"/>
  <c r="F557" i="18"/>
  <c r="E557" i="18"/>
  <c r="G556" i="18"/>
  <c r="F556" i="18"/>
  <c r="E556" i="18"/>
  <c r="G555" i="18"/>
  <c r="F555" i="18"/>
  <c r="E555" i="18"/>
  <c r="G554" i="18"/>
  <c r="F554" i="18"/>
  <c r="E554" i="18"/>
  <c r="H554" i="18" s="1"/>
  <c r="G553" i="18"/>
  <c r="F553" i="18"/>
  <c r="E553" i="18"/>
  <c r="G552" i="18"/>
  <c r="G551" i="18"/>
  <c r="F551" i="18"/>
  <c r="G550" i="18"/>
  <c r="F550" i="18"/>
  <c r="E550" i="18"/>
  <c r="H550" i="18" s="1"/>
  <c r="G549" i="18"/>
  <c r="F549" i="18"/>
  <c r="E549" i="18"/>
  <c r="H549" i="18" s="1"/>
  <c r="G548" i="18"/>
  <c r="F548" i="18"/>
  <c r="E548" i="18"/>
  <c r="G547" i="18"/>
  <c r="F547" i="18"/>
  <c r="E547" i="18"/>
  <c r="G546" i="18"/>
  <c r="F546" i="18"/>
  <c r="E546" i="18"/>
  <c r="H546" i="18" s="1"/>
  <c r="G545" i="18"/>
  <c r="F545" i="18"/>
  <c r="E545" i="18"/>
  <c r="H545" i="18" s="1"/>
  <c r="G544" i="18"/>
  <c r="F544" i="18"/>
  <c r="E544" i="18"/>
  <c r="G543" i="18"/>
  <c r="F543" i="18"/>
  <c r="E543" i="18"/>
  <c r="G542" i="18"/>
  <c r="F542" i="18"/>
  <c r="E542" i="18"/>
  <c r="H542" i="18" s="1"/>
  <c r="G541" i="18"/>
  <c r="F541" i="18"/>
  <c r="E541" i="18"/>
  <c r="H541" i="18" s="1"/>
  <c r="G540" i="18"/>
  <c r="F540" i="18"/>
  <c r="E540" i="18"/>
  <c r="G539" i="18"/>
  <c r="F539" i="18"/>
  <c r="E539" i="18"/>
  <c r="G538" i="18"/>
  <c r="F538" i="18"/>
  <c r="E538" i="18"/>
  <c r="H538" i="18" s="1"/>
  <c r="G537" i="18"/>
  <c r="F537" i="18"/>
  <c r="E537" i="18"/>
  <c r="H537" i="18" s="1"/>
  <c r="G536" i="18"/>
  <c r="F536" i="18"/>
  <c r="E536" i="18"/>
  <c r="G535" i="18"/>
  <c r="F535" i="18"/>
  <c r="E535" i="18"/>
  <c r="G534" i="18"/>
  <c r="F534" i="18"/>
  <c r="E534" i="18"/>
  <c r="H534" i="18" s="1"/>
  <c r="G533" i="18"/>
  <c r="F533" i="18"/>
  <c r="E533" i="18"/>
  <c r="H533" i="18" s="1"/>
  <c r="G532" i="18"/>
  <c r="F532" i="18"/>
  <c r="E532" i="18"/>
  <c r="G531" i="18"/>
  <c r="F531" i="18"/>
  <c r="E531" i="18"/>
  <c r="G530" i="18"/>
  <c r="F530" i="18"/>
  <c r="E530" i="18"/>
  <c r="H530" i="18" s="1"/>
  <c r="G529" i="18"/>
  <c r="F529" i="18"/>
  <c r="E529" i="18"/>
  <c r="H529" i="18" s="1"/>
  <c r="G528" i="18"/>
  <c r="F528" i="18"/>
  <c r="E528" i="18"/>
  <c r="G527" i="18"/>
  <c r="F527" i="18"/>
  <c r="E527" i="18"/>
  <c r="G526" i="18"/>
  <c r="F526" i="18"/>
  <c r="E526" i="18"/>
  <c r="H526" i="18" s="1"/>
  <c r="G525" i="18"/>
  <c r="F525" i="18"/>
  <c r="E525" i="18"/>
  <c r="H525" i="18" s="1"/>
  <c r="G524" i="18"/>
  <c r="F524" i="18"/>
  <c r="E524" i="18"/>
  <c r="G523" i="18"/>
  <c r="F523" i="18"/>
  <c r="E523" i="18"/>
  <c r="G522" i="18"/>
  <c r="F522" i="18"/>
  <c r="E522" i="18"/>
  <c r="H522" i="18" s="1"/>
  <c r="G521" i="18"/>
  <c r="F521" i="18"/>
  <c r="E521" i="18"/>
  <c r="H521" i="18" s="1"/>
  <c r="G520" i="18"/>
  <c r="F520" i="18"/>
  <c r="E520" i="18"/>
  <c r="G519" i="18"/>
  <c r="F519" i="18"/>
  <c r="E519" i="18"/>
  <c r="G518" i="18"/>
  <c r="F518" i="18"/>
  <c r="E518" i="18"/>
  <c r="H518" i="18" s="1"/>
  <c r="G517" i="18"/>
  <c r="F517" i="18"/>
  <c r="E517" i="18"/>
  <c r="H517" i="18" s="1"/>
  <c r="G516" i="18"/>
  <c r="F516" i="18"/>
  <c r="E516" i="18"/>
  <c r="G515" i="18"/>
  <c r="F515" i="18"/>
  <c r="E515" i="18"/>
  <c r="G514" i="18"/>
  <c r="F514" i="18"/>
  <c r="E514" i="18"/>
  <c r="H514" i="18" s="1"/>
  <c r="G513" i="18"/>
  <c r="F513" i="18"/>
  <c r="E513" i="18"/>
  <c r="H513" i="18" s="1"/>
  <c r="G512" i="18"/>
  <c r="F512" i="18"/>
  <c r="E512" i="18"/>
  <c r="G511" i="18"/>
  <c r="F511" i="18"/>
  <c r="E511" i="18"/>
  <c r="G510" i="18"/>
  <c r="F510" i="18"/>
  <c r="E510" i="18"/>
  <c r="H510" i="18" s="1"/>
  <c r="G509" i="18"/>
  <c r="F509" i="18"/>
  <c r="E509" i="18"/>
  <c r="H509" i="18" s="1"/>
  <c r="G508" i="18"/>
  <c r="F508" i="18"/>
  <c r="E508" i="18"/>
  <c r="G507" i="18"/>
  <c r="F507" i="18"/>
  <c r="E507" i="18"/>
  <c r="G506" i="18"/>
  <c r="F506" i="18"/>
  <c r="E506" i="18"/>
  <c r="H506" i="18" s="1"/>
  <c r="G505" i="18"/>
  <c r="F505" i="18"/>
  <c r="E505" i="18"/>
  <c r="H505" i="18" s="1"/>
  <c r="G504" i="18"/>
  <c r="F504" i="18"/>
  <c r="G503" i="18"/>
  <c r="F503" i="18"/>
  <c r="G502" i="18"/>
  <c r="F502" i="18"/>
  <c r="G501" i="18"/>
  <c r="F501" i="18"/>
  <c r="E501" i="18"/>
  <c r="G500" i="18"/>
  <c r="F500" i="18"/>
  <c r="G499" i="18"/>
  <c r="F499" i="18"/>
  <c r="E499" i="18"/>
  <c r="G498" i="18"/>
  <c r="F498" i="18"/>
  <c r="E498" i="18"/>
  <c r="G497" i="18"/>
  <c r="F497" i="18"/>
  <c r="E497" i="18"/>
  <c r="H497" i="18" s="1"/>
  <c r="G496" i="18"/>
  <c r="F496" i="18"/>
  <c r="E496" i="18"/>
  <c r="G495" i="18"/>
  <c r="F495" i="18"/>
  <c r="G494" i="18"/>
  <c r="F494" i="18"/>
  <c r="E494" i="18"/>
  <c r="H494" i="18" s="1"/>
  <c r="G493" i="18"/>
  <c r="F493" i="18"/>
  <c r="E493" i="18"/>
  <c r="H493" i="18" s="1"/>
  <c r="G492" i="18"/>
  <c r="F492" i="18"/>
  <c r="E492" i="18"/>
  <c r="G491" i="18"/>
  <c r="F491" i="18"/>
  <c r="G490" i="18"/>
  <c r="G489" i="18"/>
  <c r="F489" i="18"/>
  <c r="E489" i="18"/>
  <c r="G488" i="18"/>
  <c r="F488" i="18"/>
  <c r="G487" i="18"/>
  <c r="G486" i="18"/>
  <c r="F486" i="18"/>
  <c r="E486" i="18"/>
  <c r="H486" i="18" s="1"/>
  <c r="G485" i="18"/>
  <c r="E485" i="18"/>
  <c r="H485" i="18" s="1"/>
  <c r="G484" i="18"/>
  <c r="G483" i="18"/>
  <c r="F483" i="18"/>
  <c r="G482" i="18"/>
  <c r="F482" i="18"/>
  <c r="E482" i="18"/>
  <c r="H482" i="18" s="1"/>
  <c r="G481" i="18"/>
  <c r="F481" i="18"/>
  <c r="E481" i="18"/>
  <c r="H481" i="18" s="1"/>
  <c r="G480" i="18"/>
  <c r="F480" i="18"/>
  <c r="E480" i="18"/>
  <c r="G479" i="18"/>
  <c r="F479" i="18"/>
  <c r="E479" i="18"/>
  <c r="G478" i="18"/>
  <c r="F478" i="18"/>
  <c r="E478" i="18"/>
  <c r="H478" i="18" s="1"/>
  <c r="G477" i="18"/>
  <c r="F477" i="18"/>
  <c r="G476" i="18"/>
  <c r="F476" i="18"/>
  <c r="G475" i="18"/>
  <c r="F475" i="18"/>
  <c r="G474" i="18"/>
  <c r="E474" i="18"/>
  <c r="G473" i="18"/>
  <c r="F473" i="18"/>
  <c r="E473" i="18"/>
  <c r="G472" i="18"/>
  <c r="F472" i="18"/>
  <c r="E472" i="18"/>
  <c r="G471" i="18"/>
  <c r="F471" i="18"/>
  <c r="E471" i="18"/>
  <c r="G470" i="18"/>
  <c r="F470" i="18"/>
  <c r="E470" i="18"/>
  <c r="H470" i="18" s="1"/>
  <c r="G469" i="18"/>
  <c r="F469" i="18"/>
  <c r="E469" i="18"/>
  <c r="G468" i="18"/>
  <c r="F468" i="18"/>
  <c r="E468" i="18"/>
  <c r="G467" i="18"/>
  <c r="F467" i="18"/>
  <c r="E467" i="18"/>
  <c r="G466" i="18"/>
  <c r="F466" i="18"/>
  <c r="E466" i="18"/>
  <c r="H466" i="18" s="1"/>
  <c r="G465" i="18"/>
  <c r="F465" i="18"/>
  <c r="E465" i="18"/>
  <c r="G464" i="18"/>
  <c r="F464" i="18"/>
  <c r="E464" i="18"/>
  <c r="G463" i="18"/>
  <c r="F463" i="18"/>
  <c r="E463" i="18"/>
  <c r="G462" i="18"/>
  <c r="F462" i="18"/>
  <c r="E462" i="18"/>
  <c r="H462" i="18" s="1"/>
  <c r="G461" i="18"/>
  <c r="E461" i="18"/>
  <c r="G460" i="18"/>
  <c r="F460" i="18"/>
  <c r="G459" i="18"/>
  <c r="F459" i="18"/>
  <c r="G458" i="18"/>
  <c r="F458" i="18"/>
  <c r="E458" i="18"/>
  <c r="H458" i="18" s="1"/>
  <c r="G457" i="18"/>
  <c r="F457" i="18"/>
  <c r="E457" i="18"/>
  <c r="H457" i="18" s="1"/>
  <c r="G456" i="18"/>
  <c r="F456" i="18"/>
  <c r="E456" i="18"/>
  <c r="G455" i="18"/>
  <c r="F455" i="18"/>
  <c r="G454" i="18"/>
  <c r="E454" i="18"/>
  <c r="H454" i="18" s="1"/>
  <c r="G453" i="18"/>
  <c r="F453" i="18"/>
  <c r="G452" i="18"/>
  <c r="F452" i="18"/>
  <c r="E452" i="18"/>
  <c r="G451" i="18"/>
  <c r="F451" i="18"/>
  <c r="G450" i="18"/>
  <c r="F450" i="18"/>
  <c r="G449" i="18"/>
  <c r="F449" i="18"/>
  <c r="E449" i="18"/>
  <c r="H449" i="18" s="1"/>
  <c r="G448" i="18"/>
  <c r="F448" i="18"/>
  <c r="E448" i="18"/>
  <c r="H448" i="18" s="1"/>
  <c r="G447" i="18"/>
  <c r="F447" i="18"/>
  <c r="E447" i="18"/>
  <c r="G446" i="18"/>
  <c r="F446" i="18"/>
  <c r="G445" i="18"/>
  <c r="F445" i="18"/>
  <c r="G444" i="18"/>
  <c r="F444" i="18"/>
  <c r="E444" i="18"/>
  <c r="H444" i="18" s="1"/>
  <c r="G443" i="18"/>
  <c r="F443" i="18"/>
  <c r="E443" i="18"/>
  <c r="H443" i="18" s="1"/>
  <c r="G442" i="18"/>
  <c r="F442" i="18"/>
  <c r="E442" i="18"/>
  <c r="G441" i="18"/>
  <c r="F441" i="18"/>
  <c r="G440" i="18"/>
  <c r="F440" i="18"/>
  <c r="E440" i="18"/>
  <c r="H440" i="18" s="1"/>
  <c r="G439" i="18"/>
  <c r="F439" i="18"/>
  <c r="E439" i="18"/>
  <c r="H439" i="18" s="1"/>
  <c r="G438" i="18"/>
  <c r="F438" i="18"/>
  <c r="E438" i="18"/>
  <c r="G437" i="18"/>
  <c r="F437" i="18"/>
  <c r="G436" i="18"/>
  <c r="F436" i="18"/>
  <c r="E436" i="18"/>
  <c r="H436" i="18" s="1"/>
  <c r="G435" i="18"/>
  <c r="F435" i="18"/>
  <c r="E435" i="18"/>
  <c r="H435" i="18" s="1"/>
  <c r="G434" i="18"/>
  <c r="F434" i="18"/>
  <c r="E434" i="18"/>
  <c r="G433" i="18"/>
  <c r="F433" i="18"/>
  <c r="G432" i="18"/>
  <c r="F432" i="18"/>
  <c r="E432" i="18"/>
  <c r="H432" i="18" s="1"/>
  <c r="G431" i="18"/>
  <c r="F431" i="18"/>
  <c r="E431" i="18"/>
  <c r="H431" i="18" s="1"/>
  <c r="G430" i="18"/>
  <c r="F430" i="18"/>
  <c r="E430" i="18"/>
  <c r="G429" i="18"/>
  <c r="F429" i="18"/>
  <c r="E429" i="18"/>
  <c r="G428" i="18"/>
  <c r="F428" i="18"/>
  <c r="E428" i="18"/>
  <c r="H428" i="18" s="1"/>
  <c r="G427" i="18"/>
  <c r="E427" i="18"/>
  <c r="H427" i="18" s="1"/>
  <c r="G426" i="18"/>
  <c r="F426" i="18"/>
  <c r="G425" i="18"/>
  <c r="F425" i="18"/>
  <c r="E425" i="18"/>
  <c r="H425" i="18" s="1"/>
  <c r="G424" i="18"/>
  <c r="F424" i="18"/>
  <c r="E424" i="18"/>
  <c r="H424" i="18" s="1"/>
  <c r="G423" i="18"/>
  <c r="F423" i="18"/>
  <c r="E423" i="18"/>
  <c r="G422" i="18"/>
  <c r="F422" i="18"/>
  <c r="E422" i="18"/>
  <c r="G421" i="18"/>
  <c r="F421" i="18"/>
  <c r="E421" i="18"/>
  <c r="H421" i="18" s="1"/>
  <c r="G420" i="18"/>
  <c r="F420" i="18"/>
  <c r="E420" i="18"/>
  <c r="H420" i="18" s="1"/>
  <c r="G419" i="18"/>
  <c r="E419" i="18"/>
  <c r="H419" i="18" s="1"/>
  <c r="G418" i="18"/>
  <c r="F418" i="18"/>
  <c r="E418" i="18"/>
  <c r="G417" i="18"/>
  <c r="F417" i="18"/>
  <c r="E417" i="18"/>
  <c r="H417" i="18" s="1"/>
  <c r="G416" i="18"/>
  <c r="F416" i="18"/>
  <c r="E416" i="18"/>
  <c r="H416" i="18" s="1"/>
  <c r="G415" i="18"/>
  <c r="E415" i="18"/>
  <c r="G414" i="18"/>
  <c r="F414" i="18"/>
  <c r="G413" i="18"/>
  <c r="F413" i="18"/>
  <c r="E413" i="18"/>
  <c r="G412" i="18"/>
  <c r="F412" i="18"/>
  <c r="E412" i="18"/>
  <c r="H412" i="18" s="1"/>
  <c r="G411" i="18"/>
  <c r="F411" i="18"/>
  <c r="E411" i="18"/>
  <c r="H411" i="18" s="1"/>
  <c r="G410" i="18"/>
  <c r="F410" i="18"/>
  <c r="G409" i="18"/>
  <c r="F409" i="18"/>
  <c r="E409" i="18"/>
  <c r="H409" i="18" s="1"/>
  <c r="G408" i="18"/>
  <c r="F408" i="18"/>
  <c r="E408" i="18"/>
  <c r="H408" i="18" s="1"/>
  <c r="G407" i="18"/>
  <c r="F407" i="18"/>
  <c r="E407" i="18"/>
  <c r="G406" i="18"/>
  <c r="F406" i="18"/>
  <c r="E406" i="18"/>
  <c r="G405" i="18"/>
  <c r="F405" i="18"/>
  <c r="E405" i="18"/>
  <c r="H405" i="18" s="1"/>
  <c r="G404" i="18"/>
  <c r="F404" i="18"/>
  <c r="E404" i="18"/>
  <c r="H404" i="18" s="1"/>
  <c r="G403" i="18"/>
  <c r="F403" i="18"/>
  <c r="E403" i="18"/>
  <c r="G402" i="18"/>
  <c r="F402" i="18"/>
  <c r="G401" i="18"/>
  <c r="F401" i="18"/>
  <c r="E401" i="18"/>
  <c r="H401" i="18" s="1"/>
  <c r="G400" i="18"/>
  <c r="F400" i="18"/>
  <c r="E400" i="18"/>
  <c r="H400" i="18" s="1"/>
  <c r="G399" i="18"/>
  <c r="F399" i="18"/>
  <c r="E399" i="18"/>
  <c r="G398" i="18"/>
  <c r="F398" i="18"/>
  <c r="G397" i="18"/>
  <c r="F397" i="18"/>
  <c r="G396" i="18"/>
  <c r="F396" i="18"/>
  <c r="E396" i="18"/>
  <c r="H396" i="18" s="1"/>
  <c r="G395" i="18"/>
  <c r="E395" i="18"/>
  <c r="H395" i="18" s="1"/>
  <c r="G394" i="18"/>
  <c r="F394" i="18"/>
  <c r="E394" i="18"/>
  <c r="G393" i="18"/>
  <c r="F393" i="18"/>
  <c r="E393" i="18"/>
  <c r="G392" i="18"/>
  <c r="F392" i="18"/>
  <c r="E392" i="18"/>
  <c r="H392" i="18" s="1"/>
  <c r="G391" i="18"/>
  <c r="F391" i="18"/>
  <c r="E391" i="18"/>
  <c r="H391" i="18" s="1"/>
  <c r="G390" i="18"/>
  <c r="F390" i="18"/>
  <c r="E390" i="18"/>
  <c r="G389" i="18"/>
  <c r="F389" i="18"/>
  <c r="E389" i="18"/>
  <c r="G388" i="18"/>
  <c r="F388" i="18"/>
  <c r="E388" i="18"/>
  <c r="H388" i="18" s="1"/>
  <c r="G387" i="18"/>
  <c r="F387" i="18"/>
  <c r="E387" i="18"/>
  <c r="H387" i="18" s="1"/>
  <c r="G386" i="18"/>
  <c r="F386" i="18"/>
  <c r="G385" i="18"/>
  <c r="F385" i="18"/>
  <c r="E385" i="18"/>
  <c r="H385" i="18" s="1"/>
  <c r="G384" i="18"/>
  <c r="F384" i="18"/>
  <c r="E384" i="18"/>
  <c r="H384" i="18" s="1"/>
  <c r="G383" i="18"/>
  <c r="F383" i="18"/>
  <c r="G382" i="18"/>
  <c r="F382" i="18"/>
  <c r="G381" i="18"/>
  <c r="F381" i="18"/>
  <c r="E381" i="18"/>
  <c r="H381" i="18" s="1"/>
  <c r="G380" i="18"/>
  <c r="F380" i="18"/>
  <c r="E380" i="18"/>
  <c r="H380" i="18" s="1"/>
  <c r="G379" i="18"/>
  <c r="F379" i="18"/>
  <c r="E379" i="18"/>
  <c r="G378" i="18"/>
  <c r="F378" i="18"/>
  <c r="E378" i="18"/>
  <c r="G377" i="18"/>
  <c r="F377" i="18"/>
  <c r="E377" i="18"/>
  <c r="H377" i="18" s="1"/>
  <c r="G376" i="18"/>
  <c r="F376" i="18"/>
  <c r="E376" i="18"/>
  <c r="H376" i="18" s="1"/>
  <c r="G375" i="18"/>
  <c r="E375" i="18"/>
  <c r="G374" i="18"/>
  <c r="F374" i="18"/>
  <c r="G373" i="18"/>
  <c r="F373" i="18"/>
  <c r="E373" i="18"/>
  <c r="G372" i="18"/>
  <c r="F372" i="18"/>
  <c r="E372" i="18"/>
  <c r="H372" i="18" s="1"/>
  <c r="G371" i="18"/>
  <c r="F371" i="18"/>
  <c r="E371" i="18"/>
  <c r="H371" i="18" s="1"/>
  <c r="G370" i="18"/>
  <c r="F370" i="18"/>
  <c r="E370" i="18"/>
  <c r="G369" i="18"/>
  <c r="F369" i="18"/>
  <c r="E369" i="18"/>
  <c r="G368" i="18"/>
  <c r="F368" i="18"/>
  <c r="E368" i="18"/>
  <c r="H368" i="18" s="1"/>
  <c r="G367" i="18"/>
  <c r="F367" i="18"/>
  <c r="E367" i="18"/>
  <c r="H367" i="18" s="1"/>
  <c r="G366" i="18"/>
  <c r="F366" i="18"/>
  <c r="E366" i="18"/>
  <c r="G365" i="18"/>
  <c r="F365" i="18"/>
  <c r="E365" i="18"/>
  <c r="G364" i="18"/>
  <c r="F364" i="18"/>
  <c r="E364" i="18"/>
  <c r="H364" i="18" s="1"/>
  <c r="G363" i="18"/>
  <c r="F362" i="18"/>
  <c r="E362" i="18"/>
  <c r="D362" i="18"/>
  <c r="F588" i="18" s="1"/>
  <c r="C362" i="18"/>
  <c r="G356" i="18"/>
  <c r="F356" i="18"/>
  <c r="E356" i="18"/>
  <c r="H356" i="18" s="1"/>
  <c r="G355" i="18"/>
  <c r="F355" i="18"/>
  <c r="E355" i="18"/>
  <c r="H355" i="18" s="1"/>
  <c r="G354" i="18"/>
  <c r="F354" i="18"/>
  <c r="E354" i="18"/>
  <c r="H354" i="18" s="1"/>
  <c r="G353" i="18"/>
  <c r="F353" i="18"/>
  <c r="E353" i="18"/>
  <c r="H353" i="18" s="1"/>
  <c r="G352" i="18"/>
  <c r="F352" i="18"/>
  <c r="E352" i="18"/>
  <c r="H352" i="18" s="1"/>
  <c r="G351" i="18"/>
  <c r="F351" i="18"/>
  <c r="E351" i="18"/>
  <c r="H351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E336" i="18"/>
  <c r="H336" i="18" s="1"/>
  <c r="G335" i="18"/>
  <c r="F335" i="18"/>
  <c r="G334" i="18"/>
  <c r="F334" i="18"/>
  <c r="E334" i="18"/>
  <c r="H334" i="18" s="1"/>
  <c r="G333" i="18"/>
  <c r="E333" i="18"/>
  <c r="H333" i="18" s="1"/>
  <c r="H332" i="18"/>
  <c r="G332" i="18"/>
  <c r="F332" i="18"/>
  <c r="E332" i="18"/>
  <c r="G331" i="18"/>
  <c r="F331" i="18"/>
  <c r="G330" i="18"/>
  <c r="F330" i="18"/>
  <c r="E330" i="18"/>
  <c r="H330" i="18" s="1"/>
  <c r="G329" i="18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G324" i="18"/>
  <c r="E324" i="18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G319" i="18"/>
  <c r="F319" i="18"/>
  <c r="E319" i="18"/>
  <c r="H319" i="18" s="1"/>
  <c r="G318" i="18"/>
  <c r="F318" i="18"/>
  <c r="E318" i="18"/>
  <c r="H318" i="18" s="1"/>
  <c r="G317" i="18"/>
  <c r="F317" i="18"/>
  <c r="E317" i="18"/>
  <c r="H317" i="18" s="1"/>
  <c r="G316" i="18"/>
  <c r="F316" i="18"/>
  <c r="E316" i="18"/>
  <c r="H316" i="18" s="1"/>
  <c r="G315" i="18"/>
  <c r="F315" i="18"/>
  <c r="E315" i="18"/>
  <c r="H315" i="18" s="1"/>
  <c r="G314" i="18"/>
  <c r="G313" i="18"/>
  <c r="F313" i="18"/>
  <c r="E313" i="18"/>
  <c r="G312" i="18"/>
  <c r="F312" i="18"/>
  <c r="E312" i="18"/>
  <c r="G311" i="18"/>
  <c r="F311" i="18"/>
  <c r="E311" i="18"/>
  <c r="H311" i="18" s="1"/>
  <c r="G310" i="18"/>
  <c r="E310" i="18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G304" i="18"/>
  <c r="F304" i="18"/>
  <c r="E304" i="18"/>
  <c r="G303" i="18"/>
  <c r="F303" i="18"/>
  <c r="E303" i="18"/>
  <c r="G302" i="18"/>
  <c r="E302" i="18"/>
  <c r="H302" i="18" s="1"/>
  <c r="G301" i="18"/>
  <c r="F301" i="18"/>
  <c r="E301" i="18"/>
  <c r="H301" i="18" s="1"/>
  <c r="G300" i="18"/>
  <c r="F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F293" i="18"/>
  <c r="E293" i="18"/>
  <c r="H293" i="18" s="1"/>
  <c r="G292" i="18"/>
  <c r="G291" i="18"/>
  <c r="F291" i="18"/>
  <c r="E291" i="18"/>
  <c r="G290" i="18"/>
  <c r="F290" i="18"/>
  <c r="E290" i="18"/>
  <c r="G289" i="18"/>
  <c r="F289" i="18"/>
  <c r="E289" i="18"/>
  <c r="G288" i="18"/>
  <c r="F288" i="18"/>
  <c r="E288" i="18"/>
  <c r="G287" i="18"/>
  <c r="G286" i="18"/>
  <c r="F286" i="18"/>
  <c r="G285" i="18"/>
  <c r="F285" i="18"/>
  <c r="E285" i="18"/>
  <c r="G284" i="18"/>
  <c r="F284" i="18"/>
  <c r="E284" i="18"/>
  <c r="G283" i="18"/>
  <c r="F283" i="18"/>
  <c r="E283" i="18"/>
  <c r="G282" i="18"/>
  <c r="F282" i="18"/>
  <c r="E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F277" i="18"/>
  <c r="E277" i="18"/>
  <c r="G276" i="18"/>
  <c r="F276" i="18"/>
  <c r="E276" i="18"/>
  <c r="G275" i="18"/>
  <c r="F275" i="18"/>
  <c r="E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E267" i="18"/>
  <c r="G266" i="18"/>
  <c r="F266" i="18"/>
  <c r="E266" i="18"/>
  <c r="G265" i="18"/>
  <c r="F265" i="18"/>
  <c r="E265" i="18"/>
  <c r="G264" i="18"/>
  <c r="F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F259" i="18"/>
  <c r="E259" i="18"/>
  <c r="G258" i="18"/>
  <c r="E258" i="18"/>
  <c r="G257" i="18"/>
  <c r="H257" i="18" s="1"/>
  <c r="F257" i="18"/>
  <c r="E257" i="18"/>
  <c r="G256" i="18"/>
  <c r="E256" i="18"/>
  <c r="H256" i="18" s="1"/>
  <c r="G255" i="18"/>
  <c r="F255" i="18"/>
  <c r="E255" i="18"/>
  <c r="H255" i="18" s="1"/>
  <c r="G254" i="18"/>
  <c r="F254" i="18"/>
  <c r="E254" i="18"/>
  <c r="G253" i="18"/>
  <c r="F253" i="18"/>
  <c r="E253" i="18"/>
  <c r="G252" i="18"/>
  <c r="F252" i="18"/>
  <c r="E252" i="18"/>
  <c r="H252" i="18" s="1"/>
  <c r="G251" i="18"/>
  <c r="G250" i="18"/>
  <c r="F250" i="18"/>
  <c r="E250" i="18"/>
  <c r="G249" i="18"/>
  <c r="F249" i="18"/>
  <c r="E249" i="18"/>
  <c r="G248" i="18"/>
  <c r="G247" i="18"/>
  <c r="F247" i="18"/>
  <c r="G246" i="18"/>
  <c r="F246" i="18"/>
  <c r="E246" i="18"/>
  <c r="G245" i="18"/>
  <c r="F245" i="18"/>
  <c r="E245" i="18"/>
  <c r="G244" i="18"/>
  <c r="F244" i="18"/>
  <c r="E244" i="18"/>
  <c r="G243" i="18"/>
  <c r="H243" i="18" s="1"/>
  <c r="F243" i="18"/>
  <c r="E243" i="18"/>
  <c r="G242" i="18"/>
  <c r="F242" i="18"/>
  <c r="E242" i="18"/>
  <c r="G241" i="18"/>
  <c r="H240" i="18"/>
  <c r="G240" i="18"/>
  <c r="F240" i="18"/>
  <c r="E240" i="18"/>
  <c r="H239" i="18"/>
  <c r="G239" i="18"/>
  <c r="F239" i="18"/>
  <c r="E239" i="18"/>
  <c r="H238" i="18"/>
  <c r="G238" i="18"/>
  <c r="F238" i="18"/>
  <c r="E238" i="18"/>
  <c r="H237" i="18"/>
  <c r="G237" i="18"/>
  <c r="F237" i="18"/>
  <c r="E237" i="18"/>
  <c r="H236" i="18"/>
  <c r="G236" i="18"/>
  <c r="F236" i="18"/>
  <c r="E236" i="18"/>
  <c r="G235" i="18"/>
  <c r="G234" i="18"/>
  <c r="H234" i="18" s="1"/>
  <c r="F234" i="18"/>
  <c r="E234" i="18"/>
  <c r="G233" i="18"/>
  <c r="F233" i="18"/>
  <c r="E233" i="18"/>
  <c r="G232" i="18"/>
  <c r="F232" i="18"/>
  <c r="E232" i="18"/>
  <c r="G231" i="18"/>
  <c r="G230" i="18"/>
  <c r="F230" i="18"/>
  <c r="E230" i="18"/>
  <c r="G229" i="18"/>
  <c r="F229" i="18"/>
  <c r="E229" i="18"/>
  <c r="G228" i="18"/>
  <c r="G227" i="18"/>
  <c r="F227" i="18"/>
  <c r="E227" i="18"/>
  <c r="G226" i="18"/>
  <c r="F226" i="18"/>
  <c r="E226" i="18"/>
  <c r="G225" i="18"/>
  <c r="F225" i="18"/>
  <c r="E225" i="18"/>
  <c r="G224" i="18"/>
  <c r="G223" i="18"/>
  <c r="G222" i="18"/>
  <c r="F222" i="18"/>
  <c r="E222" i="18"/>
  <c r="G221" i="18"/>
  <c r="F221" i="18"/>
  <c r="E221" i="18"/>
  <c r="G220" i="18"/>
  <c r="G219" i="18"/>
  <c r="E219" i="18"/>
  <c r="G218" i="18"/>
  <c r="G217" i="18"/>
  <c r="F217" i="18"/>
  <c r="E217" i="18"/>
  <c r="G216" i="18"/>
  <c r="G215" i="18"/>
  <c r="G214" i="18"/>
  <c r="G213" i="18"/>
  <c r="G212" i="18"/>
  <c r="G211" i="18"/>
  <c r="E211" i="18"/>
  <c r="H211" i="18" s="1"/>
  <c r="G210" i="18"/>
  <c r="F210" i="18"/>
  <c r="E210" i="18"/>
  <c r="G209" i="18"/>
  <c r="F209" i="18"/>
  <c r="G208" i="18"/>
  <c r="G207" i="18"/>
  <c r="F207" i="18"/>
  <c r="E207" i="18"/>
  <c r="G206" i="18"/>
  <c r="F206" i="18"/>
  <c r="E206" i="18"/>
  <c r="G205" i="18"/>
  <c r="H205" i="18" s="1"/>
  <c r="F205" i="18"/>
  <c r="E205" i="18"/>
  <c r="G204" i="18"/>
  <c r="F204" i="18"/>
  <c r="E204" i="18"/>
  <c r="G203" i="18"/>
  <c r="F203" i="18"/>
  <c r="E203" i="18"/>
  <c r="G202" i="18"/>
  <c r="F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G196" i="18"/>
  <c r="F196" i="18"/>
  <c r="G195" i="18"/>
  <c r="F195" i="18"/>
  <c r="E195" i="18"/>
  <c r="H195" i="18" s="1"/>
  <c r="G194" i="18"/>
  <c r="F194" i="18"/>
  <c r="E194" i="18"/>
  <c r="H194" i="18" s="1"/>
  <c r="G193" i="18"/>
  <c r="F193" i="18"/>
  <c r="E193" i="18"/>
  <c r="H193" i="18" s="1"/>
  <c r="G192" i="18"/>
  <c r="F192" i="18"/>
  <c r="E192" i="18"/>
  <c r="H192" i="18" s="1"/>
  <c r="G191" i="18"/>
  <c r="E191" i="18"/>
  <c r="H191" i="18" s="1"/>
  <c r="G190" i="18"/>
  <c r="F190" i="18"/>
  <c r="G189" i="18"/>
  <c r="F189" i="18"/>
  <c r="E189" i="18"/>
  <c r="G188" i="18"/>
  <c r="G187" i="18"/>
  <c r="F187" i="18"/>
  <c r="E187" i="18"/>
  <c r="H187" i="18" s="1"/>
  <c r="G186" i="18"/>
  <c r="G185" i="18"/>
  <c r="F185" i="18"/>
  <c r="E185" i="18"/>
  <c r="G184" i="18"/>
  <c r="G183" i="18"/>
  <c r="F183" i="18"/>
  <c r="E183" i="18"/>
  <c r="G182" i="18"/>
  <c r="D181" i="18"/>
  <c r="G181" i="18" s="1"/>
  <c r="C181" i="18"/>
  <c r="G175" i="18"/>
  <c r="F175" i="18"/>
  <c r="E175" i="18"/>
  <c r="H175" i="18" s="1"/>
  <c r="G174" i="18"/>
  <c r="F174" i="18"/>
  <c r="E174" i="18"/>
  <c r="G173" i="18"/>
  <c r="F173" i="18"/>
  <c r="E173" i="18"/>
  <c r="G172" i="18"/>
  <c r="G171" i="18"/>
  <c r="F171" i="18"/>
  <c r="E171" i="18"/>
  <c r="H171" i="18" s="1"/>
  <c r="G170" i="18"/>
  <c r="F170" i="18"/>
  <c r="E170" i="18"/>
  <c r="G169" i="18"/>
  <c r="F169" i="18"/>
  <c r="E169" i="18"/>
  <c r="G168" i="18"/>
  <c r="F168" i="18"/>
  <c r="E168" i="18"/>
  <c r="H168" i="18" s="1"/>
  <c r="G167" i="18"/>
  <c r="F167" i="18"/>
  <c r="E167" i="18"/>
  <c r="H167" i="18" s="1"/>
  <c r="G166" i="18"/>
  <c r="F166" i="18"/>
  <c r="E166" i="18"/>
  <c r="G165" i="18"/>
  <c r="E165" i="18"/>
  <c r="G164" i="18"/>
  <c r="F164" i="18"/>
  <c r="E164" i="18"/>
  <c r="H164" i="18" s="1"/>
  <c r="G163" i="18"/>
  <c r="F163" i="18"/>
  <c r="E163" i="18"/>
  <c r="H163" i="18" s="1"/>
  <c r="G162" i="18"/>
  <c r="F162" i="18"/>
  <c r="G161" i="18"/>
  <c r="E161" i="18"/>
  <c r="H161" i="18" s="1"/>
  <c r="G160" i="18"/>
  <c r="F160" i="18"/>
  <c r="E160" i="18"/>
  <c r="H160" i="18" s="1"/>
  <c r="G159" i="18"/>
  <c r="F159" i="18"/>
  <c r="E159" i="18"/>
  <c r="G158" i="18"/>
  <c r="F158" i="18"/>
  <c r="E158" i="18"/>
  <c r="G157" i="18"/>
  <c r="F157" i="18"/>
  <c r="E157" i="18"/>
  <c r="H157" i="18" s="1"/>
  <c r="G156" i="18"/>
  <c r="F156" i="18"/>
  <c r="E156" i="18"/>
  <c r="H156" i="18" s="1"/>
  <c r="G155" i="18"/>
  <c r="F155" i="18"/>
  <c r="E155" i="18"/>
  <c r="G154" i="18"/>
  <c r="F154" i="18"/>
  <c r="E154" i="18"/>
  <c r="G153" i="18"/>
  <c r="F153" i="18"/>
  <c r="E153" i="18"/>
  <c r="H153" i="18" s="1"/>
  <c r="G152" i="18"/>
  <c r="F152" i="18"/>
  <c r="E152" i="18"/>
  <c r="H152" i="18" s="1"/>
  <c r="G151" i="18"/>
  <c r="G150" i="18"/>
  <c r="F150" i="18"/>
  <c r="E150" i="18"/>
  <c r="G149" i="18"/>
  <c r="F149" i="18"/>
  <c r="E149" i="18"/>
  <c r="H149" i="18" s="1"/>
  <c r="G148" i="18"/>
  <c r="F148" i="18"/>
  <c r="E148" i="18"/>
  <c r="H148" i="18" s="1"/>
  <c r="G147" i="18"/>
  <c r="F147" i="18"/>
  <c r="E147" i="18"/>
  <c r="G146" i="18"/>
  <c r="F146" i="18"/>
  <c r="E146" i="18"/>
  <c r="G145" i="18"/>
  <c r="G144" i="18"/>
  <c r="E144" i="18"/>
  <c r="H144" i="18" s="1"/>
  <c r="G143" i="18"/>
  <c r="G142" i="18"/>
  <c r="E142" i="18"/>
  <c r="G141" i="18"/>
  <c r="G140" i="18"/>
  <c r="E140" i="18"/>
  <c r="H140" i="18" s="1"/>
  <c r="G139" i="18"/>
  <c r="G138" i="18"/>
  <c r="F138" i="18"/>
  <c r="E138" i="18"/>
  <c r="G137" i="18"/>
  <c r="F137" i="18"/>
  <c r="E137" i="18"/>
  <c r="H137" i="18" s="1"/>
  <c r="G136" i="18"/>
  <c r="E136" i="18"/>
  <c r="H136" i="18" s="1"/>
  <c r="G135" i="18"/>
  <c r="F135" i="18"/>
  <c r="E135" i="18"/>
  <c r="G134" i="18"/>
  <c r="E134" i="18"/>
  <c r="G133" i="18"/>
  <c r="F133" i="18"/>
  <c r="G132" i="18"/>
  <c r="E132" i="18"/>
  <c r="H132" i="18" s="1"/>
  <c r="G131" i="18"/>
  <c r="F131" i="18"/>
  <c r="G130" i="18"/>
  <c r="E130" i="18"/>
  <c r="G129" i="18"/>
  <c r="E129" i="18"/>
  <c r="H129" i="18" s="1"/>
  <c r="G128" i="18"/>
  <c r="E128" i="18"/>
  <c r="H128" i="18" s="1"/>
  <c r="G127" i="18"/>
  <c r="E127" i="18"/>
  <c r="G126" i="18"/>
  <c r="F126" i="18"/>
  <c r="E126" i="18"/>
  <c r="G125" i="18"/>
  <c r="F125" i="18"/>
  <c r="G124" i="18"/>
  <c r="F124" i="18"/>
  <c r="E124" i="18"/>
  <c r="H124" i="18" s="1"/>
  <c r="G123" i="18"/>
  <c r="F123" i="18"/>
  <c r="G122" i="18"/>
  <c r="E122" i="18"/>
  <c r="G121" i="18"/>
  <c r="G120" i="18"/>
  <c r="E120" i="18"/>
  <c r="H120" i="18" s="1"/>
  <c r="G119" i="18"/>
  <c r="E119" i="18"/>
  <c r="G118" i="18"/>
  <c r="F118" i="18"/>
  <c r="E118" i="18"/>
  <c r="G117" i="18"/>
  <c r="F117" i="18"/>
  <c r="E117" i="18"/>
  <c r="H117" i="18" s="1"/>
  <c r="G116" i="18"/>
  <c r="F116" i="18"/>
  <c r="E116" i="18"/>
  <c r="H116" i="18" s="1"/>
  <c r="G115" i="18"/>
  <c r="F115" i="18"/>
  <c r="G114" i="18"/>
  <c r="F114" i="18"/>
  <c r="E114" i="18"/>
  <c r="G113" i="18"/>
  <c r="F113" i="18"/>
  <c r="E113" i="18"/>
  <c r="H113" i="18" s="1"/>
  <c r="G112" i="18"/>
  <c r="F112" i="18"/>
  <c r="E112" i="18"/>
  <c r="H112" i="18" s="1"/>
  <c r="G111" i="18"/>
  <c r="G110" i="18"/>
  <c r="E110" i="18"/>
  <c r="G109" i="18"/>
  <c r="F109" i="18"/>
  <c r="G108" i="18"/>
  <c r="F108" i="18"/>
  <c r="E108" i="18"/>
  <c r="H108" i="18" s="1"/>
  <c r="G107" i="18"/>
  <c r="F107" i="18"/>
  <c r="E107" i="18"/>
  <c r="G106" i="18"/>
  <c r="F106" i="18"/>
  <c r="E106" i="18"/>
  <c r="G105" i="18"/>
  <c r="F105" i="18"/>
  <c r="E105" i="18"/>
  <c r="H105" i="18" s="1"/>
  <c r="G104" i="18"/>
  <c r="F104" i="18"/>
  <c r="E104" i="18"/>
  <c r="H104" i="18" s="1"/>
  <c r="G103" i="18"/>
  <c r="G102" i="18"/>
  <c r="F102" i="18"/>
  <c r="E102" i="18"/>
  <c r="G101" i="18"/>
  <c r="F101" i="18"/>
  <c r="G100" i="18"/>
  <c r="E100" i="18"/>
  <c r="H100" i="18" s="1"/>
  <c r="G99" i="18"/>
  <c r="G98" i="18"/>
  <c r="E98" i="18"/>
  <c r="G97" i="18"/>
  <c r="E97" i="18"/>
  <c r="H97" i="18" s="1"/>
  <c r="G96" i="18"/>
  <c r="F96" i="18"/>
  <c r="E96" i="18"/>
  <c r="H96" i="18" s="1"/>
  <c r="G95" i="18"/>
  <c r="G94" i="18"/>
  <c r="F94" i="18"/>
  <c r="E94" i="18"/>
  <c r="G93" i="18"/>
  <c r="F93" i="18"/>
  <c r="G92" i="18"/>
  <c r="F92" i="18"/>
  <c r="E92" i="18"/>
  <c r="H92" i="18" s="1"/>
  <c r="G91" i="18"/>
  <c r="F91" i="18"/>
  <c r="E91" i="18"/>
  <c r="G90" i="18"/>
  <c r="F90" i="18"/>
  <c r="E90" i="18"/>
  <c r="G89" i="18"/>
  <c r="F89" i="18"/>
  <c r="E89" i="18"/>
  <c r="H89" i="18" s="1"/>
  <c r="G88" i="18"/>
  <c r="E88" i="18"/>
  <c r="H88" i="18" s="1"/>
  <c r="G87" i="18"/>
  <c r="F87" i="18"/>
  <c r="E87" i="18"/>
  <c r="G86" i="18"/>
  <c r="F86" i="18"/>
  <c r="E86" i="18"/>
  <c r="G85" i="18"/>
  <c r="F85" i="18"/>
  <c r="E85" i="18"/>
  <c r="H85" i="18" s="1"/>
  <c r="G84" i="18"/>
  <c r="F84" i="18"/>
  <c r="E84" i="18"/>
  <c r="H84" i="18" s="1"/>
  <c r="G83" i="18"/>
  <c r="F83" i="18"/>
  <c r="E83" i="18"/>
  <c r="G82" i="18"/>
  <c r="F82" i="18"/>
  <c r="E82" i="18"/>
  <c r="G81" i="18"/>
  <c r="G80" i="18"/>
  <c r="E80" i="18"/>
  <c r="H80" i="18" s="1"/>
  <c r="G79" i="18"/>
  <c r="F79" i="18"/>
  <c r="E79" i="18"/>
  <c r="G78" i="18"/>
  <c r="F78" i="18"/>
  <c r="E78" i="18"/>
  <c r="G77" i="18"/>
  <c r="D76" i="18"/>
  <c r="F172" i="18" s="1"/>
  <c r="C76" i="18"/>
  <c r="E151" i="18" s="1"/>
  <c r="H151" i="18" s="1"/>
  <c r="G70" i="18"/>
  <c r="F70" i="18"/>
  <c r="E70" i="18"/>
  <c r="G69" i="18"/>
  <c r="F69" i="18"/>
  <c r="E69" i="18"/>
  <c r="G68" i="18"/>
  <c r="E68" i="18"/>
  <c r="G67" i="18"/>
  <c r="F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G61" i="18"/>
  <c r="F61" i="18"/>
  <c r="E61" i="18"/>
  <c r="H61" i="18" s="1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G53" i="18"/>
  <c r="G52" i="18"/>
  <c r="F52" i="18"/>
  <c r="E52" i="18"/>
  <c r="H52" i="18" s="1"/>
  <c r="G51" i="18"/>
  <c r="F51" i="18"/>
  <c r="E51" i="18"/>
  <c r="H51" i="18" s="1"/>
  <c r="G50" i="18"/>
  <c r="F50" i="18"/>
  <c r="G49" i="18"/>
  <c r="F49" i="18"/>
  <c r="G48" i="18"/>
  <c r="F48" i="18"/>
  <c r="E48" i="18"/>
  <c r="G47" i="18"/>
  <c r="F47" i="18"/>
  <c r="E47" i="18"/>
  <c r="G46" i="18"/>
  <c r="F46" i="18"/>
  <c r="E46" i="18"/>
  <c r="G45" i="18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G38" i="18"/>
  <c r="F38" i="18"/>
  <c r="E38" i="18"/>
  <c r="H38" i="18" s="1"/>
  <c r="G37" i="18"/>
  <c r="F37" i="18"/>
  <c r="E37" i="18"/>
  <c r="H37" i="18" s="1"/>
  <c r="G36" i="18"/>
  <c r="F36" i="18"/>
  <c r="E36" i="18"/>
  <c r="H36" i="18" s="1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G29" i="18"/>
  <c r="F29" i="18"/>
  <c r="E29" i="18"/>
  <c r="G28" i="18"/>
  <c r="F28" i="18"/>
  <c r="E28" i="18"/>
  <c r="G27" i="18"/>
  <c r="H27" i="18" s="1"/>
  <c r="E27" i="18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D8" i="18" s="1"/>
  <c r="F13" i="18" s="1"/>
  <c r="C19" i="18"/>
  <c r="D13" i="18"/>
  <c r="C13" i="18"/>
  <c r="D12" i="18"/>
  <c r="C12" i="18"/>
  <c r="C10" i="18"/>
  <c r="C8" i="18"/>
  <c r="E13" i="18" s="1"/>
  <c r="G629" i="17"/>
  <c r="F629" i="17"/>
  <c r="E629" i="17"/>
  <c r="G628" i="17"/>
  <c r="F628" i="17"/>
  <c r="E628" i="17"/>
  <c r="G627" i="17"/>
  <c r="F627" i="17"/>
  <c r="E627" i="17"/>
  <c r="H627" i="17" s="1"/>
  <c r="G626" i="17"/>
  <c r="F626" i="17"/>
  <c r="E626" i="17"/>
  <c r="H626" i="17" s="1"/>
  <c r="G625" i="17"/>
  <c r="F625" i="17"/>
  <c r="E625" i="17"/>
  <c r="G624" i="17"/>
  <c r="F624" i="17"/>
  <c r="E624" i="17"/>
  <c r="G623" i="17"/>
  <c r="F623" i="17"/>
  <c r="E623" i="17"/>
  <c r="H623" i="17" s="1"/>
  <c r="G622" i="17"/>
  <c r="F622" i="17"/>
  <c r="E622" i="17"/>
  <c r="H622" i="17" s="1"/>
  <c r="G621" i="17"/>
  <c r="F621" i="17"/>
  <c r="E621" i="17"/>
  <c r="G620" i="17"/>
  <c r="F620" i="17"/>
  <c r="E620" i="17"/>
  <c r="G619" i="17"/>
  <c r="F619" i="17"/>
  <c r="G618" i="17"/>
  <c r="F618" i="17"/>
  <c r="E618" i="17"/>
  <c r="H618" i="17" s="1"/>
  <c r="G617" i="17"/>
  <c r="F617" i="17"/>
  <c r="E617" i="17"/>
  <c r="G616" i="17"/>
  <c r="F616" i="17"/>
  <c r="E616" i="17"/>
  <c r="G615" i="17"/>
  <c r="F615" i="17"/>
  <c r="E615" i="17"/>
  <c r="H615" i="17" s="1"/>
  <c r="G614" i="17"/>
  <c r="F614" i="17"/>
  <c r="E614" i="17"/>
  <c r="H614" i="17" s="1"/>
  <c r="G613" i="17"/>
  <c r="F613" i="17"/>
  <c r="E613" i="17"/>
  <c r="G612" i="17"/>
  <c r="F612" i="17"/>
  <c r="E612" i="17"/>
  <c r="G611" i="17"/>
  <c r="F611" i="17"/>
  <c r="E611" i="17"/>
  <c r="H611" i="17" s="1"/>
  <c r="G610" i="17"/>
  <c r="F610" i="17"/>
  <c r="E610" i="17"/>
  <c r="H610" i="17" s="1"/>
  <c r="G609" i="17"/>
  <c r="F609" i="17"/>
  <c r="E609" i="17"/>
  <c r="G608" i="17"/>
  <c r="F608" i="17"/>
  <c r="E608" i="17"/>
  <c r="G607" i="17"/>
  <c r="F607" i="17"/>
  <c r="E607" i="17"/>
  <c r="H607" i="17" s="1"/>
  <c r="G606" i="17"/>
  <c r="E606" i="17"/>
  <c r="H606" i="17" s="1"/>
  <c r="G605" i="17"/>
  <c r="F605" i="17"/>
  <c r="E605" i="17"/>
  <c r="G604" i="17"/>
  <c r="F604" i="17"/>
  <c r="G603" i="17"/>
  <c r="F603" i="17"/>
  <c r="G602" i="17"/>
  <c r="F602" i="17"/>
  <c r="E602" i="17"/>
  <c r="H602" i="17" s="1"/>
  <c r="F601" i="17"/>
  <c r="D601" i="17"/>
  <c r="F606" i="17" s="1"/>
  <c r="C601" i="17"/>
  <c r="G601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G591" i="17"/>
  <c r="F591" i="17"/>
  <c r="E591" i="17"/>
  <c r="H591" i="17" s="1"/>
  <c r="G590" i="17"/>
  <c r="F590" i="17"/>
  <c r="E590" i="17"/>
  <c r="H590" i="17" s="1"/>
  <c r="G589" i="17"/>
  <c r="F589" i="17"/>
  <c r="E589" i="17"/>
  <c r="H589" i="17" s="1"/>
  <c r="G588" i="17"/>
  <c r="F588" i="17"/>
  <c r="E588" i="17"/>
  <c r="H588" i="17" s="1"/>
  <c r="G587" i="17"/>
  <c r="F587" i="17"/>
  <c r="E587" i="17"/>
  <c r="H587" i="17" s="1"/>
  <c r="G586" i="17"/>
  <c r="F586" i="17"/>
  <c r="E586" i="17"/>
  <c r="H586" i="17" s="1"/>
  <c r="G585" i="17"/>
  <c r="F585" i="17"/>
  <c r="E585" i="17"/>
  <c r="H585" i="17" s="1"/>
  <c r="G584" i="17"/>
  <c r="F584" i="17"/>
  <c r="E584" i="17"/>
  <c r="H584" i="17" s="1"/>
  <c r="G583" i="17"/>
  <c r="F583" i="17"/>
  <c r="E583" i="17"/>
  <c r="H583" i="17" s="1"/>
  <c r="G582" i="17"/>
  <c r="F582" i="17"/>
  <c r="E582" i="17"/>
  <c r="H582" i="17" s="1"/>
  <c r="G581" i="17"/>
  <c r="H581" i="17" s="1"/>
  <c r="E581" i="17"/>
  <c r="G580" i="17"/>
  <c r="F580" i="17"/>
  <c r="E580" i="17"/>
  <c r="H580" i="17" s="1"/>
  <c r="G579" i="17"/>
  <c r="F579" i="17"/>
  <c r="G578" i="17"/>
  <c r="F578" i="17"/>
  <c r="E578" i="17"/>
  <c r="G577" i="17"/>
  <c r="H577" i="17" s="1"/>
  <c r="F577" i="17"/>
  <c r="E577" i="17"/>
  <c r="G576" i="17"/>
  <c r="F576" i="17"/>
  <c r="E576" i="17"/>
  <c r="G575" i="17"/>
  <c r="F575" i="17"/>
  <c r="E575" i="17"/>
  <c r="G574" i="17"/>
  <c r="H574" i="17" s="1"/>
  <c r="E574" i="17"/>
  <c r="G573" i="17"/>
  <c r="F573" i="17"/>
  <c r="E573" i="17"/>
  <c r="G572" i="17"/>
  <c r="F572" i="17"/>
  <c r="E572" i="17"/>
  <c r="G571" i="17"/>
  <c r="F571" i="17"/>
  <c r="E571" i="17"/>
  <c r="G570" i="17"/>
  <c r="H570" i="17" s="1"/>
  <c r="F570" i="17"/>
  <c r="E570" i="17"/>
  <c r="G569" i="17"/>
  <c r="F569" i="17"/>
  <c r="E569" i="17"/>
  <c r="G568" i="17"/>
  <c r="F568" i="17"/>
  <c r="E568" i="17"/>
  <c r="G567" i="17"/>
  <c r="F567" i="17"/>
  <c r="E567" i="17"/>
  <c r="G566" i="17"/>
  <c r="H566" i="17" s="1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H562" i="17" s="1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H558" i="17" s="1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H554" i="17" s="1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H550" i="17" s="1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H546" i="17" s="1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H542" i="17" s="1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H538" i="17" s="1"/>
  <c r="F538" i="17"/>
  <c r="E538" i="17"/>
  <c r="G537" i="17"/>
  <c r="F537" i="17"/>
  <c r="E537" i="17"/>
  <c r="G536" i="17"/>
  <c r="F536" i="17"/>
  <c r="E536" i="17"/>
  <c r="G535" i="17"/>
  <c r="F535" i="17"/>
  <c r="E535" i="17"/>
  <c r="G534" i="17"/>
  <c r="H534" i="17" s="1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H530" i="17" s="1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H526" i="17" s="1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H522" i="17" s="1"/>
  <c r="F522" i="17"/>
  <c r="E522" i="17"/>
  <c r="G521" i="17"/>
  <c r="F521" i="17"/>
  <c r="E521" i="17"/>
  <c r="G520" i="17"/>
  <c r="F520" i="17"/>
  <c r="E520" i="17"/>
  <c r="G519" i="17"/>
  <c r="H519" i="17" s="1"/>
  <c r="E519" i="17"/>
  <c r="G518" i="17"/>
  <c r="F518" i="17"/>
  <c r="E518" i="17"/>
  <c r="H518" i="17" s="1"/>
  <c r="G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E490" i="17"/>
  <c r="H490" i="17" s="1"/>
  <c r="G489" i="17"/>
  <c r="F489" i="17"/>
  <c r="E489" i="17"/>
  <c r="G488" i="17"/>
  <c r="H488" i="17" s="1"/>
  <c r="F488" i="17"/>
  <c r="E488" i="17"/>
  <c r="G487" i="17"/>
  <c r="H487" i="17" s="1"/>
  <c r="F487" i="17"/>
  <c r="E487" i="17"/>
  <c r="G486" i="17"/>
  <c r="F486" i="17"/>
  <c r="E486" i="17"/>
  <c r="G485" i="17"/>
  <c r="F485" i="17"/>
  <c r="E485" i="17"/>
  <c r="G484" i="17"/>
  <c r="H484" i="17" s="1"/>
  <c r="F484" i="17"/>
  <c r="E484" i="17"/>
  <c r="G483" i="17"/>
  <c r="H483" i="17" s="1"/>
  <c r="F483" i="17"/>
  <c r="E483" i="17"/>
  <c r="G482" i="17"/>
  <c r="F482" i="17"/>
  <c r="E482" i="17"/>
  <c r="G481" i="17"/>
  <c r="F481" i="17"/>
  <c r="E481" i="17"/>
  <c r="G480" i="17"/>
  <c r="H480" i="17" s="1"/>
  <c r="F480" i="17"/>
  <c r="E480" i="17"/>
  <c r="G479" i="17"/>
  <c r="H479" i="17" s="1"/>
  <c r="F479" i="17"/>
  <c r="E479" i="17"/>
  <c r="G478" i="17"/>
  <c r="E478" i="17"/>
  <c r="G477" i="17"/>
  <c r="H477" i="17" s="1"/>
  <c r="F477" i="17"/>
  <c r="E477" i="17"/>
  <c r="G476" i="17"/>
  <c r="H476" i="17" s="1"/>
  <c r="F476" i="17"/>
  <c r="E476" i="17"/>
  <c r="G475" i="17"/>
  <c r="F475" i="17"/>
  <c r="E475" i="17"/>
  <c r="G474" i="17"/>
  <c r="F474" i="17"/>
  <c r="E474" i="17"/>
  <c r="G473" i="17"/>
  <c r="H473" i="17" s="1"/>
  <c r="F473" i="17"/>
  <c r="E473" i="17"/>
  <c r="G472" i="17"/>
  <c r="H472" i="17" s="1"/>
  <c r="F472" i="17"/>
  <c r="E472" i="17"/>
  <c r="G471" i="17"/>
  <c r="F471" i="17"/>
  <c r="E471" i="17"/>
  <c r="G470" i="17"/>
  <c r="F470" i="17"/>
  <c r="E470" i="17"/>
  <c r="G469" i="17"/>
  <c r="H469" i="17" s="1"/>
  <c r="F469" i="17"/>
  <c r="E469" i="17"/>
  <c r="G468" i="17"/>
  <c r="H468" i="17" s="1"/>
  <c r="F468" i="17"/>
  <c r="E468" i="17"/>
  <c r="G467" i="17"/>
  <c r="F467" i="17"/>
  <c r="E467" i="17"/>
  <c r="G466" i="17"/>
  <c r="F466" i="17"/>
  <c r="E466" i="17"/>
  <c r="G465" i="17"/>
  <c r="H465" i="17" s="1"/>
  <c r="F465" i="17"/>
  <c r="E465" i="17"/>
  <c r="G464" i="17"/>
  <c r="H464" i="17" s="1"/>
  <c r="F464" i="17"/>
  <c r="E464" i="17"/>
  <c r="G463" i="17"/>
  <c r="F463" i="17"/>
  <c r="E463" i="17"/>
  <c r="G462" i="17"/>
  <c r="F462" i="17"/>
  <c r="E462" i="17"/>
  <c r="G461" i="17"/>
  <c r="H461" i="17" s="1"/>
  <c r="F461" i="17"/>
  <c r="E461" i="17"/>
  <c r="G460" i="17"/>
  <c r="H460" i="17" s="1"/>
  <c r="F460" i="17"/>
  <c r="E460" i="17"/>
  <c r="G459" i="17"/>
  <c r="F459" i="17"/>
  <c r="E459" i="17"/>
  <c r="G458" i="17"/>
  <c r="F458" i="17"/>
  <c r="E458" i="17"/>
  <c r="G457" i="17"/>
  <c r="H457" i="17" s="1"/>
  <c r="F457" i="17"/>
  <c r="E457" i="17"/>
  <c r="G456" i="17"/>
  <c r="H456" i="17" s="1"/>
  <c r="F456" i="17"/>
  <c r="E456" i="17"/>
  <c r="G455" i="17"/>
  <c r="F455" i="17"/>
  <c r="E455" i="17"/>
  <c r="G454" i="17"/>
  <c r="F454" i="17"/>
  <c r="E454" i="17"/>
  <c r="G453" i="17"/>
  <c r="H453" i="17" s="1"/>
  <c r="F453" i="17"/>
  <c r="E453" i="17"/>
  <c r="G452" i="17"/>
  <c r="H452" i="17" s="1"/>
  <c r="F452" i="17"/>
  <c r="E452" i="17"/>
  <c r="G451" i="17"/>
  <c r="F451" i="17"/>
  <c r="E451" i="17"/>
  <c r="G450" i="17"/>
  <c r="F450" i="17"/>
  <c r="E450" i="17"/>
  <c r="G449" i="17"/>
  <c r="H449" i="17" s="1"/>
  <c r="F449" i="17"/>
  <c r="E449" i="17"/>
  <c r="G448" i="17"/>
  <c r="E448" i="17"/>
  <c r="G447" i="17"/>
  <c r="F447" i="17"/>
  <c r="E447" i="17"/>
  <c r="H447" i="17" s="1"/>
  <c r="G446" i="17"/>
  <c r="F446" i="17"/>
  <c r="G445" i="17"/>
  <c r="F445" i="17"/>
  <c r="G444" i="17"/>
  <c r="F444" i="17"/>
  <c r="E444" i="17"/>
  <c r="G443" i="17"/>
  <c r="H443" i="17" s="1"/>
  <c r="F443" i="17"/>
  <c r="E443" i="17"/>
  <c r="G442" i="17"/>
  <c r="H442" i="17" s="1"/>
  <c r="F442" i="17"/>
  <c r="E442" i="17"/>
  <c r="G441" i="17"/>
  <c r="F441" i="17"/>
  <c r="E441" i="17"/>
  <c r="G440" i="17"/>
  <c r="F440" i="17"/>
  <c r="E440" i="17"/>
  <c r="G439" i="17"/>
  <c r="H439" i="17" s="1"/>
  <c r="F439" i="17"/>
  <c r="E439" i="17"/>
  <c r="G438" i="17"/>
  <c r="H438" i="17" s="1"/>
  <c r="F438" i="17"/>
  <c r="E438" i="17"/>
  <c r="G437" i="17"/>
  <c r="F437" i="17"/>
  <c r="E437" i="17"/>
  <c r="G436" i="17"/>
  <c r="F436" i="17"/>
  <c r="E436" i="17"/>
  <c r="G435" i="17"/>
  <c r="H435" i="17" s="1"/>
  <c r="F435" i="17"/>
  <c r="E435" i="17"/>
  <c r="G434" i="17"/>
  <c r="H434" i="17" s="1"/>
  <c r="F434" i="17"/>
  <c r="E434" i="17"/>
  <c r="G433" i="17"/>
  <c r="F433" i="17"/>
  <c r="E433" i="17"/>
  <c r="G432" i="17"/>
  <c r="F432" i="17"/>
  <c r="E432" i="17"/>
  <c r="G431" i="17"/>
  <c r="H431" i="17" s="1"/>
  <c r="F431" i="17"/>
  <c r="E431" i="17"/>
  <c r="G430" i="17"/>
  <c r="H430" i="17" s="1"/>
  <c r="F430" i="17"/>
  <c r="E430" i="17"/>
  <c r="G429" i="17"/>
  <c r="F429" i="17"/>
  <c r="E429" i="17"/>
  <c r="G428" i="17"/>
  <c r="F428" i="17"/>
  <c r="E428" i="17"/>
  <c r="G427" i="17"/>
  <c r="H427" i="17" s="1"/>
  <c r="F427" i="17"/>
  <c r="E427" i="17"/>
  <c r="G426" i="17"/>
  <c r="H426" i="17" s="1"/>
  <c r="F426" i="17"/>
  <c r="E426" i="17"/>
  <c r="G425" i="17"/>
  <c r="F425" i="17"/>
  <c r="G424" i="17"/>
  <c r="H424" i="17" s="1"/>
  <c r="F424" i="17"/>
  <c r="E424" i="17"/>
  <c r="G423" i="17"/>
  <c r="H423" i="17" s="1"/>
  <c r="F423" i="17"/>
  <c r="E423" i="17"/>
  <c r="G422" i="17"/>
  <c r="F422" i="17"/>
  <c r="E422" i="17"/>
  <c r="G421" i="17"/>
  <c r="F421" i="17"/>
  <c r="E421" i="17"/>
  <c r="G420" i="17"/>
  <c r="H420" i="17" s="1"/>
  <c r="F420" i="17"/>
  <c r="E420" i="17"/>
  <c r="G419" i="17"/>
  <c r="H419" i="17" s="1"/>
  <c r="F419" i="17"/>
  <c r="E419" i="17"/>
  <c r="G418" i="17"/>
  <c r="F418" i="17"/>
  <c r="E418" i="17"/>
  <c r="G417" i="17"/>
  <c r="F417" i="17"/>
  <c r="E417" i="17"/>
  <c r="G416" i="17"/>
  <c r="H416" i="17" s="1"/>
  <c r="F416" i="17"/>
  <c r="E416" i="17"/>
  <c r="G415" i="17"/>
  <c r="H415" i="17" s="1"/>
  <c r="F415" i="17"/>
  <c r="E415" i="17"/>
  <c r="G414" i="17"/>
  <c r="F414" i="17"/>
  <c r="G413" i="17"/>
  <c r="F413" i="17"/>
  <c r="G412" i="17"/>
  <c r="F412" i="17"/>
  <c r="E412" i="17"/>
  <c r="H412" i="17" s="1"/>
  <c r="G411" i="17"/>
  <c r="F411" i="17"/>
  <c r="E411" i="17"/>
  <c r="H411" i="17" s="1"/>
  <c r="G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G403" i="17"/>
  <c r="F403" i="17"/>
  <c r="E403" i="17"/>
  <c r="H403" i="17" s="1"/>
  <c r="G402" i="17"/>
  <c r="F402" i="17"/>
  <c r="E402" i="17"/>
  <c r="H402" i="17" s="1"/>
  <c r="G401" i="17"/>
  <c r="F401" i="17"/>
  <c r="G400" i="17"/>
  <c r="F400" i="17"/>
  <c r="E400" i="17"/>
  <c r="G399" i="17"/>
  <c r="F399" i="17"/>
  <c r="G398" i="17"/>
  <c r="F398" i="17"/>
  <c r="E398" i="17"/>
  <c r="G397" i="17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F393" i="17"/>
  <c r="G392" i="17"/>
  <c r="H392" i="17" s="1"/>
  <c r="F392" i="17"/>
  <c r="E392" i="17"/>
  <c r="G391" i="17"/>
  <c r="F391" i="17"/>
  <c r="G390" i="17"/>
  <c r="F390" i="17"/>
  <c r="E390" i="17"/>
  <c r="G389" i="17"/>
  <c r="H389" i="17" s="1"/>
  <c r="F389" i="17"/>
  <c r="E389" i="17"/>
  <c r="G388" i="17"/>
  <c r="F388" i="17"/>
  <c r="E388" i="17"/>
  <c r="G387" i="17"/>
  <c r="F387" i="17"/>
  <c r="E387" i="17"/>
  <c r="G386" i="17"/>
  <c r="F386" i="17"/>
  <c r="E386" i="17"/>
  <c r="G385" i="17"/>
  <c r="H385" i="17" s="1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H381" i="17" s="1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H377" i="17" s="1"/>
  <c r="F377" i="17"/>
  <c r="E377" i="17"/>
  <c r="G376" i="17"/>
  <c r="F376" i="17"/>
  <c r="E376" i="17"/>
  <c r="G375" i="17"/>
  <c r="F375" i="17"/>
  <c r="E375" i="17"/>
  <c r="G374" i="17"/>
  <c r="G373" i="17"/>
  <c r="F373" i="17"/>
  <c r="E373" i="17"/>
  <c r="H373" i="17" s="1"/>
  <c r="G372" i="17"/>
  <c r="F372" i="17"/>
  <c r="E372" i="17"/>
  <c r="H372" i="17" s="1"/>
  <c r="G371" i="17"/>
  <c r="F371" i="17"/>
  <c r="E371" i="17"/>
  <c r="H371" i="17" s="1"/>
  <c r="G370" i="17"/>
  <c r="F370" i="17"/>
  <c r="E370" i="17"/>
  <c r="H370" i="17" s="1"/>
  <c r="G369" i="17"/>
  <c r="F369" i="17"/>
  <c r="E369" i="17"/>
  <c r="H369" i="17" s="1"/>
  <c r="G368" i="17"/>
  <c r="G367" i="17"/>
  <c r="F367" i="17"/>
  <c r="E367" i="17"/>
  <c r="G366" i="17"/>
  <c r="F366" i="17"/>
  <c r="E366" i="17"/>
  <c r="H366" i="17" s="1"/>
  <c r="G365" i="17"/>
  <c r="F365" i="17"/>
  <c r="E365" i="17"/>
  <c r="H365" i="17" s="1"/>
  <c r="G364" i="17"/>
  <c r="F364" i="17"/>
  <c r="E364" i="17"/>
  <c r="G363" i="17"/>
  <c r="D362" i="17"/>
  <c r="C362" i="17"/>
  <c r="G362" i="17" s="1"/>
  <c r="G356" i="17"/>
  <c r="F356" i="17"/>
  <c r="E356" i="17"/>
  <c r="G355" i="17"/>
  <c r="F355" i="17"/>
  <c r="E355" i="17"/>
  <c r="G354" i="17"/>
  <c r="F354" i="17"/>
  <c r="E354" i="17"/>
  <c r="G353" i="17"/>
  <c r="F353" i="17"/>
  <c r="E353" i="17"/>
  <c r="G352" i="17"/>
  <c r="F352" i="17"/>
  <c r="E352" i="17"/>
  <c r="G351" i="17"/>
  <c r="F351" i="17"/>
  <c r="E351" i="17"/>
  <c r="G350" i="17"/>
  <c r="F350" i="17"/>
  <c r="E350" i="17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G345" i="17"/>
  <c r="F345" i="17"/>
  <c r="E345" i="17"/>
  <c r="G344" i="17"/>
  <c r="F344" i="17"/>
  <c r="E344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H327" i="17" s="1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H323" i="17" s="1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H319" i="17" s="1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H315" i="17" s="1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H311" i="17" s="1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H307" i="17" s="1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H303" i="17" s="1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H299" i="17" s="1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H295" i="17" s="1"/>
  <c r="G294" i="17"/>
  <c r="F294" i="17"/>
  <c r="E294" i="17"/>
  <c r="G293" i="17"/>
  <c r="F293" i="17"/>
  <c r="E293" i="17"/>
  <c r="G292" i="17"/>
  <c r="F292" i="17"/>
  <c r="E292" i="17"/>
  <c r="G291" i="17"/>
  <c r="F291" i="17"/>
  <c r="E291" i="17"/>
  <c r="H291" i="17" s="1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H287" i="17" s="1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H283" i="17" s="1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H279" i="17" s="1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H275" i="17" s="1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G251" i="17"/>
  <c r="G250" i="17"/>
  <c r="F250" i="17"/>
  <c r="E250" i="17"/>
  <c r="G249" i="17"/>
  <c r="F249" i="17"/>
  <c r="E249" i="17"/>
  <c r="G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H244" i="17" s="1"/>
  <c r="G243" i="17"/>
  <c r="F243" i="17"/>
  <c r="E243" i="17"/>
  <c r="G242" i="17"/>
  <c r="F242" i="17"/>
  <c r="E242" i="17"/>
  <c r="G241" i="17"/>
  <c r="F241" i="17"/>
  <c r="E241" i="17"/>
  <c r="G240" i="17"/>
  <c r="F240" i="17"/>
  <c r="E240" i="17"/>
  <c r="H240" i="17" s="1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H236" i="17" s="1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H232" i="17" s="1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H228" i="17" s="1"/>
  <c r="G227" i="17"/>
  <c r="F227" i="17"/>
  <c r="E227" i="17"/>
  <c r="G226" i="17"/>
  <c r="F226" i="17"/>
  <c r="E226" i="17"/>
  <c r="G225" i="17"/>
  <c r="F225" i="17"/>
  <c r="E225" i="17"/>
  <c r="G224" i="17"/>
  <c r="F224" i="17"/>
  <c r="E224" i="17"/>
  <c r="H224" i="17" s="1"/>
  <c r="G223" i="17"/>
  <c r="F223" i="17"/>
  <c r="G222" i="17"/>
  <c r="F222" i="17"/>
  <c r="E222" i="17"/>
  <c r="G221" i="17"/>
  <c r="F221" i="17"/>
  <c r="E221" i="17"/>
  <c r="G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G212" i="17"/>
  <c r="F212" i="17"/>
  <c r="E212" i="17"/>
  <c r="G211" i="17"/>
  <c r="E211" i="17"/>
  <c r="H211" i="17" s="1"/>
  <c r="G210" i="17"/>
  <c r="F210" i="17"/>
  <c r="E210" i="17"/>
  <c r="G209" i="17"/>
  <c r="F209" i="17"/>
  <c r="E209" i="17"/>
  <c r="G208" i="17"/>
  <c r="E208" i="17"/>
  <c r="G207" i="17"/>
  <c r="F207" i="17"/>
  <c r="E207" i="17"/>
  <c r="H207" i="17" s="1"/>
  <c r="G206" i="17"/>
  <c r="F206" i="17"/>
  <c r="E206" i="17"/>
  <c r="G205" i="17"/>
  <c r="F205" i="17"/>
  <c r="E205" i="17"/>
  <c r="G204" i="17"/>
  <c r="F204" i="17"/>
  <c r="E204" i="17"/>
  <c r="G203" i="17"/>
  <c r="E203" i="17"/>
  <c r="H203" i="17" s="1"/>
  <c r="G202" i="17"/>
  <c r="F202" i="17"/>
  <c r="E202" i="17"/>
  <c r="G201" i="17"/>
  <c r="F201" i="17"/>
  <c r="E201" i="17"/>
  <c r="G200" i="17"/>
  <c r="F200" i="17"/>
  <c r="E200" i="17"/>
  <c r="G199" i="17"/>
  <c r="F199" i="17"/>
  <c r="E199" i="17"/>
  <c r="H199" i="17" s="1"/>
  <c r="G198" i="17"/>
  <c r="F198" i="17"/>
  <c r="E198" i="17"/>
  <c r="G197" i="17"/>
  <c r="F197" i="17"/>
  <c r="G196" i="17"/>
  <c r="F196" i="17"/>
  <c r="E196" i="17"/>
  <c r="H196" i="17" s="1"/>
  <c r="G195" i="17"/>
  <c r="F195" i="17"/>
  <c r="E195" i="17"/>
  <c r="H195" i="17" s="1"/>
  <c r="G194" i="17"/>
  <c r="F194" i="17"/>
  <c r="E194" i="17"/>
  <c r="G193" i="17"/>
  <c r="F193" i="17"/>
  <c r="E193" i="17"/>
  <c r="G192" i="17"/>
  <c r="F192" i="17"/>
  <c r="E192" i="17"/>
  <c r="H192" i="17" s="1"/>
  <c r="G191" i="17"/>
  <c r="F191" i="17"/>
  <c r="E191" i="17"/>
  <c r="H191" i="17" s="1"/>
  <c r="G190" i="17"/>
  <c r="E190" i="17"/>
  <c r="G189" i="17"/>
  <c r="F189" i="17"/>
  <c r="E189" i="17"/>
  <c r="G188" i="17"/>
  <c r="E188" i="17"/>
  <c r="H188" i="17" s="1"/>
  <c r="G187" i="17"/>
  <c r="F187" i="17"/>
  <c r="E187" i="17"/>
  <c r="H187" i="17" s="1"/>
  <c r="G186" i="17"/>
  <c r="F186" i="17"/>
  <c r="E186" i="17"/>
  <c r="G185" i="17"/>
  <c r="F185" i="17"/>
  <c r="E185" i="17"/>
  <c r="G184" i="17"/>
  <c r="F184" i="17"/>
  <c r="E184" i="17"/>
  <c r="H184" i="17" s="1"/>
  <c r="G183" i="17"/>
  <c r="F183" i="17"/>
  <c r="E183" i="17"/>
  <c r="H183" i="17" s="1"/>
  <c r="G182" i="17"/>
  <c r="D181" i="17"/>
  <c r="F251" i="17" s="1"/>
  <c r="C181" i="17"/>
  <c r="E248" i="17" s="1"/>
  <c r="H248" i="17" s="1"/>
  <c r="G175" i="17"/>
  <c r="F175" i="17"/>
  <c r="E175" i="17"/>
  <c r="H175" i="17" s="1"/>
  <c r="G174" i="17"/>
  <c r="F174" i="17"/>
  <c r="E174" i="17"/>
  <c r="H174" i="17" s="1"/>
  <c r="G173" i="17"/>
  <c r="F173" i="17"/>
  <c r="E173" i="17"/>
  <c r="H173" i="17" s="1"/>
  <c r="G172" i="17"/>
  <c r="F172" i="17"/>
  <c r="E172" i="17"/>
  <c r="H172" i="17" s="1"/>
  <c r="G171" i="17"/>
  <c r="F171" i="17"/>
  <c r="E171" i="17"/>
  <c r="H171" i="17" s="1"/>
  <c r="G170" i="17"/>
  <c r="F170" i="17"/>
  <c r="E170" i="17"/>
  <c r="H170" i="17" s="1"/>
  <c r="G169" i="17"/>
  <c r="F169" i="17"/>
  <c r="E169" i="17"/>
  <c r="H169" i="17" s="1"/>
  <c r="G168" i="17"/>
  <c r="F168" i="17"/>
  <c r="E168" i="17"/>
  <c r="H168" i="17" s="1"/>
  <c r="G167" i="17"/>
  <c r="F167" i="17"/>
  <c r="E167" i="17"/>
  <c r="H167" i="17" s="1"/>
  <c r="G166" i="17"/>
  <c r="F166" i="17"/>
  <c r="E166" i="17"/>
  <c r="H166" i="17" s="1"/>
  <c r="G165" i="17"/>
  <c r="F165" i="17"/>
  <c r="E165" i="17"/>
  <c r="H165" i="17" s="1"/>
  <c r="G164" i="17"/>
  <c r="F164" i="17"/>
  <c r="E164" i="17"/>
  <c r="H164" i="17" s="1"/>
  <c r="G163" i="17"/>
  <c r="F163" i="17"/>
  <c r="E163" i="17"/>
  <c r="H163" i="17" s="1"/>
  <c r="G162" i="17"/>
  <c r="F162" i="17"/>
  <c r="E162" i="17"/>
  <c r="H162" i="17" s="1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F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F153" i="17"/>
  <c r="E153" i="17"/>
  <c r="H153" i="17" s="1"/>
  <c r="G152" i="17"/>
  <c r="F152" i="17"/>
  <c r="E152" i="17"/>
  <c r="H152" i="17" s="1"/>
  <c r="G151" i="17"/>
  <c r="F151" i="17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E145" i="17"/>
  <c r="H145" i="17" s="1"/>
  <c r="G144" i="17"/>
  <c r="E144" i="17"/>
  <c r="G143" i="17"/>
  <c r="E143" i="17"/>
  <c r="H143" i="17" s="1"/>
  <c r="G142" i="17"/>
  <c r="F142" i="17"/>
  <c r="E142" i="17"/>
  <c r="G141" i="17"/>
  <c r="F141" i="17"/>
  <c r="G140" i="17"/>
  <c r="F140" i="17"/>
  <c r="E140" i="17"/>
  <c r="H140" i="17" s="1"/>
  <c r="G139" i="17"/>
  <c r="H138" i="17"/>
  <c r="G138" i="17"/>
  <c r="F138" i="17"/>
  <c r="E138" i="17"/>
  <c r="G137" i="17"/>
  <c r="G136" i="17"/>
  <c r="F136" i="17"/>
  <c r="E136" i="17"/>
  <c r="G135" i="17"/>
  <c r="H135" i="17" s="1"/>
  <c r="F135" i="17"/>
  <c r="E135" i="17"/>
  <c r="G134" i="17"/>
  <c r="G133" i="17"/>
  <c r="F133" i="17"/>
  <c r="E133" i="17"/>
  <c r="G132" i="17"/>
  <c r="E132" i="17"/>
  <c r="H132" i="17" s="1"/>
  <c r="G131" i="17"/>
  <c r="F131" i="17"/>
  <c r="E131" i="17"/>
  <c r="G130" i="17"/>
  <c r="F130" i="17"/>
  <c r="E130" i="17"/>
  <c r="G129" i="17"/>
  <c r="F129" i="17"/>
  <c r="E129" i="17"/>
  <c r="H129" i="17" s="1"/>
  <c r="G128" i="17"/>
  <c r="G127" i="17"/>
  <c r="F127" i="17"/>
  <c r="G126" i="17"/>
  <c r="F126" i="17"/>
  <c r="E126" i="17"/>
  <c r="H126" i="17" s="1"/>
  <c r="G125" i="17"/>
  <c r="F125" i="17"/>
  <c r="E125" i="17"/>
  <c r="H125" i="17" s="1"/>
  <c r="G124" i="17"/>
  <c r="F124" i="17"/>
  <c r="E124" i="17"/>
  <c r="H124" i="17" s="1"/>
  <c r="G123" i="17"/>
  <c r="F123" i="17"/>
  <c r="E123" i="17"/>
  <c r="H123" i="17" s="1"/>
  <c r="G122" i="17"/>
  <c r="F122" i="17"/>
  <c r="G121" i="17"/>
  <c r="G120" i="17"/>
  <c r="H120" i="17" s="1"/>
  <c r="F120" i="17"/>
  <c r="E120" i="17"/>
  <c r="G119" i="17"/>
  <c r="F119" i="17"/>
  <c r="E119" i="17"/>
  <c r="G118" i="17"/>
  <c r="F118" i="17"/>
  <c r="G117" i="17"/>
  <c r="H117" i="17" s="1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H113" i="17" s="1"/>
  <c r="F113" i="17"/>
  <c r="E113" i="17"/>
  <c r="G112" i="17"/>
  <c r="F112" i="17"/>
  <c r="E112" i="17"/>
  <c r="G111" i="17"/>
  <c r="F111" i="17"/>
  <c r="E111" i="17"/>
  <c r="G110" i="17"/>
  <c r="F110" i="17"/>
  <c r="G109" i="17"/>
  <c r="F109" i="17"/>
  <c r="E109" i="17"/>
  <c r="G108" i="17"/>
  <c r="F108" i="17"/>
  <c r="E108" i="17"/>
  <c r="G107" i="17"/>
  <c r="F107" i="17"/>
  <c r="E107" i="17"/>
  <c r="G106" i="17"/>
  <c r="H106" i="17" s="1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H102" i="17" s="1"/>
  <c r="F102" i="17"/>
  <c r="E102" i="17"/>
  <c r="G101" i="17"/>
  <c r="F101" i="17"/>
  <c r="E101" i="17"/>
  <c r="G100" i="17"/>
  <c r="E100" i="17"/>
  <c r="G99" i="17"/>
  <c r="F99" i="17"/>
  <c r="E99" i="17"/>
  <c r="G98" i="17"/>
  <c r="F98" i="17"/>
  <c r="G97" i="17"/>
  <c r="F97" i="17"/>
  <c r="E97" i="17"/>
  <c r="H97" i="17" s="1"/>
  <c r="G96" i="17"/>
  <c r="F96" i="17"/>
  <c r="E96" i="17"/>
  <c r="G95" i="17"/>
  <c r="F95" i="17"/>
  <c r="E95" i="17"/>
  <c r="G94" i="17"/>
  <c r="E94" i="17"/>
  <c r="H94" i="17" s="1"/>
  <c r="G93" i="17"/>
  <c r="F93" i="17"/>
  <c r="E93" i="17"/>
  <c r="G92" i="17"/>
  <c r="F92" i="17"/>
  <c r="E92" i="17"/>
  <c r="G91" i="17"/>
  <c r="F91" i="17"/>
  <c r="E91" i="17"/>
  <c r="H91" i="17" s="1"/>
  <c r="G90" i="17"/>
  <c r="F90" i="17"/>
  <c r="E90" i="17"/>
  <c r="H90" i="17" s="1"/>
  <c r="G89" i="17"/>
  <c r="F89" i="17"/>
  <c r="E89" i="17"/>
  <c r="G88" i="17"/>
  <c r="F88" i="17"/>
  <c r="E88" i="17"/>
  <c r="G87" i="17"/>
  <c r="F87" i="17"/>
  <c r="E87" i="17"/>
  <c r="H87" i="17" s="1"/>
  <c r="G86" i="17"/>
  <c r="F86" i="17"/>
  <c r="E86" i="17"/>
  <c r="H86" i="17" s="1"/>
  <c r="G85" i="17"/>
  <c r="F85" i="17"/>
  <c r="E85" i="17"/>
  <c r="G84" i="17"/>
  <c r="F84" i="17"/>
  <c r="E84" i="17"/>
  <c r="G83" i="17"/>
  <c r="F83" i="17"/>
  <c r="E83" i="17"/>
  <c r="H83" i="17" s="1"/>
  <c r="G82" i="17"/>
  <c r="F82" i="17"/>
  <c r="E82" i="17"/>
  <c r="H82" i="17" s="1"/>
  <c r="G81" i="17"/>
  <c r="F81" i="17"/>
  <c r="E81" i="17"/>
  <c r="G80" i="17"/>
  <c r="F80" i="17"/>
  <c r="E80" i="17"/>
  <c r="G79" i="17"/>
  <c r="F79" i="17"/>
  <c r="E79" i="17"/>
  <c r="H79" i="17" s="1"/>
  <c r="G78" i="17"/>
  <c r="F78" i="17"/>
  <c r="E78" i="17"/>
  <c r="H78" i="17" s="1"/>
  <c r="G77" i="17"/>
  <c r="F77" i="17"/>
  <c r="E76" i="17"/>
  <c r="D76" i="17"/>
  <c r="C76" i="17"/>
  <c r="E134" i="17" s="1"/>
  <c r="H134" i="17" s="1"/>
  <c r="G70" i="17"/>
  <c r="F70" i="17"/>
  <c r="E70" i="17"/>
  <c r="H70" i="17" s="1"/>
  <c r="G69" i="17"/>
  <c r="F69" i="17"/>
  <c r="E69" i="17"/>
  <c r="H69" i="17" s="1"/>
  <c r="G68" i="17"/>
  <c r="F68" i="17"/>
  <c r="E68" i="17"/>
  <c r="G67" i="17"/>
  <c r="F67" i="17"/>
  <c r="E67" i="17"/>
  <c r="G66" i="17"/>
  <c r="F66" i="17"/>
  <c r="E66" i="17"/>
  <c r="H66" i="17" s="1"/>
  <c r="G65" i="17"/>
  <c r="F65" i="17"/>
  <c r="E65" i="17"/>
  <c r="H65" i="17" s="1"/>
  <c r="G64" i="17"/>
  <c r="F64" i="17"/>
  <c r="E64" i="17"/>
  <c r="G63" i="17"/>
  <c r="F63" i="17"/>
  <c r="E63" i="17"/>
  <c r="G62" i="17"/>
  <c r="F62" i="17"/>
  <c r="E62" i="17"/>
  <c r="H62" i="17" s="1"/>
  <c r="G61" i="17"/>
  <c r="F61" i="17"/>
  <c r="E61" i="17"/>
  <c r="H61" i="17" s="1"/>
  <c r="G60" i="17"/>
  <c r="F60" i="17"/>
  <c r="E60" i="17"/>
  <c r="G59" i="17"/>
  <c r="F59" i="17"/>
  <c r="E59" i="17"/>
  <c r="G58" i="17"/>
  <c r="F58" i="17"/>
  <c r="E58" i="17"/>
  <c r="H58" i="17" s="1"/>
  <c r="G57" i="17"/>
  <c r="F57" i="17"/>
  <c r="E57" i="17"/>
  <c r="H57" i="17" s="1"/>
  <c r="G56" i="17"/>
  <c r="F56" i="17"/>
  <c r="E56" i="17"/>
  <c r="G55" i="17"/>
  <c r="F55" i="17"/>
  <c r="E55" i="17"/>
  <c r="G54" i="17"/>
  <c r="F54" i="17"/>
  <c r="E54" i="17"/>
  <c r="H54" i="17" s="1"/>
  <c r="G53" i="17"/>
  <c r="F53" i="17"/>
  <c r="E53" i="17"/>
  <c r="H53" i="17" s="1"/>
  <c r="G52" i="17"/>
  <c r="F52" i="17"/>
  <c r="E52" i="17"/>
  <c r="G51" i="17"/>
  <c r="F51" i="17"/>
  <c r="E51" i="17"/>
  <c r="G50" i="17"/>
  <c r="F50" i="17"/>
  <c r="E50" i="17"/>
  <c r="H50" i="17" s="1"/>
  <c r="G49" i="17"/>
  <c r="F49" i="17"/>
  <c r="E49" i="17"/>
  <c r="H49" i="17" s="1"/>
  <c r="G48" i="17"/>
  <c r="F48" i="17"/>
  <c r="E48" i="17"/>
  <c r="G47" i="17"/>
  <c r="F47" i="17"/>
  <c r="E47" i="17"/>
  <c r="G46" i="17"/>
  <c r="F46" i="17"/>
  <c r="E46" i="17"/>
  <c r="G45" i="17"/>
  <c r="E45" i="17"/>
  <c r="G44" i="17"/>
  <c r="F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45" i="17" s="1"/>
  <c r="C19" i="17"/>
  <c r="D13" i="17"/>
  <c r="C13" i="17"/>
  <c r="G13" i="17" s="1"/>
  <c r="D12" i="17"/>
  <c r="D11" i="17"/>
  <c r="C10" i="17"/>
  <c r="G629" i="16"/>
  <c r="E629" i="16"/>
  <c r="H629" i="16" s="1"/>
  <c r="G628" i="16"/>
  <c r="G627" i="16"/>
  <c r="G626" i="16"/>
  <c r="F626" i="16"/>
  <c r="G625" i="16"/>
  <c r="E625" i="16"/>
  <c r="H625" i="16" s="1"/>
  <c r="G624" i="16"/>
  <c r="G623" i="16"/>
  <c r="E623" i="16"/>
  <c r="G622" i="16"/>
  <c r="G621" i="16"/>
  <c r="E621" i="16"/>
  <c r="H621" i="16" s="1"/>
  <c r="G620" i="16"/>
  <c r="G619" i="16"/>
  <c r="G618" i="16"/>
  <c r="G617" i="16"/>
  <c r="E617" i="16"/>
  <c r="H617" i="16" s="1"/>
  <c r="G616" i="16"/>
  <c r="G615" i="16"/>
  <c r="E615" i="16"/>
  <c r="G614" i="16"/>
  <c r="F614" i="16"/>
  <c r="G613" i="16"/>
  <c r="F613" i="16"/>
  <c r="E613" i="16"/>
  <c r="H613" i="16" s="1"/>
  <c r="G612" i="16"/>
  <c r="G611" i="16"/>
  <c r="E611" i="16"/>
  <c r="G610" i="16"/>
  <c r="F610" i="16"/>
  <c r="G609" i="16"/>
  <c r="E609" i="16"/>
  <c r="H609" i="16" s="1"/>
  <c r="G608" i="16"/>
  <c r="F608" i="16"/>
  <c r="E608" i="16"/>
  <c r="G607" i="16"/>
  <c r="E607" i="16"/>
  <c r="G606" i="16"/>
  <c r="G605" i="16"/>
  <c r="E605" i="16"/>
  <c r="H605" i="16" s="1"/>
  <c r="G604" i="16"/>
  <c r="G603" i="16"/>
  <c r="E603" i="16"/>
  <c r="G602" i="16"/>
  <c r="F602" i="16"/>
  <c r="D601" i="16"/>
  <c r="C601" i="16"/>
  <c r="E627" i="16" s="1"/>
  <c r="H627" i="16" s="1"/>
  <c r="G595" i="16"/>
  <c r="F595" i="16"/>
  <c r="E595" i="16"/>
  <c r="G594" i="16"/>
  <c r="H594" i="16" s="1"/>
  <c r="F594" i="16"/>
  <c r="E594" i="16"/>
  <c r="G593" i="16"/>
  <c r="G592" i="16"/>
  <c r="H592" i="16" s="1"/>
  <c r="F592" i="16"/>
  <c r="E592" i="16"/>
  <c r="G591" i="16"/>
  <c r="G590" i="16"/>
  <c r="G589" i="16"/>
  <c r="F589" i="16"/>
  <c r="G588" i="16"/>
  <c r="G587" i="16"/>
  <c r="H587" i="16" s="1"/>
  <c r="F587" i="16"/>
  <c r="E587" i="16"/>
  <c r="G586" i="16"/>
  <c r="F586" i="16"/>
  <c r="G585" i="16"/>
  <c r="F585" i="16"/>
  <c r="E585" i="16"/>
  <c r="G584" i="16"/>
  <c r="H584" i="16" s="1"/>
  <c r="F584" i="16"/>
  <c r="E584" i="16"/>
  <c r="G583" i="16"/>
  <c r="F583" i="16"/>
  <c r="E583" i="16"/>
  <c r="G582" i="16"/>
  <c r="G581" i="16"/>
  <c r="G580" i="16"/>
  <c r="H580" i="16" s="1"/>
  <c r="F580" i="16"/>
  <c r="E580" i="16"/>
  <c r="G579" i="16"/>
  <c r="G578" i="16"/>
  <c r="H578" i="16" s="1"/>
  <c r="F578" i="16"/>
  <c r="E578" i="16"/>
  <c r="G577" i="16"/>
  <c r="E577" i="16"/>
  <c r="G576" i="16"/>
  <c r="H576" i="16" s="1"/>
  <c r="E576" i="16"/>
  <c r="G575" i="16"/>
  <c r="F575" i="16"/>
  <c r="E575" i="16"/>
  <c r="G574" i="16"/>
  <c r="G573" i="16"/>
  <c r="F573" i="16"/>
  <c r="E573" i="16"/>
  <c r="G572" i="16"/>
  <c r="F572" i="16"/>
  <c r="E572" i="16"/>
  <c r="G571" i="16"/>
  <c r="G570" i="16"/>
  <c r="F570" i="16"/>
  <c r="E570" i="16"/>
  <c r="G569" i="16"/>
  <c r="F569" i="16"/>
  <c r="E569" i="16"/>
  <c r="G568" i="16"/>
  <c r="G567" i="16"/>
  <c r="F567" i="16"/>
  <c r="E567" i="16"/>
  <c r="G566" i="16"/>
  <c r="H566" i="16" s="1"/>
  <c r="F566" i="16"/>
  <c r="E566" i="16"/>
  <c r="G565" i="16"/>
  <c r="F565" i="16"/>
  <c r="E565" i="16"/>
  <c r="G564" i="16"/>
  <c r="F564" i="16"/>
  <c r="G563" i="16"/>
  <c r="H563" i="16" s="1"/>
  <c r="F563" i="16"/>
  <c r="E563" i="16"/>
  <c r="G562" i="16"/>
  <c r="G561" i="16"/>
  <c r="H561" i="16" s="1"/>
  <c r="F561" i="16"/>
  <c r="E561" i="16"/>
  <c r="G560" i="16"/>
  <c r="G559" i="16"/>
  <c r="G558" i="16"/>
  <c r="G557" i="16"/>
  <c r="F557" i="16"/>
  <c r="E557" i="16"/>
  <c r="G556" i="16"/>
  <c r="F556" i="16"/>
  <c r="G555" i="16"/>
  <c r="G554" i="16"/>
  <c r="G553" i="16"/>
  <c r="H553" i="16" s="1"/>
  <c r="E553" i="16"/>
  <c r="G552" i="16"/>
  <c r="G551" i="16"/>
  <c r="H551" i="16" s="1"/>
  <c r="E551" i="16"/>
  <c r="G550" i="16"/>
  <c r="F550" i="16"/>
  <c r="G549" i="16"/>
  <c r="G548" i="16"/>
  <c r="G547" i="16"/>
  <c r="E547" i="16"/>
  <c r="G546" i="16"/>
  <c r="H546" i="16" s="1"/>
  <c r="F546" i="16"/>
  <c r="E546" i="16"/>
  <c r="G545" i="16"/>
  <c r="F545" i="16"/>
  <c r="E545" i="16"/>
  <c r="G544" i="16"/>
  <c r="E544" i="16"/>
  <c r="G543" i="16"/>
  <c r="H543" i="16" s="1"/>
  <c r="F543" i="16"/>
  <c r="E543" i="16"/>
  <c r="G542" i="16"/>
  <c r="F542" i="16"/>
  <c r="G541" i="16"/>
  <c r="H541" i="16" s="1"/>
  <c r="E541" i="16"/>
  <c r="G540" i="16"/>
  <c r="F540" i="16"/>
  <c r="E540" i="16"/>
  <c r="G539" i="16"/>
  <c r="F539" i="16"/>
  <c r="E539" i="16"/>
  <c r="G538" i="16"/>
  <c r="F538" i="16"/>
  <c r="E538" i="16"/>
  <c r="G537" i="16"/>
  <c r="G536" i="16"/>
  <c r="F536" i="16"/>
  <c r="E536" i="16"/>
  <c r="G535" i="16"/>
  <c r="G534" i="16"/>
  <c r="H534" i="16" s="1"/>
  <c r="E534" i="16"/>
  <c r="G533" i="16"/>
  <c r="F533" i="16"/>
  <c r="E533" i="16"/>
  <c r="G532" i="16"/>
  <c r="F532" i="16"/>
  <c r="G531" i="16"/>
  <c r="G530" i="16"/>
  <c r="G529" i="16"/>
  <c r="F529" i="16"/>
  <c r="E529" i="16"/>
  <c r="G528" i="16"/>
  <c r="F528" i="16"/>
  <c r="G527" i="16"/>
  <c r="F527" i="16"/>
  <c r="E527" i="16"/>
  <c r="G526" i="16"/>
  <c r="E526" i="16"/>
  <c r="G525" i="16"/>
  <c r="H525" i="16" s="1"/>
  <c r="F525" i="16"/>
  <c r="E525" i="16"/>
  <c r="G524" i="16"/>
  <c r="F524" i="16"/>
  <c r="E524" i="16"/>
  <c r="G523" i="16"/>
  <c r="F523" i="16"/>
  <c r="E523" i="16"/>
  <c r="G522" i="16"/>
  <c r="F522" i="16"/>
  <c r="E522" i="16"/>
  <c r="G521" i="16"/>
  <c r="G520" i="16"/>
  <c r="F520" i="16"/>
  <c r="E520" i="16"/>
  <c r="G519" i="16"/>
  <c r="G518" i="16"/>
  <c r="H518" i="16" s="1"/>
  <c r="E518" i="16"/>
  <c r="G517" i="16"/>
  <c r="G516" i="16"/>
  <c r="F516" i="16"/>
  <c r="G515" i="16"/>
  <c r="F515" i="16"/>
  <c r="E515" i="16"/>
  <c r="G514" i="16"/>
  <c r="G513" i="16"/>
  <c r="F513" i="16"/>
  <c r="G512" i="16"/>
  <c r="H512" i="16" s="1"/>
  <c r="F512" i="16"/>
  <c r="E512" i="16"/>
  <c r="G511" i="16"/>
  <c r="G510" i="16"/>
  <c r="H510" i="16" s="1"/>
  <c r="F510" i="16"/>
  <c r="E510" i="16"/>
  <c r="G509" i="16"/>
  <c r="G508" i="16"/>
  <c r="G507" i="16"/>
  <c r="G506" i="16"/>
  <c r="G505" i="16"/>
  <c r="F505" i="16"/>
  <c r="G504" i="16"/>
  <c r="G503" i="16"/>
  <c r="G502" i="16"/>
  <c r="G501" i="16"/>
  <c r="H501" i="16" s="1"/>
  <c r="F501" i="16"/>
  <c r="E501" i="16"/>
  <c r="G500" i="16"/>
  <c r="G499" i="16"/>
  <c r="F499" i="16"/>
  <c r="G498" i="16"/>
  <c r="G497" i="16"/>
  <c r="F497" i="16"/>
  <c r="E497" i="16"/>
  <c r="G496" i="16"/>
  <c r="F496" i="16"/>
  <c r="E496" i="16"/>
  <c r="G495" i="16"/>
  <c r="G494" i="16"/>
  <c r="F494" i="16"/>
  <c r="E494" i="16"/>
  <c r="G493" i="16"/>
  <c r="F493" i="16"/>
  <c r="E493" i="16"/>
  <c r="G492" i="16"/>
  <c r="H492" i="16" s="1"/>
  <c r="F492" i="16"/>
  <c r="E492" i="16"/>
  <c r="G491" i="16"/>
  <c r="F491" i="16"/>
  <c r="E491" i="16"/>
  <c r="G490" i="16"/>
  <c r="G489" i="16"/>
  <c r="F489" i="16"/>
  <c r="G488" i="16"/>
  <c r="G487" i="16"/>
  <c r="G486" i="16"/>
  <c r="G485" i="16"/>
  <c r="G484" i="16"/>
  <c r="G483" i="16"/>
  <c r="G482" i="16"/>
  <c r="G481" i="16"/>
  <c r="H481" i="16" s="1"/>
  <c r="F481" i="16"/>
  <c r="E481" i="16"/>
  <c r="G480" i="16"/>
  <c r="E480" i="16"/>
  <c r="G479" i="16"/>
  <c r="F479" i="16"/>
  <c r="E479" i="16"/>
  <c r="G478" i="16"/>
  <c r="G477" i="16"/>
  <c r="G476" i="16"/>
  <c r="G475" i="16"/>
  <c r="G474" i="16"/>
  <c r="G473" i="16"/>
  <c r="H473" i="16" s="1"/>
  <c r="E473" i="16"/>
  <c r="G472" i="16"/>
  <c r="G471" i="16"/>
  <c r="H471" i="16" s="1"/>
  <c r="F471" i="16"/>
  <c r="E471" i="16"/>
  <c r="G470" i="16"/>
  <c r="F470" i="16"/>
  <c r="E470" i="16"/>
  <c r="G469" i="16"/>
  <c r="F469" i="16"/>
  <c r="E469" i="16"/>
  <c r="G468" i="16"/>
  <c r="F468" i="16"/>
  <c r="E468" i="16"/>
  <c r="G467" i="16"/>
  <c r="G466" i="16"/>
  <c r="F466" i="16"/>
  <c r="E466" i="16"/>
  <c r="G465" i="16"/>
  <c r="E465" i="16"/>
  <c r="G464" i="16"/>
  <c r="G463" i="16"/>
  <c r="G462" i="16"/>
  <c r="G461" i="16"/>
  <c r="G460" i="16"/>
  <c r="F460" i="16"/>
  <c r="G459" i="16"/>
  <c r="H459" i="16" s="1"/>
  <c r="F459" i="16"/>
  <c r="E459" i="16"/>
  <c r="G458" i="16"/>
  <c r="F458" i="16"/>
  <c r="G457" i="16"/>
  <c r="H457" i="16" s="1"/>
  <c r="E457" i="16"/>
  <c r="G456" i="16"/>
  <c r="F456" i="16"/>
  <c r="E456" i="16"/>
  <c r="G455" i="16"/>
  <c r="F455" i="16"/>
  <c r="E455" i="16"/>
  <c r="G454" i="16"/>
  <c r="F454" i="16"/>
  <c r="E454" i="16"/>
  <c r="G453" i="16"/>
  <c r="E453" i="16"/>
  <c r="G452" i="16"/>
  <c r="F452" i="16"/>
  <c r="E452" i="16"/>
  <c r="G451" i="16"/>
  <c r="G450" i="16"/>
  <c r="F450" i="16"/>
  <c r="E450" i="16"/>
  <c r="G449" i="16"/>
  <c r="F449" i="16"/>
  <c r="E449" i="16"/>
  <c r="G448" i="16"/>
  <c r="H448" i="16" s="1"/>
  <c r="F448" i="16"/>
  <c r="E448" i="16"/>
  <c r="G447" i="16"/>
  <c r="F447" i="16"/>
  <c r="E447" i="16"/>
  <c r="G446" i="16"/>
  <c r="G445" i="16"/>
  <c r="G444" i="16"/>
  <c r="H444" i="16" s="1"/>
  <c r="F444" i="16"/>
  <c r="E444" i="16"/>
  <c r="G443" i="16"/>
  <c r="F443" i="16"/>
  <c r="E443" i="16"/>
  <c r="G442" i="16"/>
  <c r="G441" i="16"/>
  <c r="F441" i="16"/>
  <c r="G440" i="16"/>
  <c r="F440" i="16"/>
  <c r="G439" i="16"/>
  <c r="E439" i="16"/>
  <c r="G438" i="16"/>
  <c r="F438" i="16"/>
  <c r="E438" i="16"/>
  <c r="G437" i="16"/>
  <c r="G436" i="16"/>
  <c r="F436" i="16"/>
  <c r="E436" i="16"/>
  <c r="G435" i="16"/>
  <c r="H435" i="16" s="1"/>
  <c r="F435" i="16"/>
  <c r="E435" i="16"/>
  <c r="G434" i="16"/>
  <c r="F434" i="16"/>
  <c r="E434" i="16"/>
  <c r="G433" i="16"/>
  <c r="G432" i="16"/>
  <c r="F432" i="16"/>
  <c r="E432" i="16"/>
  <c r="G431" i="16"/>
  <c r="F431" i="16"/>
  <c r="E431" i="16"/>
  <c r="G430" i="16"/>
  <c r="F430" i="16"/>
  <c r="E430" i="16"/>
  <c r="G429" i="16"/>
  <c r="G428" i="16"/>
  <c r="G427" i="16"/>
  <c r="G426" i="16"/>
  <c r="G425" i="16"/>
  <c r="G424" i="16"/>
  <c r="G423" i="16"/>
  <c r="F423" i="16"/>
  <c r="E423" i="16"/>
  <c r="G422" i="16"/>
  <c r="F422" i="16"/>
  <c r="G421" i="16"/>
  <c r="G420" i="16"/>
  <c r="F420" i="16"/>
  <c r="E420" i="16"/>
  <c r="H420" i="16" s="1"/>
  <c r="G419" i="16"/>
  <c r="G418" i="16"/>
  <c r="H418" i="16" s="1"/>
  <c r="E418" i="16"/>
  <c r="G417" i="16"/>
  <c r="H417" i="16" s="1"/>
  <c r="E417" i="16"/>
  <c r="G416" i="16"/>
  <c r="E416" i="16"/>
  <c r="H416" i="16" s="1"/>
  <c r="G415" i="16"/>
  <c r="G414" i="16"/>
  <c r="G413" i="16"/>
  <c r="G412" i="16"/>
  <c r="H412" i="16" s="1"/>
  <c r="F412" i="16"/>
  <c r="E412" i="16"/>
  <c r="G411" i="16"/>
  <c r="F411" i="16"/>
  <c r="E411" i="16"/>
  <c r="G410" i="16"/>
  <c r="G409" i="16"/>
  <c r="F409" i="16"/>
  <c r="E409" i="16"/>
  <c r="G408" i="16"/>
  <c r="F408" i="16"/>
  <c r="E408" i="16"/>
  <c r="G407" i="16"/>
  <c r="F407" i="16"/>
  <c r="E407" i="16"/>
  <c r="G406" i="16"/>
  <c r="F406" i="16"/>
  <c r="G405" i="16"/>
  <c r="F405" i="16"/>
  <c r="G404" i="16"/>
  <c r="F404" i="16"/>
  <c r="G403" i="16"/>
  <c r="F403" i="16"/>
  <c r="G402" i="16"/>
  <c r="H402" i="16" s="1"/>
  <c r="F402" i="16"/>
  <c r="E402" i="16"/>
  <c r="G401" i="16"/>
  <c r="G400" i="16"/>
  <c r="F400" i="16"/>
  <c r="G399" i="16"/>
  <c r="G398" i="16"/>
  <c r="G397" i="16"/>
  <c r="G396" i="16"/>
  <c r="G395" i="16"/>
  <c r="F395" i="16"/>
  <c r="G394" i="16"/>
  <c r="H394" i="16" s="1"/>
  <c r="F394" i="16"/>
  <c r="E394" i="16"/>
  <c r="G393" i="16"/>
  <c r="G392" i="16"/>
  <c r="G391" i="16"/>
  <c r="F391" i="16"/>
  <c r="E391" i="16"/>
  <c r="G390" i="16"/>
  <c r="H390" i="16" s="1"/>
  <c r="F390" i="16"/>
  <c r="E390" i="16"/>
  <c r="G389" i="16"/>
  <c r="G388" i="16"/>
  <c r="H388" i="16" s="1"/>
  <c r="F388" i="16"/>
  <c r="E388" i="16"/>
  <c r="G387" i="16"/>
  <c r="G386" i="16"/>
  <c r="G385" i="16"/>
  <c r="G384" i="16"/>
  <c r="F384" i="16"/>
  <c r="G383" i="16"/>
  <c r="G382" i="16"/>
  <c r="G381" i="16"/>
  <c r="F381" i="16"/>
  <c r="E381" i="16"/>
  <c r="G380" i="16"/>
  <c r="G379" i="16"/>
  <c r="G378" i="16"/>
  <c r="G377" i="16"/>
  <c r="G376" i="16"/>
  <c r="F376" i="16"/>
  <c r="E376" i="16"/>
  <c r="G375" i="16"/>
  <c r="G374" i="16"/>
  <c r="G373" i="16"/>
  <c r="E373" i="16"/>
  <c r="G372" i="16"/>
  <c r="G371" i="16"/>
  <c r="F371" i="16"/>
  <c r="G370" i="16"/>
  <c r="F370" i="16"/>
  <c r="G369" i="16"/>
  <c r="G368" i="16"/>
  <c r="G367" i="16"/>
  <c r="G366" i="16"/>
  <c r="H366" i="16" s="1"/>
  <c r="F366" i="16"/>
  <c r="E366" i="16"/>
  <c r="G365" i="16"/>
  <c r="G364" i="16"/>
  <c r="G363" i="16"/>
  <c r="D362" i="16"/>
  <c r="C362" i="16"/>
  <c r="G356" i="16"/>
  <c r="G355" i="16"/>
  <c r="F355" i="16"/>
  <c r="E355" i="16"/>
  <c r="H355" i="16" s="1"/>
  <c r="G354" i="16"/>
  <c r="G353" i="16"/>
  <c r="F353" i="16"/>
  <c r="E353" i="16"/>
  <c r="H353" i="16" s="1"/>
  <c r="G352" i="16"/>
  <c r="F352" i="16"/>
  <c r="E352" i="16"/>
  <c r="H352" i="16" s="1"/>
  <c r="G351" i="16"/>
  <c r="F351" i="16"/>
  <c r="E351" i="16"/>
  <c r="G350" i="16"/>
  <c r="F350" i="16"/>
  <c r="E350" i="16"/>
  <c r="G349" i="16"/>
  <c r="G348" i="16"/>
  <c r="E348" i="16"/>
  <c r="G347" i="16"/>
  <c r="E347" i="16"/>
  <c r="G346" i="16"/>
  <c r="E346" i="16"/>
  <c r="H346" i="16" s="1"/>
  <c r="G345" i="16"/>
  <c r="F345" i="16"/>
  <c r="E345" i="16"/>
  <c r="H345" i="16" s="1"/>
  <c r="G344" i="16"/>
  <c r="F344" i="16"/>
  <c r="E344" i="16"/>
  <c r="G343" i="16"/>
  <c r="F343" i="16"/>
  <c r="E343" i="16"/>
  <c r="G342" i="16"/>
  <c r="F342" i="16"/>
  <c r="E342" i="16"/>
  <c r="H342" i="16" s="1"/>
  <c r="G341" i="16"/>
  <c r="F341" i="16"/>
  <c r="E341" i="16"/>
  <c r="H341" i="16" s="1"/>
  <c r="G340" i="16"/>
  <c r="G339" i="16"/>
  <c r="F339" i="16"/>
  <c r="E339" i="16"/>
  <c r="H339" i="16" s="1"/>
  <c r="G338" i="16"/>
  <c r="F338" i="16"/>
  <c r="E338" i="16"/>
  <c r="H338" i="16" s="1"/>
  <c r="G337" i="16"/>
  <c r="F337" i="16"/>
  <c r="G336" i="16"/>
  <c r="G335" i="16"/>
  <c r="E335" i="16"/>
  <c r="G334" i="16"/>
  <c r="F334" i="16"/>
  <c r="G333" i="16"/>
  <c r="G332" i="16"/>
  <c r="F332" i="16"/>
  <c r="E332" i="16"/>
  <c r="G331" i="16"/>
  <c r="G330" i="16"/>
  <c r="F330" i="16"/>
  <c r="G329" i="16"/>
  <c r="E329" i="16"/>
  <c r="H329" i="16" s="1"/>
  <c r="G328" i="16"/>
  <c r="F328" i="16"/>
  <c r="G327" i="16"/>
  <c r="F327" i="16"/>
  <c r="E327" i="16"/>
  <c r="G326" i="16"/>
  <c r="F326" i="16"/>
  <c r="G325" i="16"/>
  <c r="G324" i="16"/>
  <c r="F324" i="16"/>
  <c r="E324" i="16"/>
  <c r="H324" i="16" s="1"/>
  <c r="G323" i="16"/>
  <c r="F323" i="16"/>
  <c r="E323" i="16"/>
  <c r="H323" i="16" s="1"/>
  <c r="G322" i="16"/>
  <c r="G321" i="16"/>
  <c r="F321" i="16"/>
  <c r="G320" i="16"/>
  <c r="G319" i="16"/>
  <c r="F319" i="16"/>
  <c r="E319" i="16"/>
  <c r="H319" i="16" s="1"/>
  <c r="G318" i="16"/>
  <c r="G317" i="16"/>
  <c r="E317" i="16"/>
  <c r="H317" i="16" s="1"/>
  <c r="G316" i="16"/>
  <c r="F316" i="16"/>
  <c r="E316" i="16"/>
  <c r="H316" i="16" s="1"/>
  <c r="G315" i="16"/>
  <c r="G314" i="16"/>
  <c r="G313" i="16"/>
  <c r="E313" i="16"/>
  <c r="H313" i="16" s="1"/>
  <c r="G312" i="16"/>
  <c r="F312" i="16"/>
  <c r="E312" i="16"/>
  <c r="G311" i="16"/>
  <c r="E311" i="16"/>
  <c r="G310" i="16"/>
  <c r="F310" i="16"/>
  <c r="E310" i="16"/>
  <c r="H310" i="16" s="1"/>
  <c r="G309" i="16"/>
  <c r="E309" i="16"/>
  <c r="G308" i="16"/>
  <c r="E308" i="16"/>
  <c r="G307" i="16"/>
  <c r="F307" i="16"/>
  <c r="E307" i="16"/>
  <c r="G306" i="16"/>
  <c r="F306" i="16"/>
  <c r="E306" i="16"/>
  <c r="H306" i="16" s="1"/>
  <c r="G305" i="16"/>
  <c r="E305" i="16"/>
  <c r="H305" i="16" s="1"/>
  <c r="G304" i="16"/>
  <c r="F304" i="16"/>
  <c r="E304" i="16"/>
  <c r="G303" i="16"/>
  <c r="G302" i="16"/>
  <c r="G301" i="16"/>
  <c r="E301" i="16"/>
  <c r="H301" i="16" s="1"/>
  <c r="G300" i="16"/>
  <c r="G299" i="16"/>
  <c r="G298" i="16"/>
  <c r="G297" i="16"/>
  <c r="F297" i="16"/>
  <c r="E297" i="16"/>
  <c r="G296" i="16"/>
  <c r="F296" i="16"/>
  <c r="E296" i="16"/>
  <c r="H296" i="16" s="1"/>
  <c r="G295" i="16"/>
  <c r="F295" i="16"/>
  <c r="E295" i="16"/>
  <c r="H295" i="16" s="1"/>
  <c r="G294" i="16"/>
  <c r="F294" i="16"/>
  <c r="E294" i="16"/>
  <c r="G293" i="16"/>
  <c r="F293" i="16"/>
  <c r="G292" i="16"/>
  <c r="G291" i="16"/>
  <c r="F291" i="16"/>
  <c r="G290" i="16"/>
  <c r="G289" i="16"/>
  <c r="F289" i="16"/>
  <c r="E289" i="16"/>
  <c r="H289" i="16" s="1"/>
  <c r="G288" i="16"/>
  <c r="F288" i="16"/>
  <c r="G287" i="16"/>
  <c r="F287" i="16"/>
  <c r="G286" i="16"/>
  <c r="G285" i="16"/>
  <c r="E285" i="16"/>
  <c r="H285" i="16" s="1"/>
  <c r="G284" i="16"/>
  <c r="F284" i="16"/>
  <c r="E284" i="16"/>
  <c r="H284" i="16" s="1"/>
  <c r="G283" i="16"/>
  <c r="F283" i="16"/>
  <c r="E283" i="16"/>
  <c r="G282" i="16"/>
  <c r="F282" i="16"/>
  <c r="E282" i="16"/>
  <c r="G281" i="16"/>
  <c r="F281" i="16"/>
  <c r="E281" i="16"/>
  <c r="H281" i="16" s="1"/>
  <c r="G280" i="16"/>
  <c r="G279" i="16"/>
  <c r="F279" i="16"/>
  <c r="E279" i="16"/>
  <c r="G278" i="16"/>
  <c r="F278" i="16"/>
  <c r="E278" i="16"/>
  <c r="H278" i="16" s="1"/>
  <c r="G277" i="16"/>
  <c r="F277" i="16"/>
  <c r="E277" i="16"/>
  <c r="H277" i="16" s="1"/>
  <c r="G276" i="16"/>
  <c r="F276" i="16"/>
  <c r="E276" i="16"/>
  <c r="G275" i="16"/>
  <c r="F275" i="16"/>
  <c r="E275" i="16"/>
  <c r="G274" i="16"/>
  <c r="G273" i="16"/>
  <c r="F273" i="16"/>
  <c r="E273" i="16"/>
  <c r="G272" i="16"/>
  <c r="G271" i="16"/>
  <c r="F271" i="16"/>
  <c r="E271" i="16"/>
  <c r="G270" i="16"/>
  <c r="F270" i="16"/>
  <c r="E270" i="16"/>
  <c r="G269" i="16"/>
  <c r="E269" i="16"/>
  <c r="G268" i="16"/>
  <c r="F268" i="16"/>
  <c r="E268" i="16"/>
  <c r="H268" i="16" s="1"/>
  <c r="G267" i="16"/>
  <c r="F267" i="16"/>
  <c r="E267" i="16"/>
  <c r="G266" i="16"/>
  <c r="F266" i="16"/>
  <c r="E266" i="16"/>
  <c r="G265" i="16"/>
  <c r="F265" i="16"/>
  <c r="E265" i="16"/>
  <c r="G264" i="16"/>
  <c r="F264" i="16"/>
  <c r="E264" i="16"/>
  <c r="H264" i="16" s="1"/>
  <c r="G263" i="16"/>
  <c r="F263" i="16"/>
  <c r="G262" i="16"/>
  <c r="F262" i="16"/>
  <c r="E262" i="16"/>
  <c r="G261" i="16"/>
  <c r="F261" i="16"/>
  <c r="E261" i="16"/>
  <c r="H261" i="16" s="1"/>
  <c r="G260" i="16"/>
  <c r="E260" i="16"/>
  <c r="H260" i="16" s="1"/>
  <c r="G259" i="16"/>
  <c r="F259" i="16"/>
  <c r="E259" i="16"/>
  <c r="G258" i="16"/>
  <c r="E258" i="16"/>
  <c r="G257" i="16"/>
  <c r="F257" i="16"/>
  <c r="E257" i="16"/>
  <c r="H257" i="16" s="1"/>
  <c r="G256" i="16"/>
  <c r="F256" i="16"/>
  <c r="E256" i="16"/>
  <c r="G255" i="16"/>
  <c r="F255" i="16"/>
  <c r="E255" i="16"/>
  <c r="G254" i="16"/>
  <c r="G253" i="16"/>
  <c r="F253" i="16"/>
  <c r="E253" i="16"/>
  <c r="G252" i="16"/>
  <c r="F252" i="16"/>
  <c r="E252" i="16"/>
  <c r="G251" i="16"/>
  <c r="G250" i="16"/>
  <c r="F250" i="16"/>
  <c r="E250" i="16"/>
  <c r="G249" i="16"/>
  <c r="F249" i="16"/>
  <c r="E249" i="16"/>
  <c r="G248" i="16"/>
  <c r="E248" i="16"/>
  <c r="H248" i="16" s="1"/>
  <c r="G247" i="16"/>
  <c r="G246" i="16"/>
  <c r="E246" i="16"/>
  <c r="G245" i="16"/>
  <c r="E245" i="16"/>
  <c r="H245" i="16" s="1"/>
  <c r="G244" i="16"/>
  <c r="F244" i="16"/>
  <c r="E244" i="16"/>
  <c r="H244" i="16" s="1"/>
  <c r="G243" i="16"/>
  <c r="F243" i="16"/>
  <c r="E243" i="16"/>
  <c r="G242" i="16"/>
  <c r="F242" i="16"/>
  <c r="G241" i="16"/>
  <c r="E241" i="16"/>
  <c r="H241" i="16" s="1"/>
  <c r="G240" i="16"/>
  <c r="F240" i="16"/>
  <c r="E240" i="16"/>
  <c r="G239" i="16"/>
  <c r="F239" i="16"/>
  <c r="E239" i="16"/>
  <c r="G238" i="16"/>
  <c r="E238" i="16"/>
  <c r="G237" i="16"/>
  <c r="F237" i="16"/>
  <c r="E237" i="16"/>
  <c r="H237" i="16" s="1"/>
  <c r="G236" i="16"/>
  <c r="F236" i="16"/>
  <c r="E236" i="16"/>
  <c r="G235" i="16"/>
  <c r="G234" i="16"/>
  <c r="F234" i="16"/>
  <c r="E234" i="16"/>
  <c r="G233" i="16"/>
  <c r="F233" i="16"/>
  <c r="E233" i="16"/>
  <c r="G232" i="16"/>
  <c r="F232" i="16"/>
  <c r="E232" i="16"/>
  <c r="G231" i="16"/>
  <c r="F231" i="16"/>
  <c r="E231" i="16"/>
  <c r="G230" i="16"/>
  <c r="F230" i="16"/>
  <c r="G229" i="16"/>
  <c r="F229" i="16"/>
  <c r="E229" i="16"/>
  <c r="G228" i="16"/>
  <c r="E228" i="16"/>
  <c r="H228" i="16" s="1"/>
  <c r="G227" i="16"/>
  <c r="E227" i="16"/>
  <c r="G226" i="16"/>
  <c r="E226" i="16"/>
  <c r="G225" i="16"/>
  <c r="F225" i="16"/>
  <c r="E225" i="16"/>
  <c r="G224" i="16"/>
  <c r="E224" i="16"/>
  <c r="H224" i="16" s="1"/>
  <c r="G223" i="16"/>
  <c r="G222" i="16"/>
  <c r="G221" i="16"/>
  <c r="F221" i="16"/>
  <c r="E221" i="16"/>
  <c r="H221" i="16" s="1"/>
  <c r="G220" i="16"/>
  <c r="E220" i="16"/>
  <c r="H220" i="16" s="1"/>
  <c r="G219" i="16"/>
  <c r="G218" i="16"/>
  <c r="G217" i="16"/>
  <c r="F217" i="16"/>
  <c r="E217" i="16"/>
  <c r="G216" i="16"/>
  <c r="E216" i="16"/>
  <c r="G215" i="16"/>
  <c r="G214" i="16"/>
  <c r="G213" i="16"/>
  <c r="E213" i="16"/>
  <c r="H213" i="16" s="1"/>
  <c r="G212" i="16"/>
  <c r="E212" i="16"/>
  <c r="G211" i="16"/>
  <c r="G210" i="16"/>
  <c r="F210" i="16"/>
  <c r="E210" i="16"/>
  <c r="G209" i="16"/>
  <c r="E209" i="16"/>
  <c r="H209" i="16" s="1"/>
  <c r="G208" i="16"/>
  <c r="G207" i="16"/>
  <c r="F207" i="16"/>
  <c r="E207" i="16"/>
  <c r="G206" i="16"/>
  <c r="F206" i="16"/>
  <c r="G205" i="16"/>
  <c r="F205" i="16"/>
  <c r="E205" i="16"/>
  <c r="G204" i="16"/>
  <c r="E204" i="16"/>
  <c r="H204" i="16" s="1"/>
  <c r="G203" i="16"/>
  <c r="G202" i="16"/>
  <c r="G201" i="16"/>
  <c r="F201" i="16"/>
  <c r="E201" i="16"/>
  <c r="H201" i="16" s="1"/>
  <c r="G200" i="16"/>
  <c r="E200" i="16"/>
  <c r="H200" i="16" s="1"/>
  <c r="G199" i="16"/>
  <c r="F199" i="16"/>
  <c r="G198" i="16"/>
  <c r="F198" i="16"/>
  <c r="E198" i="16"/>
  <c r="G197" i="16"/>
  <c r="E197" i="16"/>
  <c r="G196" i="16"/>
  <c r="G195" i="16"/>
  <c r="G194" i="16"/>
  <c r="G193" i="16"/>
  <c r="E193" i="16"/>
  <c r="H193" i="16" s="1"/>
  <c r="G192" i="16"/>
  <c r="F192" i="16"/>
  <c r="E192" i="16"/>
  <c r="H192" i="16" s="1"/>
  <c r="G191" i="16"/>
  <c r="G190" i="16"/>
  <c r="G189" i="16"/>
  <c r="E189" i="16"/>
  <c r="G188" i="16"/>
  <c r="G187" i="16"/>
  <c r="F187" i="16"/>
  <c r="E187" i="16"/>
  <c r="G186" i="16"/>
  <c r="G185" i="16"/>
  <c r="F185" i="16"/>
  <c r="E185" i="16"/>
  <c r="G184" i="16"/>
  <c r="E184" i="16"/>
  <c r="H184" i="16" s="1"/>
  <c r="G183" i="16"/>
  <c r="G182" i="16"/>
  <c r="E182" i="16"/>
  <c r="E181" i="16"/>
  <c r="D181" i="16"/>
  <c r="F356" i="16" s="1"/>
  <c r="C181" i="16"/>
  <c r="E354" i="16" s="1"/>
  <c r="G175" i="16"/>
  <c r="F175" i="16"/>
  <c r="E175" i="16"/>
  <c r="G174" i="16"/>
  <c r="F174" i="16"/>
  <c r="G173" i="16"/>
  <c r="H173" i="16" s="1"/>
  <c r="F173" i="16"/>
  <c r="E173" i="16"/>
  <c r="G172" i="16"/>
  <c r="G171" i="16"/>
  <c r="H171" i="16" s="1"/>
  <c r="F171" i="16"/>
  <c r="E171" i="16"/>
  <c r="G170" i="16"/>
  <c r="E170" i="16"/>
  <c r="G169" i="16"/>
  <c r="F169" i="16"/>
  <c r="E169" i="16"/>
  <c r="G168" i="16"/>
  <c r="F168" i="16"/>
  <c r="E168" i="16"/>
  <c r="G167" i="16"/>
  <c r="F167" i="16"/>
  <c r="E167" i="16"/>
  <c r="H167" i="16" s="1"/>
  <c r="G166" i="16"/>
  <c r="G165" i="16"/>
  <c r="E165" i="16"/>
  <c r="H165" i="16" s="1"/>
  <c r="G164" i="16"/>
  <c r="G163" i="16"/>
  <c r="F163" i="16"/>
  <c r="E163" i="16"/>
  <c r="G162" i="16"/>
  <c r="F162" i="16"/>
  <c r="E162" i="16"/>
  <c r="G161" i="16"/>
  <c r="G160" i="16"/>
  <c r="F160" i="16"/>
  <c r="G159" i="16"/>
  <c r="F159" i="16"/>
  <c r="E159" i="16"/>
  <c r="G158" i="16"/>
  <c r="F158" i="16"/>
  <c r="E158" i="16"/>
  <c r="H158" i="16" s="1"/>
  <c r="G157" i="16"/>
  <c r="F157" i="16"/>
  <c r="E157" i="16"/>
  <c r="H157" i="16" s="1"/>
  <c r="G156" i="16"/>
  <c r="G155" i="16"/>
  <c r="F155" i="16"/>
  <c r="E155" i="16"/>
  <c r="H155" i="16" s="1"/>
  <c r="G154" i="16"/>
  <c r="E154" i="16"/>
  <c r="G153" i="16"/>
  <c r="F153" i="16"/>
  <c r="G152" i="16"/>
  <c r="H152" i="16" s="1"/>
  <c r="F152" i="16"/>
  <c r="E152" i="16"/>
  <c r="G151" i="16"/>
  <c r="E151" i="16"/>
  <c r="G150" i="16"/>
  <c r="F150" i="16"/>
  <c r="E150" i="16"/>
  <c r="G149" i="16"/>
  <c r="E149" i="16"/>
  <c r="G148" i="16"/>
  <c r="F148" i="16"/>
  <c r="G147" i="16"/>
  <c r="F147" i="16"/>
  <c r="E147" i="16"/>
  <c r="G146" i="16"/>
  <c r="F146" i="16"/>
  <c r="E146" i="16"/>
  <c r="H146" i="16" s="1"/>
  <c r="G145" i="16"/>
  <c r="G144" i="16"/>
  <c r="E144" i="16"/>
  <c r="H144" i="16" s="1"/>
  <c r="G143" i="16"/>
  <c r="G142" i="16"/>
  <c r="F142" i="16"/>
  <c r="E142" i="16"/>
  <c r="G141" i="16"/>
  <c r="G140" i="16"/>
  <c r="G139" i="16"/>
  <c r="G138" i="16"/>
  <c r="H138" i="16" s="1"/>
  <c r="F138" i="16"/>
  <c r="E138" i="16"/>
  <c r="G137" i="16"/>
  <c r="G136" i="16"/>
  <c r="G135" i="16"/>
  <c r="F135" i="16"/>
  <c r="E135" i="16"/>
  <c r="H135" i="16" s="1"/>
  <c r="G134" i="16"/>
  <c r="G133" i="16"/>
  <c r="G132" i="16"/>
  <c r="G131" i="16"/>
  <c r="G130" i="16"/>
  <c r="G129" i="16"/>
  <c r="F129" i="16"/>
  <c r="G128" i="16"/>
  <c r="G127" i="16"/>
  <c r="G126" i="16"/>
  <c r="F126" i="16"/>
  <c r="E126" i="16"/>
  <c r="G125" i="16"/>
  <c r="H125" i="16" s="1"/>
  <c r="F125" i="16"/>
  <c r="E125" i="16"/>
  <c r="G124" i="16"/>
  <c r="G123" i="16"/>
  <c r="E123" i="16"/>
  <c r="G122" i="16"/>
  <c r="G121" i="16"/>
  <c r="G120" i="16"/>
  <c r="G119" i="16"/>
  <c r="F119" i="16"/>
  <c r="G118" i="16"/>
  <c r="G117" i="16"/>
  <c r="G116" i="16"/>
  <c r="G115" i="16"/>
  <c r="E115" i="16"/>
  <c r="H115" i="16" s="1"/>
  <c r="G114" i="16"/>
  <c r="F114" i="16"/>
  <c r="E114" i="16"/>
  <c r="G113" i="16"/>
  <c r="H112" i="16"/>
  <c r="G112" i="16"/>
  <c r="F112" i="16"/>
  <c r="E112" i="16"/>
  <c r="G111" i="16"/>
  <c r="G110" i="16"/>
  <c r="G109" i="16"/>
  <c r="G108" i="16"/>
  <c r="E108" i="16"/>
  <c r="G107" i="16"/>
  <c r="G106" i="16"/>
  <c r="G105" i="16"/>
  <c r="F105" i="16"/>
  <c r="E105" i="16"/>
  <c r="G104" i="16"/>
  <c r="E104" i="16"/>
  <c r="H104" i="16" s="1"/>
  <c r="G103" i="16"/>
  <c r="G102" i="16"/>
  <c r="G101" i="16"/>
  <c r="G100" i="16"/>
  <c r="G99" i="16"/>
  <c r="G98" i="16"/>
  <c r="G97" i="16"/>
  <c r="F97" i="16"/>
  <c r="E97" i="16"/>
  <c r="G96" i="16"/>
  <c r="G95" i="16"/>
  <c r="G94" i="16"/>
  <c r="G93" i="16"/>
  <c r="F93" i="16"/>
  <c r="G92" i="16"/>
  <c r="G91" i="16"/>
  <c r="E91" i="16"/>
  <c r="G90" i="16"/>
  <c r="F90" i="16"/>
  <c r="E90" i="16"/>
  <c r="G89" i="16"/>
  <c r="H89" i="16" s="1"/>
  <c r="F89" i="16"/>
  <c r="E89" i="16"/>
  <c r="G88" i="16"/>
  <c r="F88" i="16"/>
  <c r="E88" i="16"/>
  <c r="G87" i="16"/>
  <c r="F87" i="16"/>
  <c r="G86" i="16"/>
  <c r="F86" i="16"/>
  <c r="G85" i="16"/>
  <c r="F85" i="16"/>
  <c r="E85" i="16"/>
  <c r="G84" i="16"/>
  <c r="F84" i="16"/>
  <c r="E84" i="16"/>
  <c r="G83" i="16"/>
  <c r="F83" i="16"/>
  <c r="G82" i="16"/>
  <c r="E82" i="16"/>
  <c r="G81" i="16"/>
  <c r="F81" i="16"/>
  <c r="G80" i="16"/>
  <c r="F80" i="16"/>
  <c r="G79" i="16"/>
  <c r="F79" i="16"/>
  <c r="G78" i="16"/>
  <c r="F78" i="16"/>
  <c r="G77" i="16"/>
  <c r="F77" i="16"/>
  <c r="D76" i="16"/>
  <c r="C76" i="16"/>
  <c r="E172" i="16" s="1"/>
  <c r="H172" i="16" s="1"/>
  <c r="G70" i="16"/>
  <c r="F70" i="16"/>
  <c r="E70" i="16"/>
  <c r="H70" i="16" s="1"/>
  <c r="G69" i="16"/>
  <c r="E69" i="16"/>
  <c r="H69" i="16" s="1"/>
  <c r="G68" i="16"/>
  <c r="G67" i="16"/>
  <c r="E67" i="16"/>
  <c r="H67" i="16" s="1"/>
  <c r="G66" i="16"/>
  <c r="F66" i="16"/>
  <c r="E66" i="16"/>
  <c r="G65" i="16"/>
  <c r="F65" i="16"/>
  <c r="E65" i="16"/>
  <c r="H65" i="16" s="1"/>
  <c r="G64" i="16"/>
  <c r="E64" i="16"/>
  <c r="H64" i="16" s="1"/>
  <c r="G63" i="16"/>
  <c r="G62" i="16"/>
  <c r="E62" i="16"/>
  <c r="H62" i="16" s="1"/>
  <c r="G61" i="16"/>
  <c r="F61" i="16"/>
  <c r="G60" i="16"/>
  <c r="F60" i="16"/>
  <c r="E60" i="16"/>
  <c r="H60" i="16" s="1"/>
  <c r="G59" i="16"/>
  <c r="F59" i="16"/>
  <c r="E59" i="16"/>
  <c r="H59" i="16" s="1"/>
  <c r="G58" i="16"/>
  <c r="F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E54" i="16"/>
  <c r="H54" i="16" s="1"/>
  <c r="G53" i="16"/>
  <c r="F53" i="16"/>
  <c r="G52" i="16"/>
  <c r="F52" i="16"/>
  <c r="E52" i="16"/>
  <c r="H52" i="16" s="1"/>
  <c r="G51" i="16"/>
  <c r="E51" i="16"/>
  <c r="H51" i="16" s="1"/>
  <c r="G50" i="16"/>
  <c r="G49" i="16"/>
  <c r="F49" i="16"/>
  <c r="H48" i="16"/>
  <c r="G48" i="16"/>
  <c r="F48" i="16"/>
  <c r="E48" i="16"/>
  <c r="H47" i="16"/>
  <c r="G47" i="16"/>
  <c r="E47" i="16"/>
  <c r="G46" i="16"/>
  <c r="F46" i="16"/>
  <c r="E46" i="16"/>
  <c r="G45" i="16"/>
  <c r="F45" i="16"/>
  <c r="E45" i="16"/>
  <c r="G44" i="16"/>
  <c r="H44" i="16" s="1"/>
  <c r="F44" i="16"/>
  <c r="E44" i="16"/>
  <c r="G43" i="16"/>
  <c r="H43" i="16" s="1"/>
  <c r="F43" i="16"/>
  <c r="E43" i="16"/>
  <c r="G42" i="16"/>
  <c r="F42" i="16"/>
  <c r="E42" i="16"/>
  <c r="G41" i="16"/>
  <c r="F41" i="16"/>
  <c r="E41" i="16"/>
  <c r="G40" i="16"/>
  <c r="H40" i="16" s="1"/>
  <c r="F40" i="16"/>
  <c r="E40" i="16"/>
  <c r="G39" i="16"/>
  <c r="H39" i="16" s="1"/>
  <c r="F39" i="16"/>
  <c r="E39" i="16"/>
  <c r="G38" i="16"/>
  <c r="F38" i="16"/>
  <c r="E38" i="16"/>
  <c r="G37" i="16"/>
  <c r="F37" i="16"/>
  <c r="E37" i="16"/>
  <c r="G36" i="16"/>
  <c r="E36" i="16"/>
  <c r="H36" i="16" s="1"/>
  <c r="G35" i="16"/>
  <c r="F35" i="16"/>
  <c r="E35" i="16"/>
  <c r="G34" i="16"/>
  <c r="F34" i="16"/>
  <c r="G33" i="16"/>
  <c r="F33" i="16"/>
  <c r="E33" i="16"/>
  <c r="H33" i="16" s="1"/>
  <c r="G32" i="16"/>
  <c r="E32" i="16"/>
  <c r="H32" i="16" s="1"/>
  <c r="G31" i="16"/>
  <c r="F31" i="16"/>
  <c r="E31" i="16"/>
  <c r="H31" i="16" s="1"/>
  <c r="G30" i="16"/>
  <c r="G29" i="16"/>
  <c r="G28" i="16"/>
  <c r="E28" i="16"/>
  <c r="H28" i="16" s="1"/>
  <c r="G27" i="16"/>
  <c r="E27" i="16"/>
  <c r="H27" i="16" s="1"/>
  <c r="G26" i="16"/>
  <c r="F26" i="16"/>
  <c r="E26" i="16"/>
  <c r="H26" i="16" s="1"/>
  <c r="G25" i="16"/>
  <c r="E25" i="16"/>
  <c r="H25" i="16" s="1"/>
  <c r="G24" i="16"/>
  <c r="F24" i="16"/>
  <c r="E24" i="16"/>
  <c r="H24" i="16" s="1"/>
  <c r="G23" i="16"/>
  <c r="F23" i="16"/>
  <c r="E23" i="16"/>
  <c r="H23" i="16" s="1"/>
  <c r="G22" i="16"/>
  <c r="F22" i="16"/>
  <c r="E22" i="16"/>
  <c r="H22" i="16" s="1"/>
  <c r="G21" i="16"/>
  <c r="F21" i="16"/>
  <c r="E21" i="16"/>
  <c r="H21" i="16" s="1"/>
  <c r="G20" i="16"/>
  <c r="E20" i="16"/>
  <c r="H20" i="16" s="1"/>
  <c r="E19" i="16"/>
  <c r="D19" i="16"/>
  <c r="C19" i="16"/>
  <c r="C13" i="16"/>
  <c r="D12" i="16"/>
  <c r="C12" i="16"/>
  <c r="G12" i="16" s="1"/>
  <c r="C11" i="16"/>
  <c r="D10" i="16"/>
  <c r="C9" i="16"/>
  <c r="G629" i="15"/>
  <c r="G628" i="15"/>
  <c r="G627" i="15"/>
  <c r="H627" i="15" s="1"/>
  <c r="F627" i="15"/>
  <c r="E627" i="15"/>
  <c r="G626" i="15"/>
  <c r="F626" i="15"/>
  <c r="E626" i="15"/>
  <c r="G625" i="15"/>
  <c r="G624" i="15"/>
  <c r="F624" i="15"/>
  <c r="E624" i="15"/>
  <c r="G623" i="15"/>
  <c r="F623" i="15"/>
  <c r="E623" i="15"/>
  <c r="G622" i="15"/>
  <c r="F622" i="15"/>
  <c r="G621" i="15"/>
  <c r="F621" i="15"/>
  <c r="G620" i="15"/>
  <c r="G619" i="15"/>
  <c r="F619" i="15"/>
  <c r="G618" i="15"/>
  <c r="G617" i="15"/>
  <c r="G616" i="15"/>
  <c r="G615" i="15"/>
  <c r="H615" i="15" s="1"/>
  <c r="F615" i="15"/>
  <c r="E615" i="15"/>
  <c r="G614" i="15"/>
  <c r="F614" i="15"/>
  <c r="G613" i="15"/>
  <c r="F613" i="15"/>
  <c r="E613" i="15"/>
  <c r="G612" i="15"/>
  <c r="F612" i="15"/>
  <c r="E612" i="15"/>
  <c r="G611" i="15"/>
  <c r="F611" i="15"/>
  <c r="G610" i="15"/>
  <c r="F610" i="15"/>
  <c r="E610" i="15"/>
  <c r="G609" i="15"/>
  <c r="F609" i="15"/>
  <c r="G608" i="15"/>
  <c r="F608" i="15"/>
  <c r="G607" i="15"/>
  <c r="F607" i="15"/>
  <c r="E607" i="15"/>
  <c r="G606" i="15"/>
  <c r="F606" i="15"/>
  <c r="E606" i="15"/>
  <c r="H606" i="15" s="1"/>
  <c r="G605" i="15"/>
  <c r="G604" i="15"/>
  <c r="F604" i="15"/>
  <c r="G603" i="15"/>
  <c r="F603" i="15"/>
  <c r="G602" i="15"/>
  <c r="F602" i="15"/>
  <c r="E602" i="15"/>
  <c r="H602" i="15" s="1"/>
  <c r="D601" i="15"/>
  <c r="C601" i="15"/>
  <c r="E629" i="15" s="1"/>
  <c r="G595" i="15"/>
  <c r="F595" i="15"/>
  <c r="E595" i="15"/>
  <c r="H595" i="15" s="1"/>
  <c r="G594" i="15"/>
  <c r="F594" i="15"/>
  <c r="E594" i="15"/>
  <c r="H594" i="15" s="1"/>
  <c r="G593" i="15"/>
  <c r="F593" i="15"/>
  <c r="E593" i="15"/>
  <c r="H593" i="15" s="1"/>
  <c r="G592" i="15"/>
  <c r="F592" i="15"/>
  <c r="E592" i="15"/>
  <c r="H592" i="15" s="1"/>
  <c r="G591" i="15"/>
  <c r="F591" i="15"/>
  <c r="E591" i="15"/>
  <c r="H591" i="15" s="1"/>
  <c r="G590" i="15"/>
  <c r="F590" i="15"/>
  <c r="E590" i="15"/>
  <c r="H590" i="15" s="1"/>
  <c r="G589" i="15"/>
  <c r="G588" i="15"/>
  <c r="G587" i="15"/>
  <c r="H587" i="15" s="1"/>
  <c r="F587" i="15"/>
  <c r="E587" i="15"/>
  <c r="G586" i="15"/>
  <c r="F586" i="15"/>
  <c r="E586" i="15"/>
  <c r="G585" i="15"/>
  <c r="F585" i="15"/>
  <c r="E585" i="15"/>
  <c r="G584" i="15"/>
  <c r="H584" i="15" s="1"/>
  <c r="F584" i="15"/>
  <c r="E584" i="15"/>
  <c r="G583" i="15"/>
  <c r="H583" i="15" s="1"/>
  <c r="F583" i="15"/>
  <c r="E583" i="15"/>
  <c r="G582" i="15"/>
  <c r="F582" i="15"/>
  <c r="E582" i="15"/>
  <c r="G581" i="15"/>
  <c r="G580" i="15"/>
  <c r="G579" i="15"/>
  <c r="G578" i="15"/>
  <c r="F578" i="15"/>
  <c r="E578" i="15"/>
  <c r="G577" i="15"/>
  <c r="F577" i="15"/>
  <c r="E577" i="15"/>
  <c r="G576" i="15"/>
  <c r="F576" i="15"/>
  <c r="G575" i="15"/>
  <c r="F575" i="15"/>
  <c r="E575" i="15"/>
  <c r="H575" i="15" s="1"/>
  <c r="G574" i="15"/>
  <c r="G573" i="15"/>
  <c r="F573" i="15"/>
  <c r="E573" i="15"/>
  <c r="H573" i="15" s="1"/>
  <c r="G572" i="15"/>
  <c r="F572" i="15"/>
  <c r="E572" i="15"/>
  <c r="H572" i="15" s="1"/>
  <c r="G571" i="15"/>
  <c r="E571" i="15"/>
  <c r="H571" i="15" s="1"/>
  <c r="G570" i="15"/>
  <c r="E570" i="15"/>
  <c r="H570" i="15" s="1"/>
  <c r="G569" i="15"/>
  <c r="H569" i="15" s="1"/>
  <c r="F569" i="15"/>
  <c r="E569" i="15"/>
  <c r="G568" i="15"/>
  <c r="H568" i="15" s="1"/>
  <c r="F568" i="15"/>
  <c r="E568" i="15"/>
  <c r="G567" i="15"/>
  <c r="F567" i="15"/>
  <c r="E567" i="15"/>
  <c r="G566" i="15"/>
  <c r="F566" i="15"/>
  <c r="E566" i="15"/>
  <c r="G565" i="15"/>
  <c r="H565" i="15" s="1"/>
  <c r="F565" i="15"/>
  <c r="E565" i="15"/>
  <c r="G564" i="15"/>
  <c r="H564" i="15" s="1"/>
  <c r="F564" i="15"/>
  <c r="E564" i="15"/>
  <c r="G563" i="15"/>
  <c r="F563" i="15"/>
  <c r="E563" i="15"/>
  <c r="G562" i="15"/>
  <c r="F562" i="15"/>
  <c r="G561" i="15"/>
  <c r="F561" i="15"/>
  <c r="E561" i="15"/>
  <c r="H561" i="15" s="1"/>
  <c r="G560" i="15"/>
  <c r="F560" i="15"/>
  <c r="E560" i="15"/>
  <c r="H560" i="15" s="1"/>
  <c r="G559" i="15"/>
  <c r="G558" i="15"/>
  <c r="G557" i="15"/>
  <c r="H557" i="15" s="1"/>
  <c r="F557" i="15"/>
  <c r="E557" i="15"/>
  <c r="G556" i="15"/>
  <c r="F556" i="15"/>
  <c r="E556" i="15"/>
  <c r="G555" i="15"/>
  <c r="F555" i="15"/>
  <c r="G554" i="15"/>
  <c r="F554" i="15"/>
  <c r="E554" i="15"/>
  <c r="H554" i="15" s="1"/>
  <c r="G553" i="15"/>
  <c r="F553" i="15"/>
  <c r="E553" i="15"/>
  <c r="H553" i="15" s="1"/>
  <c r="G552" i="15"/>
  <c r="F552" i="15"/>
  <c r="G551" i="15"/>
  <c r="H551" i="15" s="1"/>
  <c r="F551" i="15"/>
  <c r="E551" i="15"/>
  <c r="G550" i="15"/>
  <c r="F550" i="15"/>
  <c r="E550" i="15"/>
  <c r="G549" i="15"/>
  <c r="F549" i="15"/>
  <c r="E549" i="15"/>
  <c r="G548" i="15"/>
  <c r="H548" i="15" s="1"/>
  <c r="F548" i="15"/>
  <c r="E548" i="15"/>
  <c r="G547" i="15"/>
  <c r="H547" i="15" s="1"/>
  <c r="F547" i="15"/>
  <c r="E547" i="15"/>
  <c r="G546" i="15"/>
  <c r="F546" i="15"/>
  <c r="E546" i="15"/>
  <c r="G545" i="15"/>
  <c r="F545" i="15"/>
  <c r="E545" i="15"/>
  <c r="G544" i="15"/>
  <c r="H544" i="15" s="1"/>
  <c r="E544" i="15"/>
  <c r="G543" i="15"/>
  <c r="F543" i="15"/>
  <c r="E543" i="15"/>
  <c r="H543" i="15" s="1"/>
  <c r="G542" i="15"/>
  <c r="F542" i="15"/>
  <c r="E542" i="15"/>
  <c r="H542" i="15" s="1"/>
  <c r="G541" i="15"/>
  <c r="F541" i="15"/>
  <c r="E541" i="15"/>
  <c r="G540" i="15"/>
  <c r="F540" i="15"/>
  <c r="E540" i="15"/>
  <c r="G539" i="15"/>
  <c r="F539" i="15"/>
  <c r="E539" i="15"/>
  <c r="H539" i="15" s="1"/>
  <c r="G538" i="15"/>
  <c r="F538" i="15"/>
  <c r="E538" i="15"/>
  <c r="H538" i="15" s="1"/>
  <c r="G537" i="15"/>
  <c r="F537" i="15"/>
  <c r="E537" i="15"/>
  <c r="G536" i="15"/>
  <c r="F536" i="15"/>
  <c r="E536" i="15"/>
  <c r="G535" i="15"/>
  <c r="F535" i="15"/>
  <c r="E535" i="15"/>
  <c r="H535" i="15" s="1"/>
  <c r="G534" i="15"/>
  <c r="F534" i="15"/>
  <c r="E534" i="15"/>
  <c r="H534" i="15" s="1"/>
  <c r="G533" i="15"/>
  <c r="F533" i="15"/>
  <c r="E533" i="15"/>
  <c r="G532" i="15"/>
  <c r="F532" i="15"/>
  <c r="E532" i="15"/>
  <c r="G531" i="15"/>
  <c r="F531" i="15"/>
  <c r="G530" i="15"/>
  <c r="G529" i="15"/>
  <c r="F529" i="15"/>
  <c r="G528" i="15"/>
  <c r="H528" i="15" s="1"/>
  <c r="F528" i="15"/>
  <c r="E528" i="15"/>
  <c r="G527" i="15"/>
  <c r="F527" i="15"/>
  <c r="E527" i="15"/>
  <c r="G526" i="15"/>
  <c r="F526" i="15"/>
  <c r="E526" i="15"/>
  <c r="G525" i="15"/>
  <c r="H525" i="15" s="1"/>
  <c r="F525" i="15"/>
  <c r="E525" i="15"/>
  <c r="G524" i="15"/>
  <c r="H524" i="15" s="1"/>
  <c r="F524" i="15"/>
  <c r="E524" i="15"/>
  <c r="G523" i="15"/>
  <c r="F523" i="15"/>
  <c r="E523" i="15"/>
  <c r="G522" i="15"/>
  <c r="F522" i="15"/>
  <c r="E522" i="15"/>
  <c r="G521" i="15"/>
  <c r="H521" i="15" s="1"/>
  <c r="E521" i="15"/>
  <c r="G520" i="15"/>
  <c r="F520" i="15"/>
  <c r="E520" i="15"/>
  <c r="H520" i="15" s="1"/>
  <c r="G519" i="15"/>
  <c r="F519" i="15"/>
  <c r="E519" i="15"/>
  <c r="H519" i="15" s="1"/>
  <c r="G518" i="15"/>
  <c r="F518" i="15"/>
  <c r="E518" i="15"/>
  <c r="G517" i="15"/>
  <c r="F517" i="15"/>
  <c r="E517" i="15"/>
  <c r="G516" i="15"/>
  <c r="F516" i="15"/>
  <c r="E516" i="15"/>
  <c r="H516" i="15" s="1"/>
  <c r="G515" i="15"/>
  <c r="F515" i="15"/>
  <c r="E515" i="15"/>
  <c r="H515" i="15" s="1"/>
  <c r="G514" i="15"/>
  <c r="G513" i="15"/>
  <c r="F513" i="15"/>
  <c r="E513" i="15"/>
  <c r="G512" i="15"/>
  <c r="H512" i="15" s="1"/>
  <c r="F512" i="15"/>
  <c r="E512" i="15"/>
  <c r="G511" i="15"/>
  <c r="H511" i="15" s="1"/>
  <c r="F511" i="15"/>
  <c r="E511" i="15"/>
  <c r="G510" i="15"/>
  <c r="F510" i="15"/>
  <c r="E510" i="15"/>
  <c r="G509" i="15"/>
  <c r="G508" i="15"/>
  <c r="H507" i="15"/>
  <c r="G507" i="15"/>
  <c r="F507" i="15"/>
  <c r="E507" i="15"/>
  <c r="G506" i="15"/>
  <c r="F506" i="15"/>
  <c r="G505" i="15"/>
  <c r="F505" i="15"/>
  <c r="H504" i="15"/>
  <c r="G504" i="15"/>
  <c r="E504" i="15"/>
  <c r="G503" i="15"/>
  <c r="H502" i="15"/>
  <c r="G502" i="15"/>
  <c r="E502" i="15"/>
  <c r="G501" i="15"/>
  <c r="F501" i="15"/>
  <c r="E501" i="15"/>
  <c r="G500" i="15"/>
  <c r="F500" i="15"/>
  <c r="E500" i="15"/>
  <c r="G499" i="15"/>
  <c r="H499" i="15" s="1"/>
  <c r="F499" i="15"/>
  <c r="E499" i="15"/>
  <c r="G498" i="15"/>
  <c r="H497" i="15"/>
  <c r="G497" i="15"/>
  <c r="F497" i="15"/>
  <c r="E497" i="15"/>
  <c r="H496" i="15"/>
  <c r="G496" i="15"/>
  <c r="F496" i="15"/>
  <c r="E496" i="15"/>
  <c r="H495" i="15"/>
  <c r="G495" i="15"/>
  <c r="F495" i="15"/>
  <c r="E495" i="15"/>
  <c r="H494" i="15"/>
  <c r="G494" i="15"/>
  <c r="F494" i="15"/>
  <c r="E494" i="15"/>
  <c r="H493" i="15"/>
  <c r="G493" i="15"/>
  <c r="F493" i="15"/>
  <c r="E493" i="15"/>
  <c r="G492" i="15"/>
  <c r="F492" i="15"/>
  <c r="G491" i="15"/>
  <c r="F491" i="15"/>
  <c r="E491" i="15"/>
  <c r="G490" i="15"/>
  <c r="G489" i="15"/>
  <c r="F489" i="15"/>
  <c r="E489" i="15"/>
  <c r="G488" i="15"/>
  <c r="F488" i="15"/>
  <c r="E488" i="15"/>
  <c r="G487" i="15"/>
  <c r="G486" i="15"/>
  <c r="F486" i="15"/>
  <c r="E486" i="15"/>
  <c r="H486" i="15" s="1"/>
  <c r="G485" i="15"/>
  <c r="E485" i="15"/>
  <c r="H485" i="15" s="1"/>
  <c r="G484" i="15"/>
  <c r="G483" i="15"/>
  <c r="E483" i="15"/>
  <c r="H483" i="15" s="1"/>
  <c r="G482" i="15"/>
  <c r="F482" i="15"/>
  <c r="G481" i="15"/>
  <c r="F481" i="15"/>
  <c r="E481" i="15"/>
  <c r="G480" i="15"/>
  <c r="F480" i="15"/>
  <c r="G479" i="15"/>
  <c r="F479" i="15"/>
  <c r="E479" i="15"/>
  <c r="H479" i="15" s="1"/>
  <c r="G478" i="15"/>
  <c r="F478" i="15"/>
  <c r="G477" i="15"/>
  <c r="F477" i="15"/>
  <c r="G476" i="15"/>
  <c r="G475" i="15"/>
  <c r="G474" i="15"/>
  <c r="G473" i="15"/>
  <c r="F473" i="15"/>
  <c r="E473" i="15"/>
  <c r="G472" i="15"/>
  <c r="G471" i="15"/>
  <c r="F471" i="15"/>
  <c r="E471" i="15"/>
  <c r="G470" i="15"/>
  <c r="F470" i="15"/>
  <c r="E470" i="15"/>
  <c r="G469" i="15"/>
  <c r="F469" i="15"/>
  <c r="E469" i="15"/>
  <c r="H469" i="15" s="1"/>
  <c r="G468" i="15"/>
  <c r="F468" i="15"/>
  <c r="E468" i="15"/>
  <c r="H468" i="15" s="1"/>
  <c r="G467" i="15"/>
  <c r="F467" i="15"/>
  <c r="E467" i="15"/>
  <c r="G466" i="15"/>
  <c r="F466" i="15"/>
  <c r="E466" i="15"/>
  <c r="G465" i="15"/>
  <c r="F465" i="15"/>
  <c r="E465" i="15"/>
  <c r="H465" i="15" s="1"/>
  <c r="G464" i="15"/>
  <c r="E464" i="15"/>
  <c r="H464" i="15" s="1"/>
  <c r="G463" i="15"/>
  <c r="F463" i="15"/>
  <c r="E463" i="15"/>
  <c r="H463" i="15" s="1"/>
  <c r="G462" i="15"/>
  <c r="F462" i="15"/>
  <c r="G461" i="15"/>
  <c r="G460" i="15"/>
  <c r="H460" i="15" s="1"/>
  <c r="E460" i="15"/>
  <c r="G459" i="15"/>
  <c r="F459" i="15"/>
  <c r="E459" i="15"/>
  <c r="G458" i="15"/>
  <c r="G457" i="15"/>
  <c r="F457" i="15"/>
  <c r="E457" i="15"/>
  <c r="G456" i="15"/>
  <c r="E456" i="15"/>
  <c r="H456" i="15" s="1"/>
  <c r="G455" i="15"/>
  <c r="F455" i="15"/>
  <c r="E455" i="15"/>
  <c r="H455" i="15" s="1"/>
  <c r="G454" i="15"/>
  <c r="F454" i="15"/>
  <c r="E454" i="15"/>
  <c r="H454" i="15" s="1"/>
  <c r="G453" i="15"/>
  <c r="G452" i="15"/>
  <c r="F452" i="15"/>
  <c r="E452" i="15"/>
  <c r="H452" i="15" s="1"/>
  <c r="G451" i="15"/>
  <c r="G450" i="15"/>
  <c r="F450" i="15"/>
  <c r="E450" i="15"/>
  <c r="G449" i="15"/>
  <c r="F449" i="15"/>
  <c r="E449" i="15"/>
  <c r="G448" i="15"/>
  <c r="H448" i="15" s="1"/>
  <c r="F448" i="15"/>
  <c r="E448" i="15"/>
  <c r="G447" i="15"/>
  <c r="H447" i="15" s="1"/>
  <c r="F447" i="15"/>
  <c r="E447" i="15"/>
  <c r="G446" i="15"/>
  <c r="F446" i="15"/>
  <c r="G445" i="15"/>
  <c r="H445" i="15" s="1"/>
  <c r="F445" i="15"/>
  <c r="E445" i="15"/>
  <c r="G444" i="15"/>
  <c r="H444" i="15" s="1"/>
  <c r="F444" i="15"/>
  <c r="E444" i="15"/>
  <c r="G443" i="15"/>
  <c r="F443" i="15"/>
  <c r="E443" i="15"/>
  <c r="G442" i="15"/>
  <c r="E442" i="15"/>
  <c r="H442" i="15" s="1"/>
  <c r="G441" i="15"/>
  <c r="F441" i="15"/>
  <c r="E441" i="15"/>
  <c r="G440" i="15"/>
  <c r="F440" i="15"/>
  <c r="E440" i="15"/>
  <c r="G439" i="15"/>
  <c r="F439" i="15"/>
  <c r="E439" i="15"/>
  <c r="H439" i="15" s="1"/>
  <c r="G438" i="15"/>
  <c r="F438" i="15"/>
  <c r="E438" i="15"/>
  <c r="H438" i="15" s="1"/>
  <c r="G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H433" i="15"/>
  <c r="G433" i="15"/>
  <c r="F433" i="15"/>
  <c r="E433" i="15"/>
  <c r="H432" i="15"/>
  <c r="G432" i="15"/>
  <c r="F432" i="15"/>
  <c r="E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G428" i="15"/>
  <c r="E428" i="15"/>
  <c r="H428" i="15" s="1"/>
  <c r="G427" i="15"/>
  <c r="F427" i="15"/>
  <c r="E427" i="15"/>
  <c r="H427" i="15" s="1"/>
  <c r="G426" i="15"/>
  <c r="G425" i="15"/>
  <c r="G424" i="15"/>
  <c r="H423" i="15"/>
  <c r="G423" i="15"/>
  <c r="F423" i="15"/>
  <c r="E423" i="15"/>
  <c r="H422" i="15"/>
  <c r="G422" i="15"/>
  <c r="F422" i="15"/>
  <c r="E422" i="15"/>
  <c r="H421" i="15"/>
  <c r="G421" i="15"/>
  <c r="F421" i="15"/>
  <c r="E421" i="15"/>
  <c r="H420" i="15"/>
  <c r="G420" i="15"/>
  <c r="F420" i="15"/>
  <c r="E420" i="15"/>
  <c r="H419" i="15"/>
  <c r="G419" i="15"/>
  <c r="F419" i="15"/>
  <c r="E419" i="15"/>
  <c r="H418" i="15"/>
  <c r="G418" i="15"/>
  <c r="F418" i="15"/>
  <c r="E418" i="15"/>
  <c r="H417" i="15"/>
  <c r="G417" i="15"/>
  <c r="F417" i="15"/>
  <c r="E417" i="15"/>
  <c r="H416" i="15"/>
  <c r="G416" i="15"/>
  <c r="F416" i="15"/>
  <c r="E416" i="15"/>
  <c r="G415" i="15"/>
  <c r="G414" i="15"/>
  <c r="G413" i="15"/>
  <c r="G412" i="15"/>
  <c r="F412" i="15"/>
  <c r="E412" i="15"/>
  <c r="G411" i="15"/>
  <c r="F411" i="15"/>
  <c r="G410" i="15"/>
  <c r="G409" i="15"/>
  <c r="F409" i="15"/>
  <c r="E409" i="15"/>
  <c r="H409" i="15" s="1"/>
  <c r="G408" i="15"/>
  <c r="F408" i="15"/>
  <c r="E408" i="15"/>
  <c r="H408" i="15" s="1"/>
  <c r="G407" i="15"/>
  <c r="F407" i="15"/>
  <c r="E407" i="15"/>
  <c r="H407" i="15" s="1"/>
  <c r="G406" i="15"/>
  <c r="F406" i="15"/>
  <c r="E406" i="15"/>
  <c r="H406" i="15" s="1"/>
  <c r="G405" i="15"/>
  <c r="F405" i="15"/>
  <c r="E405" i="15"/>
  <c r="H405" i="15" s="1"/>
  <c r="G404" i="15"/>
  <c r="F404" i="15"/>
  <c r="H403" i="15"/>
  <c r="G403" i="15"/>
  <c r="F403" i="15"/>
  <c r="E403" i="15"/>
  <c r="H402" i="15"/>
  <c r="G402" i="15"/>
  <c r="F402" i="15"/>
  <c r="E402" i="15"/>
  <c r="G401" i="15"/>
  <c r="F401" i="15"/>
  <c r="G400" i="15"/>
  <c r="F400" i="15"/>
  <c r="E400" i="15"/>
  <c r="H400" i="15" s="1"/>
  <c r="G399" i="15"/>
  <c r="F399" i="15"/>
  <c r="G398" i="15"/>
  <c r="G397" i="15"/>
  <c r="G396" i="15"/>
  <c r="F396" i="15"/>
  <c r="H395" i="15"/>
  <c r="G395" i="15"/>
  <c r="E395" i="15"/>
  <c r="G394" i="15"/>
  <c r="F394" i="15"/>
  <c r="G393" i="15"/>
  <c r="G392" i="15"/>
  <c r="G391" i="15"/>
  <c r="F391" i="15"/>
  <c r="G390" i="15"/>
  <c r="H390" i="15" s="1"/>
  <c r="F390" i="15"/>
  <c r="E390" i="15"/>
  <c r="G389" i="15"/>
  <c r="H389" i="15" s="1"/>
  <c r="F389" i="15"/>
  <c r="E389" i="15"/>
  <c r="G388" i="15"/>
  <c r="G387" i="15"/>
  <c r="H387" i="15" s="1"/>
  <c r="F387" i="15"/>
  <c r="E387" i="15"/>
  <c r="G386" i="15"/>
  <c r="G385" i="15"/>
  <c r="F385" i="15"/>
  <c r="G384" i="15"/>
  <c r="F384" i="15"/>
  <c r="E384" i="15"/>
  <c r="G383" i="15"/>
  <c r="F383" i="15"/>
  <c r="E383" i="15"/>
  <c r="H383" i="15" s="1"/>
  <c r="G382" i="15"/>
  <c r="G381" i="15"/>
  <c r="F381" i="15"/>
  <c r="E381" i="15"/>
  <c r="H381" i="15" s="1"/>
  <c r="G380" i="15"/>
  <c r="F380" i="15"/>
  <c r="E380" i="15"/>
  <c r="H380" i="15" s="1"/>
  <c r="G379" i="15"/>
  <c r="F379" i="15"/>
  <c r="E379" i="15"/>
  <c r="H379" i="15" s="1"/>
  <c r="G378" i="15"/>
  <c r="F378" i="15"/>
  <c r="E378" i="15"/>
  <c r="H378" i="15" s="1"/>
  <c r="G377" i="15"/>
  <c r="F377" i="15"/>
  <c r="H376" i="15"/>
  <c r="G376" i="15"/>
  <c r="F376" i="15"/>
  <c r="E376" i="15"/>
  <c r="G375" i="15"/>
  <c r="F375" i="15"/>
  <c r="G374" i="15"/>
  <c r="G373" i="15"/>
  <c r="F373" i="15"/>
  <c r="E373" i="15"/>
  <c r="G372" i="15"/>
  <c r="H372" i="15" s="1"/>
  <c r="F372" i="15"/>
  <c r="E372" i="15"/>
  <c r="G371" i="15"/>
  <c r="H371" i="15" s="1"/>
  <c r="F371" i="15"/>
  <c r="E371" i="15"/>
  <c r="G370" i="15"/>
  <c r="F370" i="15"/>
  <c r="E370" i="15"/>
  <c r="G369" i="15"/>
  <c r="F369" i="15"/>
  <c r="E369" i="15"/>
  <c r="G368" i="15"/>
  <c r="G367" i="15"/>
  <c r="F367" i="15"/>
  <c r="E367" i="15"/>
  <c r="H367" i="15" s="1"/>
  <c r="G366" i="15"/>
  <c r="F366" i="15"/>
  <c r="E366" i="15"/>
  <c r="H366" i="15" s="1"/>
  <c r="G365" i="15"/>
  <c r="F365" i="15"/>
  <c r="G364" i="15"/>
  <c r="H364" i="15" s="1"/>
  <c r="F364" i="15"/>
  <c r="E364" i="15"/>
  <c r="G363" i="15"/>
  <c r="D362" i="15"/>
  <c r="F589" i="15" s="1"/>
  <c r="C362" i="15"/>
  <c r="E477" i="15" s="1"/>
  <c r="H477" i="15" s="1"/>
  <c r="G356" i="15"/>
  <c r="F356" i="15"/>
  <c r="E356" i="15"/>
  <c r="G355" i="15"/>
  <c r="F355" i="15"/>
  <c r="E355" i="15"/>
  <c r="G354" i="15"/>
  <c r="F354" i="15"/>
  <c r="E354" i="15"/>
  <c r="H354" i="15" s="1"/>
  <c r="G353" i="15"/>
  <c r="F353" i="15"/>
  <c r="E353" i="15"/>
  <c r="H353" i="15" s="1"/>
  <c r="G352" i="15"/>
  <c r="F352" i="15"/>
  <c r="E352" i="15"/>
  <c r="G351" i="15"/>
  <c r="F351" i="15"/>
  <c r="E351" i="15"/>
  <c r="G350" i="15"/>
  <c r="F350" i="15"/>
  <c r="E350" i="15"/>
  <c r="H350" i="15" s="1"/>
  <c r="G349" i="15"/>
  <c r="F349" i="15"/>
  <c r="E349" i="15"/>
  <c r="H349" i="15" s="1"/>
  <c r="G348" i="15"/>
  <c r="F348" i="15"/>
  <c r="E348" i="15"/>
  <c r="G347" i="15"/>
  <c r="F347" i="15"/>
  <c r="E347" i="15"/>
  <c r="G346" i="15"/>
  <c r="F346" i="15"/>
  <c r="E346" i="15"/>
  <c r="H346" i="15" s="1"/>
  <c r="G345" i="15"/>
  <c r="F345" i="15"/>
  <c r="E345" i="15"/>
  <c r="H345" i="15" s="1"/>
  <c r="G344" i="15"/>
  <c r="F344" i="15"/>
  <c r="E344" i="15"/>
  <c r="G343" i="15"/>
  <c r="F343" i="15"/>
  <c r="E343" i="15"/>
  <c r="G342" i="15"/>
  <c r="F342" i="15"/>
  <c r="E342" i="15"/>
  <c r="H342" i="15" s="1"/>
  <c r="G341" i="15"/>
  <c r="F341" i="15"/>
  <c r="E341" i="15"/>
  <c r="H341" i="15" s="1"/>
  <c r="G340" i="15"/>
  <c r="F340" i="15"/>
  <c r="G339" i="15"/>
  <c r="F339" i="15"/>
  <c r="E339" i="15"/>
  <c r="H339" i="15" s="1"/>
  <c r="G338" i="15"/>
  <c r="F338" i="15"/>
  <c r="E338" i="15"/>
  <c r="H338" i="15" s="1"/>
  <c r="G337" i="15"/>
  <c r="F337" i="15"/>
  <c r="E337" i="15"/>
  <c r="G336" i="15"/>
  <c r="F336" i="15"/>
  <c r="G335" i="15"/>
  <c r="F335" i="15"/>
  <c r="E335" i="15"/>
  <c r="H335" i="15" s="1"/>
  <c r="G334" i="15"/>
  <c r="F334" i="15"/>
  <c r="E334" i="15"/>
  <c r="G333" i="15"/>
  <c r="F333" i="15"/>
  <c r="G332" i="15"/>
  <c r="F332" i="15"/>
  <c r="E332" i="15"/>
  <c r="H332" i="15" s="1"/>
  <c r="G331" i="15"/>
  <c r="G330" i="15"/>
  <c r="F330" i="15"/>
  <c r="E330" i="15"/>
  <c r="H330" i="15" s="1"/>
  <c r="G329" i="15"/>
  <c r="F329" i="15"/>
  <c r="G328" i="15"/>
  <c r="F328" i="15"/>
  <c r="E328" i="15"/>
  <c r="G327" i="15"/>
  <c r="F327" i="15"/>
  <c r="E327" i="15"/>
  <c r="H327" i="15" s="1"/>
  <c r="G326" i="15"/>
  <c r="F326" i="15"/>
  <c r="E326" i="15"/>
  <c r="H326" i="15" s="1"/>
  <c r="G325" i="15"/>
  <c r="F325" i="15"/>
  <c r="G324" i="15"/>
  <c r="F324" i="15"/>
  <c r="E324" i="15"/>
  <c r="H324" i="15" s="1"/>
  <c r="G323" i="15"/>
  <c r="F323" i="15"/>
  <c r="E323" i="15"/>
  <c r="H323" i="15" s="1"/>
  <c r="G322" i="15"/>
  <c r="F322" i="15"/>
  <c r="G321" i="15"/>
  <c r="F321" i="15"/>
  <c r="E321" i="15"/>
  <c r="H321" i="15" s="1"/>
  <c r="G320" i="15"/>
  <c r="G319" i="15"/>
  <c r="F319" i="15"/>
  <c r="E319" i="15"/>
  <c r="G318" i="15"/>
  <c r="F318" i="15"/>
  <c r="E318" i="15"/>
  <c r="H318" i="15" s="1"/>
  <c r="G317" i="15"/>
  <c r="F317" i="15"/>
  <c r="E317" i="15"/>
  <c r="H317" i="15" s="1"/>
  <c r="G316" i="15"/>
  <c r="F316" i="15"/>
  <c r="G315" i="15"/>
  <c r="F315" i="15"/>
  <c r="E315" i="15"/>
  <c r="H315" i="15" s="1"/>
  <c r="G314" i="15"/>
  <c r="G313" i="15"/>
  <c r="F313" i="15"/>
  <c r="E313" i="15"/>
  <c r="G312" i="15"/>
  <c r="F312" i="15"/>
  <c r="E312" i="15"/>
  <c r="H312" i="15" s="1"/>
  <c r="G311" i="15"/>
  <c r="F311" i="15"/>
  <c r="E311" i="15"/>
  <c r="H311" i="15" s="1"/>
  <c r="G310" i="15"/>
  <c r="F310" i="15"/>
  <c r="E310" i="15"/>
  <c r="G309" i="15"/>
  <c r="F309" i="15"/>
  <c r="G308" i="15"/>
  <c r="F308" i="15"/>
  <c r="E308" i="15"/>
  <c r="H308" i="15" s="1"/>
  <c r="G307" i="15"/>
  <c r="F307" i="15"/>
  <c r="E307" i="15"/>
  <c r="G306" i="15"/>
  <c r="F306" i="15"/>
  <c r="E306" i="15"/>
  <c r="G305" i="15"/>
  <c r="F305" i="15"/>
  <c r="G304" i="15"/>
  <c r="F304" i="15"/>
  <c r="G303" i="15"/>
  <c r="F303" i="15"/>
  <c r="E303" i="15"/>
  <c r="H303" i="15" s="1"/>
  <c r="G302" i="15"/>
  <c r="G301" i="15"/>
  <c r="F301" i="15"/>
  <c r="G300" i="15"/>
  <c r="F300" i="15"/>
  <c r="E300" i="15"/>
  <c r="H300" i="15" s="1"/>
  <c r="G299" i="15"/>
  <c r="F299" i="15"/>
  <c r="G298" i="15"/>
  <c r="F298" i="15"/>
  <c r="G297" i="15"/>
  <c r="F297" i="15"/>
  <c r="E297" i="15"/>
  <c r="G296" i="15"/>
  <c r="F296" i="15"/>
  <c r="E296" i="15"/>
  <c r="G295" i="15"/>
  <c r="F295" i="15"/>
  <c r="E295" i="15"/>
  <c r="H295" i="15" s="1"/>
  <c r="G294" i="15"/>
  <c r="F294" i="15"/>
  <c r="E294" i="15"/>
  <c r="H294" i="15" s="1"/>
  <c r="G293" i="15"/>
  <c r="F293" i="15"/>
  <c r="E293" i="15"/>
  <c r="G292" i="15"/>
  <c r="F292" i="15"/>
  <c r="G291" i="15"/>
  <c r="F291" i="15"/>
  <c r="E291" i="15"/>
  <c r="H291" i="15" s="1"/>
  <c r="G290" i="15"/>
  <c r="F290" i="15"/>
  <c r="E290" i="15"/>
  <c r="G289" i="15"/>
  <c r="F289" i="15"/>
  <c r="E289" i="15"/>
  <c r="G288" i="15"/>
  <c r="F288" i="15"/>
  <c r="E288" i="15"/>
  <c r="H288" i="15" s="1"/>
  <c r="G287" i="15"/>
  <c r="F287" i="15"/>
  <c r="G286" i="15"/>
  <c r="F286" i="15"/>
  <c r="G285" i="15"/>
  <c r="F285" i="15"/>
  <c r="E285" i="15"/>
  <c r="H285" i="15" s="1"/>
  <c r="G284" i="15"/>
  <c r="F284" i="15"/>
  <c r="E284" i="15"/>
  <c r="G283" i="15"/>
  <c r="F283" i="15"/>
  <c r="E283" i="15"/>
  <c r="G282" i="15"/>
  <c r="F282" i="15"/>
  <c r="E282" i="15"/>
  <c r="H282" i="15" s="1"/>
  <c r="G281" i="15"/>
  <c r="F281" i="15"/>
  <c r="E281" i="15"/>
  <c r="H281" i="15" s="1"/>
  <c r="G280" i="15"/>
  <c r="F280" i="15"/>
  <c r="E280" i="15"/>
  <c r="G279" i="15"/>
  <c r="F279" i="15"/>
  <c r="E279" i="15"/>
  <c r="G278" i="15"/>
  <c r="F278" i="15"/>
  <c r="E278" i="15"/>
  <c r="H278" i="15" s="1"/>
  <c r="G277" i="15"/>
  <c r="F277" i="15"/>
  <c r="E277" i="15"/>
  <c r="H277" i="15" s="1"/>
  <c r="G276" i="15"/>
  <c r="F276" i="15"/>
  <c r="E276" i="15"/>
  <c r="G275" i="15"/>
  <c r="F275" i="15"/>
  <c r="E275" i="15"/>
  <c r="G274" i="15"/>
  <c r="F274" i="15"/>
  <c r="E274" i="15"/>
  <c r="H274" i="15" s="1"/>
  <c r="G273" i="15"/>
  <c r="F273" i="15"/>
  <c r="E273" i="15"/>
  <c r="H273" i="15" s="1"/>
  <c r="G272" i="15"/>
  <c r="F272" i="15"/>
  <c r="E272" i="15"/>
  <c r="G271" i="15"/>
  <c r="F271" i="15"/>
  <c r="E271" i="15"/>
  <c r="G270" i="15"/>
  <c r="F270" i="15"/>
  <c r="E270" i="15"/>
  <c r="H270" i="15" s="1"/>
  <c r="G269" i="15"/>
  <c r="F269" i="15"/>
  <c r="E269" i="15"/>
  <c r="H269" i="15" s="1"/>
  <c r="G268" i="15"/>
  <c r="F268" i="15"/>
  <c r="E268" i="15"/>
  <c r="G267" i="15"/>
  <c r="F267" i="15"/>
  <c r="E267" i="15"/>
  <c r="G266" i="15"/>
  <c r="F266" i="15"/>
  <c r="E266" i="15"/>
  <c r="H266" i="15" s="1"/>
  <c r="G265" i="15"/>
  <c r="F265" i="15"/>
  <c r="E265" i="15"/>
  <c r="H265" i="15" s="1"/>
  <c r="G264" i="15"/>
  <c r="F264" i="15"/>
  <c r="E264" i="15"/>
  <c r="G263" i="15"/>
  <c r="F263" i="15"/>
  <c r="E263" i="15"/>
  <c r="G262" i="15"/>
  <c r="F262" i="15"/>
  <c r="E262" i="15"/>
  <c r="H262" i="15" s="1"/>
  <c r="G261" i="15"/>
  <c r="F261" i="15"/>
  <c r="E261" i="15"/>
  <c r="H261" i="15" s="1"/>
  <c r="G260" i="15"/>
  <c r="F260" i="15"/>
  <c r="E260" i="15"/>
  <c r="G259" i="15"/>
  <c r="F259" i="15"/>
  <c r="E259" i="15"/>
  <c r="G258" i="15"/>
  <c r="F258" i="15"/>
  <c r="E258" i="15"/>
  <c r="H258" i="15" s="1"/>
  <c r="G257" i="15"/>
  <c r="F257" i="15"/>
  <c r="E257" i="15"/>
  <c r="H257" i="15" s="1"/>
  <c r="G256" i="15"/>
  <c r="F256" i="15"/>
  <c r="G255" i="15"/>
  <c r="F255" i="15"/>
  <c r="E255" i="15"/>
  <c r="H255" i="15" s="1"/>
  <c r="G254" i="15"/>
  <c r="F254" i="15"/>
  <c r="G253" i="15"/>
  <c r="F253" i="15"/>
  <c r="E253" i="15"/>
  <c r="G252" i="15"/>
  <c r="F252" i="15"/>
  <c r="E252" i="15"/>
  <c r="H252" i="15" s="1"/>
  <c r="G251" i="15"/>
  <c r="F251" i="15"/>
  <c r="G250" i="15"/>
  <c r="F250" i="15"/>
  <c r="E250" i="15"/>
  <c r="G249" i="15"/>
  <c r="F249" i="15"/>
  <c r="E249" i="15"/>
  <c r="H249" i="15" s="1"/>
  <c r="G248" i="15"/>
  <c r="G247" i="15"/>
  <c r="F247" i="15"/>
  <c r="E247" i="15"/>
  <c r="G246" i="15"/>
  <c r="F246" i="15"/>
  <c r="E246" i="15"/>
  <c r="H246" i="15" s="1"/>
  <c r="G245" i="15"/>
  <c r="F245" i="15"/>
  <c r="E245" i="15"/>
  <c r="H245" i="15" s="1"/>
  <c r="G244" i="15"/>
  <c r="F244" i="15"/>
  <c r="E244" i="15"/>
  <c r="G243" i="15"/>
  <c r="F243" i="15"/>
  <c r="E243" i="15"/>
  <c r="G242" i="15"/>
  <c r="F242" i="15"/>
  <c r="E242" i="15"/>
  <c r="H242" i="15" s="1"/>
  <c r="G241" i="15"/>
  <c r="F241" i="15"/>
  <c r="E241" i="15"/>
  <c r="H241" i="15" s="1"/>
  <c r="G240" i="15"/>
  <c r="F240" i="15"/>
  <c r="E240" i="15"/>
  <c r="G239" i="15"/>
  <c r="F239" i="15"/>
  <c r="E239" i="15"/>
  <c r="G238" i="15"/>
  <c r="F238" i="15"/>
  <c r="G237" i="15"/>
  <c r="F237" i="15"/>
  <c r="E237" i="15"/>
  <c r="G236" i="15"/>
  <c r="F236" i="15"/>
  <c r="E236" i="15"/>
  <c r="G235" i="15"/>
  <c r="F235" i="15"/>
  <c r="G234" i="15"/>
  <c r="F234" i="15"/>
  <c r="E234" i="15"/>
  <c r="G233" i="15"/>
  <c r="F233" i="15"/>
  <c r="E233" i="15"/>
  <c r="G232" i="15"/>
  <c r="F232" i="15"/>
  <c r="G231" i="15"/>
  <c r="F231" i="15"/>
  <c r="E231" i="15"/>
  <c r="G230" i="15"/>
  <c r="F230" i="15"/>
  <c r="E230" i="15"/>
  <c r="G229" i="15"/>
  <c r="F229" i="15"/>
  <c r="E229" i="15"/>
  <c r="H229" i="15" s="1"/>
  <c r="G228" i="15"/>
  <c r="G227" i="15"/>
  <c r="F227" i="15"/>
  <c r="E227" i="15"/>
  <c r="G226" i="15"/>
  <c r="F226" i="15"/>
  <c r="E226" i="15"/>
  <c r="H226" i="15" s="1"/>
  <c r="G225" i="15"/>
  <c r="F225" i="15"/>
  <c r="E225" i="15"/>
  <c r="H225" i="15" s="1"/>
  <c r="G224" i="15"/>
  <c r="E224" i="15"/>
  <c r="H224" i="15" s="1"/>
  <c r="G223" i="15"/>
  <c r="F223" i="15"/>
  <c r="G222" i="15"/>
  <c r="F222" i="15"/>
  <c r="E222" i="15"/>
  <c r="H222" i="15" s="1"/>
  <c r="G221" i="15"/>
  <c r="F221" i="15"/>
  <c r="G220" i="15"/>
  <c r="G219" i="15"/>
  <c r="F219" i="15"/>
  <c r="E219" i="15"/>
  <c r="H219" i="15" s="1"/>
  <c r="G218" i="15"/>
  <c r="F218" i="15"/>
  <c r="G217" i="15"/>
  <c r="F217" i="15"/>
  <c r="E217" i="15"/>
  <c r="H217" i="15" s="1"/>
  <c r="G216" i="15"/>
  <c r="G215" i="15"/>
  <c r="F215" i="15"/>
  <c r="G214" i="15"/>
  <c r="G213" i="15"/>
  <c r="F213" i="15"/>
  <c r="G212" i="15"/>
  <c r="G211" i="15"/>
  <c r="F211" i="15"/>
  <c r="G210" i="15"/>
  <c r="F210" i="15"/>
  <c r="E210" i="15"/>
  <c r="G209" i="15"/>
  <c r="F209" i="15"/>
  <c r="E209" i="15"/>
  <c r="G208" i="15"/>
  <c r="F208" i="15"/>
  <c r="G207" i="15"/>
  <c r="F207" i="15"/>
  <c r="E207" i="15"/>
  <c r="G206" i="15"/>
  <c r="F206" i="15"/>
  <c r="E206" i="15"/>
  <c r="G205" i="15"/>
  <c r="F205" i="15"/>
  <c r="E205" i="15"/>
  <c r="H205" i="15" s="1"/>
  <c r="G204" i="15"/>
  <c r="E204" i="15"/>
  <c r="H204" i="15" s="1"/>
  <c r="G203" i="15"/>
  <c r="G202" i="15"/>
  <c r="F202" i="15"/>
  <c r="E202" i="15"/>
  <c r="G201" i="15"/>
  <c r="F201" i="15"/>
  <c r="E201" i="15"/>
  <c r="H201" i="15" s="1"/>
  <c r="G200" i="15"/>
  <c r="F200" i="15"/>
  <c r="G199" i="15"/>
  <c r="F199" i="15"/>
  <c r="E199" i="15"/>
  <c r="G198" i="15"/>
  <c r="F198" i="15"/>
  <c r="E198" i="15"/>
  <c r="H198" i="15" s="1"/>
  <c r="G197" i="15"/>
  <c r="G196" i="15"/>
  <c r="F196" i="15"/>
  <c r="G195" i="15"/>
  <c r="F195" i="15"/>
  <c r="G194" i="15"/>
  <c r="F194" i="15"/>
  <c r="E194" i="15"/>
  <c r="G193" i="15"/>
  <c r="F193" i="15"/>
  <c r="G192" i="15"/>
  <c r="F192" i="15"/>
  <c r="E192" i="15"/>
  <c r="G191" i="15"/>
  <c r="F191" i="15"/>
  <c r="E191" i="15"/>
  <c r="G190" i="15"/>
  <c r="F190" i="15"/>
  <c r="G189" i="15"/>
  <c r="F189" i="15"/>
  <c r="E189" i="15"/>
  <c r="G188" i="15"/>
  <c r="F188" i="15"/>
  <c r="G187" i="15"/>
  <c r="F187" i="15"/>
  <c r="E187" i="15"/>
  <c r="H187" i="15" s="1"/>
  <c r="G186" i="15"/>
  <c r="E186" i="15"/>
  <c r="G185" i="15"/>
  <c r="F185" i="15"/>
  <c r="E185" i="15"/>
  <c r="G184" i="15"/>
  <c r="F184" i="15"/>
  <c r="E184" i="15"/>
  <c r="H184" i="15" s="1"/>
  <c r="G183" i="15"/>
  <c r="G182" i="15"/>
  <c r="F182" i="15"/>
  <c r="E182" i="15"/>
  <c r="H182" i="15" s="1"/>
  <c r="D181" i="15"/>
  <c r="C181" i="15"/>
  <c r="E340" i="15" s="1"/>
  <c r="G175" i="15"/>
  <c r="F175" i="15"/>
  <c r="E175" i="15"/>
  <c r="H175" i="15" s="1"/>
  <c r="G174" i="15"/>
  <c r="F174" i="15"/>
  <c r="E174" i="15"/>
  <c r="H174" i="15" s="1"/>
  <c r="G173" i="15"/>
  <c r="E173" i="15"/>
  <c r="H173" i="15" s="1"/>
  <c r="G172" i="15"/>
  <c r="F172" i="15"/>
  <c r="E172" i="15"/>
  <c r="G171" i="15"/>
  <c r="F171" i="15"/>
  <c r="E171" i="15"/>
  <c r="G170" i="15"/>
  <c r="F170" i="15"/>
  <c r="E170" i="15"/>
  <c r="G169" i="15"/>
  <c r="F169" i="15"/>
  <c r="E169" i="15"/>
  <c r="G168" i="15"/>
  <c r="F168" i="15"/>
  <c r="E168" i="15"/>
  <c r="G167" i="15"/>
  <c r="F167" i="15"/>
  <c r="E167" i="15"/>
  <c r="G166" i="15"/>
  <c r="F166" i="15"/>
  <c r="G165" i="15"/>
  <c r="F165" i="15"/>
  <c r="E165" i="15"/>
  <c r="G164" i="15"/>
  <c r="F164" i="15"/>
  <c r="G163" i="15"/>
  <c r="F163" i="15"/>
  <c r="E163" i="15"/>
  <c r="G162" i="15"/>
  <c r="F162" i="15"/>
  <c r="E162" i="15"/>
  <c r="G161" i="15"/>
  <c r="G160" i="15"/>
  <c r="F160" i="15"/>
  <c r="E160" i="15"/>
  <c r="H160" i="15" s="1"/>
  <c r="G159" i="15"/>
  <c r="F159" i="15"/>
  <c r="E159" i="15"/>
  <c r="H159" i="15" s="1"/>
  <c r="G158" i="15"/>
  <c r="F158" i="15"/>
  <c r="E158" i="15"/>
  <c r="H158" i="15" s="1"/>
  <c r="G157" i="15"/>
  <c r="F157" i="15"/>
  <c r="E157" i="15"/>
  <c r="H157" i="15" s="1"/>
  <c r="G156" i="15"/>
  <c r="F156" i="15"/>
  <c r="G155" i="15"/>
  <c r="F155" i="15"/>
  <c r="E155" i="15"/>
  <c r="G154" i="15"/>
  <c r="F154" i="15"/>
  <c r="E154" i="15"/>
  <c r="G153" i="15"/>
  <c r="F153" i="15"/>
  <c r="E153" i="15"/>
  <c r="G152" i="15"/>
  <c r="F152" i="15"/>
  <c r="E152" i="15"/>
  <c r="G151" i="15"/>
  <c r="F151" i="15"/>
  <c r="G150" i="15"/>
  <c r="F150" i="15"/>
  <c r="E150" i="15"/>
  <c r="G149" i="15"/>
  <c r="F149" i="15"/>
  <c r="G148" i="15"/>
  <c r="F148" i="15"/>
  <c r="E148" i="15"/>
  <c r="G147" i="15"/>
  <c r="F147" i="15"/>
  <c r="E147" i="15"/>
  <c r="G146" i="15"/>
  <c r="F146" i="15"/>
  <c r="E146" i="15"/>
  <c r="G145" i="15"/>
  <c r="E145" i="15"/>
  <c r="H145" i="15" s="1"/>
  <c r="G144" i="15"/>
  <c r="F144" i="15"/>
  <c r="E144" i="15"/>
  <c r="G143" i="15"/>
  <c r="E143" i="15"/>
  <c r="H143" i="15" s="1"/>
  <c r="G142" i="15"/>
  <c r="E142" i="15"/>
  <c r="H142" i="15" s="1"/>
  <c r="G141" i="15"/>
  <c r="F141" i="15"/>
  <c r="E141" i="15"/>
  <c r="H141" i="15" s="1"/>
  <c r="G140" i="15"/>
  <c r="F140" i="15"/>
  <c r="E140" i="15"/>
  <c r="H140" i="15" s="1"/>
  <c r="G139" i="15"/>
  <c r="G138" i="15"/>
  <c r="F138" i="15"/>
  <c r="E138" i="15"/>
  <c r="G137" i="15"/>
  <c r="E137" i="15"/>
  <c r="H137" i="15" s="1"/>
  <c r="G136" i="15"/>
  <c r="F136" i="15"/>
  <c r="E136" i="15"/>
  <c r="H136" i="15" s="1"/>
  <c r="G135" i="15"/>
  <c r="F135" i="15"/>
  <c r="E135" i="15"/>
  <c r="G134" i="15"/>
  <c r="F134" i="15"/>
  <c r="G133" i="15"/>
  <c r="F133" i="15"/>
  <c r="E133" i="15"/>
  <c r="H133" i="15" s="1"/>
  <c r="G132" i="15"/>
  <c r="E132" i="15"/>
  <c r="H132" i="15" s="1"/>
  <c r="G131" i="15"/>
  <c r="F131" i="15"/>
  <c r="E131" i="15"/>
  <c r="H131" i="15" s="1"/>
  <c r="G130" i="15"/>
  <c r="E130" i="15"/>
  <c r="H130" i="15" s="1"/>
  <c r="G129" i="15"/>
  <c r="F129" i="15"/>
  <c r="G128" i="15"/>
  <c r="F128" i="15"/>
  <c r="G127" i="15"/>
  <c r="H127" i="15" s="1"/>
  <c r="F127" i="15"/>
  <c r="E127" i="15"/>
  <c r="G126" i="15"/>
  <c r="H126" i="15" s="1"/>
  <c r="F126" i="15"/>
  <c r="E126" i="15"/>
  <c r="G125" i="15"/>
  <c r="F125" i="15"/>
  <c r="E125" i="15"/>
  <c r="G124" i="15"/>
  <c r="G123" i="15"/>
  <c r="F123" i="15"/>
  <c r="G122" i="15"/>
  <c r="G121" i="15"/>
  <c r="E121" i="15"/>
  <c r="H121" i="15" s="1"/>
  <c r="H120" i="15"/>
  <c r="G120" i="15"/>
  <c r="E120" i="15"/>
  <c r="G119" i="15"/>
  <c r="F119" i="15"/>
  <c r="E119" i="15"/>
  <c r="G118" i="15"/>
  <c r="F118" i="15"/>
  <c r="E118" i="15"/>
  <c r="G117" i="15"/>
  <c r="H117" i="15" s="1"/>
  <c r="F117" i="15"/>
  <c r="E117" i="15"/>
  <c r="G116" i="15"/>
  <c r="H116" i="15" s="1"/>
  <c r="F116" i="15"/>
  <c r="E116" i="15"/>
  <c r="G115" i="15"/>
  <c r="G114" i="15"/>
  <c r="H114" i="15" s="1"/>
  <c r="F114" i="15"/>
  <c r="E114" i="15"/>
  <c r="G113" i="15"/>
  <c r="F113" i="15"/>
  <c r="G112" i="15"/>
  <c r="F112" i="15"/>
  <c r="E112" i="15"/>
  <c r="H112" i="15" s="1"/>
  <c r="H111" i="15"/>
  <c r="G111" i="15"/>
  <c r="E111" i="15"/>
  <c r="G110" i="15"/>
  <c r="F110" i="15"/>
  <c r="G109" i="15"/>
  <c r="F109" i="15"/>
  <c r="E109" i="15"/>
  <c r="H109" i="15" s="1"/>
  <c r="G108" i="15"/>
  <c r="F108" i="15"/>
  <c r="E108" i="15"/>
  <c r="H108" i="15" s="1"/>
  <c r="G107" i="15"/>
  <c r="F107" i="15"/>
  <c r="E107" i="15"/>
  <c r="G106" i="15"/>
  <c r="E106" i="15"/>
  <c r="H106" i="15" s="1"/>
  <c r="G105" i="15"/>
  <c r="F105" i="15"/>
  <c r="E105" i="15"/>
  <c r="H105" i="15" s="1"/>
  <c r="G104" i="15"/>
  <c r="F104" i="15"/>
  <c r="E104" i="15"/>
  <c r="H104" i="15" s="1"/>
  <c r="G103" i="15"/>
  <c r="E103" i="15"/>
  <c r="H103" i="15" s="1"/>
  <c r="G102" i="15"/>
  <c r="F102" i="15"/>
  <c r="E102" i="15"/>
  <c r="H102" i="15" s="1"/>
  <c r="G101" i="15"/>
  <c r="F101" i="15"/>
  <c r="E101" i="15"/>
  <c r="H101" i="15" s="1"/>
  <c r="G100" i="15"/>
  <c r="G99" i="15"/>
  <c r="F99" i="15"/>
  <c r="G98" i="15"/>
  <c r="E98" i="15"/>
  <c r="H98" i="15" s="1"/>
  <c r="G97" i="15"/>
  <c r="F97" i="15"/>
  <c r="E97" i="15"/>
  <c r="G96" i="15"/>
  <c r="F96" i="15"/>
  <c r="E96" i="15"/>
  <c r="G95" i="15"/>
  <c r="E95" i="15"/>
  <c r="H95" i="15" s="1"/>
  <c r="G94" i="15"/>
  <c r="E94" i="15"/>
  <c r="H94" i="15" s="1"/>
  <c r="G93" i="15"/>
  <c r="H93" i="15" s="1"/>
  <c r="F93" i="15"/>
  <c r="E93" i="15"/>
  <c r="G92" i="15"/>
  <c r="F92" i="15"/>
  <c r="E92" i="15"/>
  <c r="G91" i="15"/>
  <c r="F91" i="15"/>
  <c r="E91" i="15"/>
  <c r="G90" i="15"/>
  <c r="F90" i="15"/>
  <c r="E90" i="15"/>
  <c r="G89" i="15"/>
  <c r="H89" i="15" s="1"/>
  <c r="F89" i="15"/>
  <c r="E89" i="15"/>
  <c r="G88" i="15"/>
  <c r="G87" i="15"/>
  <c r="H87" i="15" s="1"/>
  <c r="F87" i="15"/>
  <c r="E87" i="15"/>
  <c r="G86" i="15"/>
  <c r="F86" i="15"/>
  <c r="E86" i="15"/>
  <c r="G85" i="15"/>
  <c r="F85" i="15"/>
  <c r="E85" i="15"/>
  <c r="G84" i="15"/>
  <c r="F84" i="15"/>
  <c r="E84" i="15"/>
  <c r="G83" i="15"/>
  <c r="H83" i="15" s="1"/>
  <c r="F83" i="15"/>
  <c r="E83" i="15"/>
  <c r="G82" i="15"/>
  <c r="E82" i="15"/>
  <c r="H82" i="15" s="1"/>
  <c r="G81" i="15"/>
  <c r="G80" i="15"/>
  <c r="E80" i="15"/>
  <c r="H80" i="15" s="1"/>
  <c r="G79" i="15"/>
  <c r="F79" i="15"/>
  <c r="E79" i="15"/>
  <c r="H79" i="15" s="1"/>
  <c r="G78" i="15"/>
  <c r="F78" i="15"/>
  <c r="E78" i="15"/>
  <c r="H78" i="15" s="1"/>
  <c r="G77" i="15"/>
  <c r="E76" i="15"/>
  <c r="D76" i="15"/>
  <c r="F173" i="15" s="1"/>
  <c r="C76" i="15"/>
  <c r="G70" i="15"/>
  <c r="F70" i="15"/>
  <c r="E70" i="15"/>
  <c r="H70" i="15" s="1"/>
  <c r="G69" i="15"/>
  <c r="F69" i="15"/>
  <c r="E69" i="15"/>
  <c r="H69" i="15" s="1"/>
  <c r="G68" i="15"/>
  <c r="F68" i="15"/>
  <c r="E68" i="15"/>
  <c r="G67" i="15"/>
  <c r="F67" i="15"/>
  <c r="E67" i="15"/>
  <c r="G66" i="15"/>
  <c r="F66" i="15"/>
  <c r="E66" i="15"/>
  <c r="H66" i="15" s="1"/>
  <c r="G65" i="15"/>
  <c r="F65" i="15"/>
  <c r="E65" i="15"/>
  <c r="H65" i="15" s="1"/>
  <c r="G64" i="15"/>
  <c r="G63" i="15"/>
  <c r="F63" i="15"/>
  <c r="E63" i="15"/>
  <c r="H63" i="15" s="1"/>
  <c r="G62" i="15"/>
  <c r="F62" i="15"/>
  <c r="E62" i="15"/>
  <c r="H62" i="15" s="1"/>
  <c r="G61" i="15"/>
  <c r="F61" i="15"/>
  <c r="E61" i="15"/>
  <c r="G60" i="15"/>
  <c r="F60" i="15"/>
  <c r="E60" i="15"/>
  <c r="G59" i="15"/>
  <c r="F59" i="15"/>
  <c r="E59" i="15"/>
  <c r="H59" i="15" s="1"/>
  <c r="G58" i="15"/>
  <c r="F58" i="15"/>
  <c r="E58" i="15"/>
  <c r="H58" i="15" s="1"/>
  <c r="G57" i="15"/>
  <c r="F57" i="15"/>
  <c r="E57" i="15"/>
  <c r="G56" i="15"/>
  <c r="F56" i="15"/>
  <c r="E56" i="15"/>
  <c r="G55" i="15"/>
  <c r="F55" i="15"/>
  <c r="E55" i="15"/>
  <c r="H55" i="15" s="1"/>
  <c r="G54" i="15"/>
  <c r="F54" i="15"/>
  <c r="G53" i="15"/>
  <c r="F53" i="15"/>
  <c r="E53" i="15"/>
  <c r="G52" i="15"/>
  <c r="F52" i="15"/>
  <c r="G51" i="15"/>
  <c r="F51" i="15"/>
  <c r="E51" i="15"/>
  <c r="G50" i="15"/>
  <c r="F50" i="15"/>
  <c r="G49" i="15"/>
  <c r="F49" i="15"/>
  <c r="E49" i="15"/>
  <c r="H49" i="15" s="1"/>
  <c r="G48" i="15"/>
  <c r="F48" i="15"/>
  <c r="E48" i="15"/>
  <c r="G47" i="15"/>
  <c r="F47" i="15"/>
  <c r="E47" i="15"/>
  <c r="G46" i="15"/>
  <c r="F46" i="15"/>
  <c r="E46" i="15"/>
  <c r="H46" i="15" s="1"/>
  <c r="G45" i="15"/>
  <c r="F45" i="15"/>
  <c r="G44" i="15"/>
  <c r="F44" i="15"/>
  <c r="E44" i="15"/>
  <c r="G43" i="15"/>
  <c r="F43" i="15"/>
  <c r="E43" i="15"/>
  <c r="H43" i="15" s="1"/>
  <c r="G42" i="15"/>
  <c r="F42" i="15"/>
  <c r="E42" i="15"/>
  <c r="H42" i="15" s="1"/>
  <c r="G41" i="15"/>
  <c r="F41" i="15"/>
  <c r="E41" i="15"/>
  <c r="G40" i="15"/>
  <c r="F40" i="15"/>
  <c r="E40" i="15"/>
  <c r="G39" i="15"/>
  <c r="F39" i="15"/>
  <c r="E39" i="15"/>
  <c r="H39" i="15" s="1"/>
  <c r="G38" i="15"/>
  <c r="F38" i="15"/>
  <c r="E38" i="15"/>
  <c r="H38" i="15" s="1"/>
  <c r="G37" i="15"/>
  <c r="F37" i="15"/>
  <c r="E37" i="15"/>
  <c r="G36" i="15"/>
  <c r="F36" i="15"/>
  <c r="E36" i="15"/>
  <c r="G35" i="15"/>
  <c r="F35" i="15"/>
  <c r="G34" i="15"/>
  <c r="F34" i="15"/>
  <c r="E34" i="15"/>
  <c r="G33" i="15"/>
  <c r="F33" i="15"/>
  <c r="E33" i="15"/>
  <c r="G32" i="15"/>
  <c r="F32" i="15"/>
  <c r="E32" i="15"/>
  <c r="H32" i="15" s="1"/>
  <c r="G31" i="15"/>
  <c r="F31" i="15"/>
  <c r="E31" i="15"/>
  <c r="H31" i="15" s="1"/>
  <c r="G30" i="15"/>
  <c r="G29" i="15"/>
  <c r="F29" i="15"/>
  <c r="E29" i="15"/>
  <c r="H29" i="15" s="1"/>
  <c r="G28" i="15"/>
  <c r="F28" i="15"/>
  <c r="E28" i="15"/>
  <c r="H28" i="15" s="1"/>
  <c r="G27" i="15"/>
  <c r="F27" i="15"/>
  <c r="E27" i="15"/>
  <c r="G26" i="15"/>
  <c r="F26" i="15"/>
  <c r="E26" i="15"/>
  <c r="G25" i="15"/>
  <c r="F25" i="15"/>
  <c r="E25" i="15"/>
  <c r="H25" i="15" s="1"/>
  <c r="G24" i="15"/>
  <c r="F24" i="15"/>
  <c r="E24" i="15"/>
  <c r="H24" i="15" s="1"/>
  <c r="G23" i="15"/>
  <c r="F23" i="15"/>
  <c r="E23" i="15"/>
  <c r="G22" i="15"/>
  <c r="F22" i="15"/>
  <c r="E22" i="15"/>
  <c r="G21" i="15"/>
  <c r="F21" i="15"/>
  <c r="E21" i="15"/>
  <c r="H21" i="15" s="1"/>
  <c r="G20" i="15"/>
  <c r="F20" i="15"/>
  <c r="E20" i="15"/>
  <c r="H20" i="15" s="1"/>
  <c r="F19" i="15"/>
  <c r="D19" i="15"/>
  <c r="F64" i="15" s="1"/>
  <c r="C19" i="15"/>
  <c r="E64" i="15" s="1"/>
  <c r="D13" i="15"/>
  <c r="C13" i="15"/>
  <c r="G13" i="15" s="1"/>
  <c r="C10" i="15"/>
  <c r="D9" i="15"/>
  <c r="C8" i="15"/>
  <c r="E13" i="15" s="1"/>
  <c r="G629" i="14"/>
  <c r="F629" i="14"/>
  <c r="E629" i="14"/>
  <c r="H629" i="14" s="1"/>
  <c r="G628" i="14"/>
  <c r="F628" i="14"/>
  <c r="E628" i="14"/>
  <c r="G627" i="14"/>
  <c r="F627" i="14"/>
  <c r="E627" i="14"/>
  <c r="G626" i="14"/>
  <c r="F626" i="14"/>
  <c r="E626" i="14"/>
  <c r="H626" i="14" s="1"/>
  <c r="G625" i="14"/>
  <c r="F625" i="14"/>
  <c r="E625" i="14"/>
  <c r="H625" i="14" s="1"/>
  <c r="G624" i="14"/>
  <c r="F624" i="14"/>
  <c r="E624" i="14"/>
  <c r="G623" i="14"/>
  <c r="F623" i="14"/>
  <c r="E623" i="14"/>
  <c r="G622" i="14"/>
  <c r="F622" i="14"/>
  <c r="E622" i="14"/>
  <c r="H622" i="14" s="1"/>
  <c r="G621" i="14"/>
  <c r="F621" i="14"/>
  <c r="E621" i="14"/>
  <c r="H621" i="14" s="1"/>
  <c r="G620" i="14"/>
  <c r="F620" i="14"/>
  <c r="E620" i="14"/>
  <c r="G619" i="14"/>
  <c r="F619" i="14"/>
  <c r="G618" i="14"/>
  <c r="F618" i="14"/>
  <c r="E618" i="14"/>
  <c r="H618" i="14" s="1"/>
  <c r="G617" i="14"/>
  <c r="F617" i="14"/>
  <c r="E617" i="14"/>
  <c r="H617" i="14" s="1"/>
  <c r="G616" i="14"/>
  <c r="F616" i="14"/>
  <c r="E616" i="14"/>
  <c r="G615" i="14"/>
  <c r="F615" i="14"/>
  <c r="E615" i="14"/>
  <c r="G614" i="14"/>
  <c r="F614" i="14"/>
  <c r="E614" i="14"/>
  <c r="H614" i="14" s="1"/>
  <c r="G613" i="14"/>
  <c r="F613" i="14"/>
  <c r="E613" i="14"/>
  <c r="H613" i="14" s="1"/>
  <c r="G612" i="14"/>
  <c r="F612" i="14"/>
  <c r="E612" i="14"/>
  <c r="G611" i="14"/>
  <c r="F611" i="14"/>
  <c r="E611" i="14"/>
  <c r="G610" i="14"/>
  <c r="F610" i="14"/>
  <c r="E610" i="14"/>
  <c r="H610" i="14" s="1"/>
  <c r="G609" i="14"/>
  <c r="F609" i="14"/>
  <c r="E609" i="14"/>
  <c r="H609" i="14" s="1"/>
  <c r="G608" i="14"/>
  <c r="F608" i="14"/>
  <c r="E608" i="14"/>
  <c r="G607" i="14"/>
  <c r="F607" i="14"/>
  <c r="E607" i="14"/>
  <c r="G606" i="14"/>
  <c r="E606" i="14"/>
  <c r="H606" i="14" s="1"/>
  <c r="G605" i="14"/>
  <c r="F605" i="14"/>
  <c r="H604" i="14"/>
  <c r="G604" i="14"/>
  <c r="E604" i="14"/>
  <c r="G603" i="14"/>
  <c r="F603" i="14"/>
  <c r="G602" i="14"/>
  <c r="H602" i="14" s="1"/>
  <c r="E602" i="14"/>
  <c r="D601" i="14"/>
  <c r="F606" i="14" s="1"/>
  <c r="C601" i="14"/>
  <c r="G601" i="14" s="1"/>
  <c r="G595" i="14"/>
  <c r="F595" i="14"/>
  <c r="E595" i="14"/>
  <c r="H595" i="14" s="1"/>
  <c r="G594" i="14"/>
  <c r="F594" i="14"/>
  <c r="E594" i="14"/>
  <c r="G593" i="14"/>
  <c r="F593" i="14"/>
  <c r="E593" i="14"/>
  <c r="G592" i="14"/>
  <c r="F592" i="14"/>
  <c r="E592" i="14"/>
  <c r="H592" i="14" s="1"/>
  <c r="G591" i="14"/>
  <c r="F591" i="14"/>
  <c r="E591" i="14"/>
  <c r="H591" i="14" s="1"/>
  <c r="G590" i="14"/>
  <c r="F590" i="14"/>
  <c r="E590" i="14"/>
  <c r="G589" i="14"/>
  <c r="F589" i="14"/>
  <c r="E589" i="14"/>
  <c r="G588" i="14"/>
  <c r="F588" i="14"/>
  <c r="G587" i="14"/>
  <c r="F587" i="14"/>
  <c r="E587" i="14"/>
  <c r="G586" i="14"/>
  <c r="F586" i="14"/>
  <c r="E586" i="14"/>
  <c r="G585" i="14"/>
  <c r="F585" i="14"/>
  <c r="E585" i="14"/>
  <c r="H585" i="14" s="1"/>
  <c r="G584" i="14"/>
  <c r="F584" i="14"/>
  <c r="E584" i="14"/>
  <c r="H584" i="14" s="1"/>
  <c r="G583" i="14"/>
  <c r="F583" i="14"/>
  <c r="E583" i="14"/>
  <c r="G582" i="14"/>
  <c r="F582" i="14"/>
  <c r="E582" i="14"/>
  <c r="G581" i="14"/>
  <c r="F581" i="14"/>
  <c r="E581" i="14"/>
  <c r="H581" i="14" s="1"/>
  <c r="G580" i="14"/>
  <c r="F580" i="14"/>
  <c r="E580" i="14"/>
  <c r="H580" i="14" s="1"/>
  <c r="G579" i="14"/>
  <c r="F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F574" i="14"/>
  <c r="G573" i="14"/>
  <c r="F573" i="14"/>
  <c r="E573" i="14"/>
  <c r="G572" i="14"/>
  <c r="F572" i="14"/>
  <c r="E572" i="14"/>
  <c r="G571" i="14"/>
  <c r="F571" i="14"/>
  <c r="E571" i="14"/>
  <c r="H571" i="14" s="1"/>
  <c r="G570" i="14"/>
  <c r="F570" i="14"/>
  <c r="E570" i="14"/>
  <c r="H570" i="14" s="1"/>
  <c r="G569" i="14"/>
  <c r="E569" i="14"/>
  <c r="G568" i="14"/>
  <c r="F568" i="14"/>
  <c r="E568" i="14"/>
  <c r="G567" i="14"/>
  <c r="F567" i="14"/>
  <c r="E567" i="14"/>
  <c r="H567" i="14" s="1"/>
  <c r="G566" i="14"/>
  <c r="F566" i="14"/>
  <c r="E566" i="14"/>
  <c r="H566" i="14" s="1"/>
  <c r="G565" i="14"/>
  <c r="F565" i="14"/>
  <c r="E565" i="14"/>
  <c r="G564" i="14"/>
  <c r="F564" i="14"/>
  <c r="E564" i="14"/>
  <c r="G563" i="14"/>
  <c r="F563" i="14"/>
  <c r="E563" i="14"/>
  <c r="H563" i="14" s="1"/>
  <c r="G562" i="14"/>
  <c r="F562" i="14"/>
  <c r="E562" i="14"/>
  <c r="H562" i="14" s="1"/>
  <c r="G561" i="14"/>
  <c r="F561" i="14"/>
  <c r="E561" i="14"/>
  <c r="G560" i="14"/>
  <c r="F560" i="14"/>
  <c r="E560" i="14"/>
  <c r="G559" i="14"/>
  <c r="F559" i="14"/>
  <c r="E559" i="14"/>
  <c r="H559" i="14" s="1"/>
  <c r="G558" i="14"/>
  <c r="F558" i="14"/>
  <c r="E558" i="14"/>
  <c r="H558" i="14" s="1"/>
  <c r="G557" i="14"/>
  <c r="F557" i="14"/>
  <c r="E557" i="14"/>
  <c r="G556" i="14"/>
  <c r="F556" i="14"/>
  <c r="E556" i="14"/>
  <c r="G555" i="14"/>
  <c r="F555" i="14"/>
  <c r="E555" i="14"/>
  <c r="H555" i="14" s="1"/>
  <c r="G554" i="14"/>
  <c r="F554" i="14"/>
  <c r="E554" i="14"/>
  <c r="H554" i="14" s="1"/>
  <c r="G553" i="14"/>
  <c r="F553" i="14"/>
  <c r="E553" i="14"/>
  <c r="G552" i="14"/>
  <c r="F552" i="14"/>
  <c r="E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G548" i="14"/>
  <c r="F548" i="14"/>
  <c r="E548" i="14"/>
  <c r="G547" i="14"/>
  <c r="F547" i="14"/>
  <c r="E547" i="14"/>
  <c r="H547" i="14" s="1"/>
  <c r="G546" i="14"/>
  <c r="F546" i="14"/>
  <c r="E546" i="14"/>
  <c r="H546" i="14" s="1"/>
  <c r="G545" i="14"/>
  <c r="F545" i="14"/>
  <c r="E545" i="14"/>
  <c r="G544" i="14"/>
  <c r="F544" i="14"/>
  <c r="E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G540" i="14"/>
  <c r="F540" i="14"/>
  <c r="E540" i="14"/>
  <c r="G539" i="14"/>
  <c r="F539" i="14"/>
  <c r="E539" i="14"/>
  <c r="H539" i="14" s="1"/>
  <c r="G538" i="14"/>
  <c r="F538" i="14"/>
  <c r="E538" i="14"/>
  <c r="H538" i="14" s="1"/>
  <c r="G537" i="14"/>
  <c r="F537" i="14"/>
  <c r="E537" i="14"/>
  <c r="G536" i="14"/>
  <c r="F536" i="14"/>
  <c r="E536" i="14"/>
  <c r="G535" i="14"/>
  <c r="F535" i="14"/>
  <c r="E535" i="14"/>
  <c r="H535" i="14" s="1"/>
  <c r="G534" i="14"/>
  <c r="F534" i="14"/>
  <c r="E534" i="14"/>
  <c r="H534" i="14" s="1"/>
  <c r="G533" i="14"/>
  <c r="F533" i="14"/>
  <c r="E533" i="14"/>
  <c r="G532" i="14"/>
  <c r="F532" i="14"/>
  <c r="E532" i="14"/>
  <c r="G531" i="14"/>
  <c r="F531" i="14"/>
  <c r="E531" i="14"/>
  <c r="H531" i="14" s="1"/>
  <c r="G530" i="14"/>
  <c r="F530" i="14"/>
  <c r="E530" i="14"/>
  <c r="H530" i="14" s="1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H526" i="14" s="1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H522" i="14" s="1"/>
  <c r="G521" i="14"/>
  <c r="F521" i="14"/>
  <c r="E521" i="14"/>
  <c r="G520" i="14"/>
  <c r="F520" i="14"/>
  <c r="E520" i="14"/>
  <c r="G519" i="14"/>
  <c r="F519" i="14"/>
  <c r="E519" i="14"/>
  <c r="H519" i="14" s="1"/>
  <c r="G518" i="14"/>
  <c r="F518" i="14"/>
  <c r="E518" i="14"/>
  <c r="H518" i="14" s="1"/>
  <c r="G517" i="14"/>
  <c r="F517" i="14"/>
  <c r="E517" i="14"/>
  <c r="G516" i="14"/>
  <c r="F516" i="14"/>
  <c r="E516" i="14"/>
  <c r="G515" i="14"/>
  <c r="F515" i="14"/>
  <c r="E515" i="14"/>
  <c r="H515" i="14" s="1"/>
  <c r="G514" i="14"/>
  <c r="F514" i="14"/>
  <c r="E514" i="14"/>
  <c r="H514" i="14" s="1"/>
  <c r="G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G507" i="14"/>
  <c r="F507" i="14"/>
  <c r="E507" i="14"/>
  <c r="H507" i="14" s="1"/>
  <c r="G506" i="14"/>
  <c r="F506" i="14"/>
  <c r="E506" i="14"/>
  <c r="H506" i="14" s="1"/>
  <c r="G505" i="14"/>
  <c r="F505" i="14"/>
  <c r="G504" i="14"/>
  <c r="F504" i="14"/>
  <c r="E504" i="14"/>
  <c r="H504" i="14" s="1"/>
  <c r="G503" i="14"/>
  <c r="E503" i="14"/>
  <c r="H503" i="14" s="1"/>
  <c r="G502" i="14"/>
  <c r="F502" i="14"/>
  <c r="E502" i="14"/>
  <c r="G501" i="14"/>
  <c r="F501" i="14"/>
  <c r="E501" i="14"/>
  <c r="G500" i="14"/>
  <c r="F500" i="14"/>
  <c r="E500" i="14"/>
  <c r="H500" i="14" s="1"/>
  <c r="G499" i="14"/>
  <c r="F499" i="14"/>
  <c r="E499" i="14"/>
  <c r="H499" i="14" s="1"/>
  <c r="G498" i="14"/>
  <c r="F498" i="14"/>
  <c r="E498" i="14"/>
  <c r="G497" i="14"/>
  <c r="F497" i="14"/>
  <c r="E497" i="14"/>
  <c r="G496" i="14"/>
  <c r="F496" i="14"/>
  <c r="E496" i="14"/>
  <c r="H496" i="14" s="1"/>
  <c r="G495" i="14"/>
  <c r="F495" i="14"/>
  <c r="E495" i="14"/>
  <c r="H495" i="14" s="1"/>
  <c r="G494" i="14"/>
  <c r="F494" i="14"/>
  <c r="E494" i="14"/>
  <c r="G493" i="14"/>
  <c r="F493" i="14"/>
  <c r="E493" i="14"/>
  <c r="G492" i="14"/>
  <c r="F492" i="14"/>
  <c r="E492" i="14"/>
  <c r="H492" i="14" s="1"/>
  <c r="G491" i="14"/>
  <c r="F491" i="14"/>
  <c r="E491" i="14"/>
  <c r="H491" i="14" s="1"/>
  <c r="G490" i="14"/>
  <c r="G489" i="14"/>
  <c r="F489" i="14"/>
  <c r="E489" i="14"/>
  <c r="H489" i="14" s="1"/>
  <c r="G488" i="14"/>
  <c r="F488" i="14"/>
  <c r="E488" i="14"/>
  <c r="H488" i="14" s="1"/>
  <c r="G487" i="14"/>
  <c r="F487" i="14"/>
  <c r="E487" i="14"/>
  <c r="G486" i="14"/>
  <c r="F486" i="14"/>
  <c r="E486" i="14"/>
  <c r="G485" i="14"/>
  <c r="F485" i="14"/>
  <c r="E485" i="14"/>
  <c r="H485" i="14" s="1"/>
  <c r="G484" i="14"/>
  <c r="F484" i="14"/>
  <c r="E484" i="14"/>
  <c r="H484" i="14" s="1"/>
  <c r="G483" i="14"/>
  <c r="F483" i="14"/>
  <c r="E483" i="14"/>
  <c r="G482" i="14"/>
  <c r="F482" i="14"/>
  <c r="E482" i="14"/>
  <c r="G481" i="14"/>
  <c r="F481" i="14"/>
  <c r="E481" i="14"/>
  <c r="H481" i="14" s="1"/>
  <c r="G480" i="14"/>
  <c r="F480" i="14"/>
  <c r="E480" i="14"/>
  <c r="H480" i="14" s="1"/>
  <c r="G479" i="14"/>
  <c r="F479" i="14"/>
  <c r="E479" i="14"/>
  <c r="G478" i="14"/>
  <c r="F478" i="14"/>
  <c r="G477" i="14"/>
  <c r="E477" i="14"/>
  <c r="H477" i="14" s="1"/>
  <c r="G476" i="14"/>
  <c r="F476" i="14"/>
  <c r="E476" i="14"/>
  <c r="G475" i="14"/>
  <c r="F475" i="14"/>
  <c r="G474" i="14"/>
  <c r="F474" i="14"/>
  <c r="E474" i="14"/>
  <c r="G473" i="14"/>
  <c r="F473" i="14"/>
  <c r="E473" i="14"/>
  <c r="G472" i="14"/>
  <c r="F472" i="14"/>
  <c r="G471" i="14"/>
  <c r="F471" i="14"/>
  <c r="E471" i="14"/>
  <c r="G470" i="14"/>
  <c r="F470" i="14"/>
  <c r="E470" i="14"/>
  <c r="G469" i="14"/>
  <c r="F469" i="14"/>
  <c r="E469" i="14"/>
  <c r="H469" i="14" s="1"/>
  <c r="G468" i="14"/>
  <c r="F468" i="14"/>
  <c r="E468" i="14"/>
  <c r="H468" i="14" s="1"/>
  <c r="G467" i="14"/>
  <c r="F467" i="14"/>
  <c r="E467" i="14"/>
  <c r="G466" i="14"/>
  <c r="F466" i="14"/>
  <c r="E466" i="14"/>
  <c r="G465" i="14"/>
  <c r="F465" i="14"/>
  <c r="E465" i="14"/>
  <c r="H465" i="14" s="1"/>
  <c r="G464" i="14"/>
  <c r="F464" i="14"/>
  <c r="E464" i="14"/>
  <c r="H464" i="14" s="1"/>
  <c r="G463" i="14"/>
  <c r="F463" i="14"/>
  <c r="E463" i="14"/>
  <c r="G462" i="14"/>
  <c r="F462" i="14"/>
  <c r="E462" i="14"/>
  <c r="G461" i="14"/>
  <c r="F461" i="14"/>
  <c r="E461" i="14"/>
  <c r="H461" i="14" s="1"/>
  <c r="G460" i="14"/>
  <c r="F460" i="14"/>
  <c r="E460" i="14"/>
  <c r="H460" i="14" s="1"/>
  <c r="G459" i="14"/>
  <c r="F459" i="14"/>
  <c r="E459" i="14"/>
  <c r="G458" i="14"/>
  <c r="F458" i="14"/>
  <c r="E458" i="14"/>
  <c r="G457" i="14"/>
  <c r="F457" i="14"/>
  <c r="E457" i="14"/>
  <c r="H457" i="14" s="1"/>
  <c r="G456" i="14"/>
  <c r="F456" i="14"/>
  <c r="E456" i="14"/>
  <c r="H456" i="14" s="1"/>
  <c r="G455" i="14"/>
  <c r="F455" i="14"/>
  <c r="E455" i="14"/>
  <c r="G454" i="14"/>
  <c r="F454" i="14"/>
  <c r="E454" i="14"/>
  <c r="G453" i="14"/>
  <c r="F453" i="14"/>
  <c r="E453" i="14"/>
  <c r="H453" i="14" s="1"/>
  <c r="G452" i="14"/>
  <c r="F452" i="14"/>
  <c r="E452" i="14"/>
  <c r="H452" i="14" s="1"/>
  <c r="G451" i="14"/>
  <c r="F451" i="14"/>
  <c r="E451" i="14"/>
  <c r="G450" i="14"/>
  <c r="F450" i="14"/>
  <c r="E450" i="14"/>
  <c r="G449" i="14"/>
  <c r="F449" i="14"/>
  <c r="E449" i="14"/>
  <c r="H449" i="14" s="1"/>
  <c r="G448" i="14"/>
  <c r="F448" i="14"/>
  <c r="E448" i="14"/>
  <c r="H448" i="14" s="1"/>
  <c r="G447" i="14"/>
  <c r="F447" i="14"/>
  <c r="E447" i="14"/>
  <c r="G446" i="14"/>
  <c r="F446" i="14"/>
  <c r="E446" i="14"/>
  <c r="G445" i="14"/>
  <c r="F445" i="14"/>
  <c r="E445" i="14"/>
  <c r="H445" i="14" s="1"/>
  <c r="G444" i="14"/>
  <c r="F444" i="14"/>
  <c r="E444" i="14"/>
  <c r="H444" i="14" s="1"/>
  <c r="G443" i="14"/>
  <c r="F443" i="14"/>
  <c r="E443" i="14"/>
  <c r="G442" i="14"/>
  <c r="F442" i="14"/>
  <c r="E442" i="14"/>
  <c r="G441" i="14"/>
  <c r="F441" i="14"/>
  <c r="E441" i="14"/>
  <c r="H441" i="14" s="1"/>
  <c r="G440" i="14"/>
  <c r="F440" i="14"/>
  <c r="E440" i="14"/>
  <c r="H440" i="14" s="1"/>
  <c r="G439" i="14"/>
  <c r="F439" i="14"/>
  <c r="E439" i="14"/>
  <c r="G438" i="14"/>
  <c r="F438" i="14"/>
  <c r="E438" i="14"/>
  <c r="G437" i="14"/>
  <c r="F437" i="14"/>
  <c r="E437" i="14"/>
  <c r="H437" i="14" s="1"/>
  <c r="G436" i="14"/>
  <c r="F436" i="14"/>
  <c r="E436" i="14"/>
  <c r="H436" i="14" s="1"/>
  <c r="G435" i="14"/>
  <c r="F435" i="14"/>
  <c r="E435" i="14"/>
  <c r="G434" i="14"/>
  <c r="F434" i="14"/>
  <c r="E434" i="14"/>
  <c r="G433" i="14"/>
  <c r="F433" i="14"/>
  <c r="E433" i="14"/>
  <c r="H433" i="14" s="1"/>
  <c r="G432" i="14"/>
  <c r="F432" i="14"/>
  <c r="E432" i="14"/>
  <c r="H432" i="14" s="1"/>
  <c r="G431" i="14"/>
  <c r="F431" i="14"/>
  <c r="E431" i="14"/>
  <c r="G430" i="14"/>
  <c r="F430" i="14"/>
  <c r="E430" i="14"/>
  <c r="G429" i="14"/>
  <c r="F429" i="14"/>
  <c r="E429" i="14"/>
  <c r="H429" i="14" s="1"/>
  <c r="G428" i="14"/>
  <c r="F428" i="14"/>
  <c r="E428" i="14"/>
  <c r="H428" i="14" s="1"/>
  <c r="G427" i="14"/>
  <c r="F427" i="14"/>
  <c r="E427" i="14"/>
  <c r="G426" i="14"/>
  <c r="F426" i="14"/>
  <c r="G425" i="14"/>
  <c r="F425" i="14"/>
  <c r="G424" i="14"/>
  <c r="F424" i="14"/>
  <c r="E424" i="14"/>
  <c r="G423" i="14"/>
  <c r="F423" i="14"/>
  <c r="E423" i="14"/>
  <c r="H423" i="14" s="1"/>
  <c r="G422" i="14"/>
  <c r="F422" i="14"/>
  <c r="E422" i="14"/>
  <c r="H422" i="14" s="1"/>
  <c r="G421" i="14"/>
  <c r="F421" i="14"/>
  <c r="E421" i="14"/>
  <c r="G420" i="14"/>
  <c r="F420" i="14"/>
  <c r="E420" i="14"/>
  <c r="G419" i="14"/>
  <c r="F419" i="14"/>
  <c r="G418" i="14"/>
  <c r="F418" i="14"/>
  <c r="E418" i="14"/>
  <c r="G417" i="14"/>
  <c r="F417" i="14"/>
  <c r="E417" i="14"/>
  <c r="G416" i="14"/>
  <c r="F416" i="14"/>
  <c r="E416" i="14"/>
  <c r="H416" i="14" s="1"/>
  <c r="G415" i="14"/>
  <c r="F415" i="14"/>
  <c r="E415" i="14"/>
  <c r="H415" i="14" s="1"/>
  <c r="G414" i="14"/>
  <c r="F414" i="14"/>
  <c r="G413" i="14"/>
  <c r="F413" i="14"/>
  <c r="G412" i="14"/>
  <c r="F412" i="14"/>
  <c r="E412" i="14"/>
  <c r="G411" i="14"/>
  <c r="F411" i="14"/>
  <c r="E411" i="14"/>
  <c r="G410" i="14"/>
  <c r="F410" i="14"/>
  <c r="G409" i="14"/>
  <c r="F409" i="14"/>
  <c r="E409" i="14"/>
  <c r="G408" i="14"/>
  <c r="F408" i="14"/>
  <c r="E408" i="14"/>
  <c r="G407" i="14"/>
  <c r="F407" i="14"/>
  <c r="E407" i="14"/>
  <c r="H407" i="14" s="1"/>
  <c r="G406" i="14"/>
  <c r="F406" i="14"/>
  <c r="E406" i="14"/>
  <c r="H406" i="14" s="1"/>
  <c r="G405" i="14"/>
  <c r="F405" i="14"/>
  <c r="E405" i="14"/>
  <c r="G404" i="14"/>
  <c r="F404" i="14"/>
  <c r="E404" i="14"/>
  <c r="G403" i="14"/>
  <c r="F403" i="14"/>
  <c r="E403" i="14"/>
  <c r="H403" i="14" s="1"/>
  <c r="G402" i="14"/>
  <c r="F402" i="14"/>
  <c r="E402" i="14"/>
  <c r="H402" i="14" s="1"/>
  <c r="G401" i="14"/>
  <c r="G400" i="14"/>
  <c r="F400" i="14"/>
  <c r="E400" i="14"/>
  <c r="H400" i="14" s="1"/>
  <c r="G399" i="14"/>
  <c r="F399" i="14"/>
  <c r="E399" i="14"/>
  <c r="H399" i="14" s="1"/>
  <c r="G398" i="14"/>
  <c r="F398" i="14"/>
  <c r="E398" i="14"/>
  <c r="G397" i="14"/>
  <c r="F397" i="14"/>
  <c r="G396" i="14"/>
  <c r="F396" i="14"/>
  <c r="G395" i="14"/>
  <c r="F395" i="14"/>
  <c r="E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G391" i="14"/>
  <c r="F391" i="14"/>
  <c r="E391" i="14"/>
  <c r="G390" i="14"/>
  <c r="F390" i="14"/>
  <c r="E390" i="14"/>
  <c r="H390" i="14" s="1"/>
  <c r="G389" i="14"/>
  <c r="F389" i="14"/>
  <c r="E389" i="14"/>
  <c r="H389" i="14" s="1"/>
  <c r="G388" i="14"/>
  <c r="E388" i="14"/>
  <c r="H388" i="14" s="1"/>
  <c r="G387" i="14"/>
  <c r="F387" i="14"/>
  <c r="E387" i="14"/>
  <c r="G386" i="14"/>
  <c r="F386" i="14"/>
  <c r="G385" i="14"/>
  <c r="F385" i="14"/>
  <c r="E385" i="14"/>
  <c r="H385" i="14" s="1"/>
  <c r="G384" i="14"/>
  <c r="F384" i="14"/>
  <c r="E384" i="14"/>
  <c r="G383" i="14"/>
  <c r="F383" i="14"/>
  <c r="E383" i="14"/>
  <c r="G382" i="14"/>
  <c r="F382" i="14"/>
  <c r="G381" i="14"/>
  <c r="F381" i="14"/>
  <c r="E381" i="14"/>
  <c r="G380" i="14"/>
  <c r="F380" i="14"/>
  <c r="E380" i="14"/>
  <c r="G379" i="14"/>
  <c r="F379" i="14"/>
  <c r="E379" i="14"/>
  <c r="H379" i="14" s="1"/>
  <c r="G378" i="14"/>
  <c r="E378" i="14"/>
  <c r="H378" i="14" s="1"/>
  <c r="G377" i="14"/>
  <c r="F377" i="14"/>
  <c r="E377" i="14"/>
  <c r="G376" i="14"/>
  <c r="F376" i="14"/>
  <c r="E376" i="14"/>
  <c r="G375" i="14"/>
  <c r="F375" i="14"/>
  <c r="E375" i="14"/>
  <c r="H375" i="14" s="1"/>
  <c r="G374" i="14"/>
  <c r="G373" i="14"/>
  <c r="F373" i="14"/>
  <c r="E373" i="14"/>
  <c r="H373" i="14" s="1"/>
  <c r="G372" i="14"/>
  <c r="F372" i="14"/>
  <c r="E372" i="14"/>
  <c r="H372" i="14" s="1"/>
  <c r="G371" i="14"/>
  <c r="F371" i="14"/>
  <c r="E371" i="14"/>
  <c r="G370" i="14"/>
  <c r="F370" i="14"/>
  <c r="E370" i="14"/>
  <c r="G369" i="14"/>
  <c r="F369" i="14"/>
  <c r="E369" i="14"/>
  <c r="H369" i="14" s="1"/>
  <c r="G368" i="14"/>
  <c r="F368" i="14"/>
  <c r="G367" i="14"/>
  <c r="F367" i="14"/>
  <c r="E367" i="14"/>
  <c r="G366" i="14"/>
  <c r="F366" i="14"/>
  <c r="E366" i="14"/>
  <c r="H366" i="14" s="1"/>
  <c r="G365" i="14"/>
  <c r="F365" i="14"/>
  <c r="E365" i="14"/>
  <c r="H365" i="14" s="1"/>
  <c r="G364" i="14"/>
  <c r="F364" i="14"/>
  <c r="E364" i="14"/>
  <c r="G363" i="14"/>
  <c r="F363" i="14"/>
  <c r="D362" i="14"/>
  <c r="C362" i="14"/>
  <c r="E588" i="14" s="1"/>
  <c r="H588" i="14" s="1"/>
  <c r="G356" i="14"/>
  <c r="F356" i="14"/>
  <c r="E356" i="14"/>
  <c r="H356" i="14" s="1"/>
  <c r="G355" i="14"/>
  <c r="F355" i="14"/>
  <c r="E355" i="14"/>
  <c r="H355" i="14" s="1"/>
  <c r="G354" i="14"/>
  <c r="F354" i="14"/>
  <c r="E354" i="14"/>
  <c r="H354" i="14" s="1"/>
  <c r="G353" i="14"/>
  <c r="F353" i="14"/>
  <c r="E353" i="14"/>
  <c r="H353" i="14" s="1"/>
  <c r="G352" i="14"/>
  <c r="F352" i="14"/>
  <c r="E352" i="14"/>
  <c r="H352" i="14" s="1"/>
  <c r="G351" i="14"/>
  <c r="F351" i="14"/>
  <c r="E351" i="14"/>
  <c r="H351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G330" i="14"/>
  <c r="H330" i="14" s="1"/>
  <c r="F330" i="14"/>
  <c r="E330" i="14"/>
  <c r="G329" i="14"/>
  <c r="F329" i="14"/>
  <c r="E329" i="14"/>
  <c r="G328" i="14"/>
  <c r="F328" i="14"/>
  <c r="E328" i="14"/>
  <c r="G327" i="14"/>
  <c r="H327" i="14" s="1"/>
  <c r="F327" i="14"/>
  <c r="E327" i="14"/>
  <c r="G326" i="14"/>
  <c r="H326" i="14" s="1"/>
  <c r="F326" i="14"/>
  <c r="E326" i="14"/>
  <c r="G325" i="14"/>
  <c r="E325" i="14"/>
  <c r="G324" i="14"/>
  <c r="H324" i="14" s="1"/>
  <c r="F324" i="14"/>
  <c r="E324" i="14"/>
  <c r="G323" i="14"/>
  <c r="H323" i="14" s="1"/>
  <c r="F323" i="14"/>
  <c r="E323" i="14"/>
  <c r="G322" i="14"/>
  <c r="F322" i="14"/>
  <c r="E322" i="14"/>
  <c r="G321" i="14"/>
  <c r="F321" i="14"/>
  <c r="E321" i="14"/>
  <c r="G320" i="14"/>
  <c r="H320" i="14" s="1"/>
  <c r="F320" i="14"/>
  <c r="E320" i="14"/>
  <c r="G319" i="14"/>
  <c r="H319" i="14" s="1"/>
  <c r="F319" i="14"/>
  <c r="E319" i="14"/>
  <c r="G318" i="14"/>
  <c r="F318" i="14"/>
  <c r="E318" i="14"/>
  <c r="G317" i="14"/>
  <c r="F317" i="14"/>
  <c r="E317" i="14"/>
  <c r="G316" i="14"/>
  <c r="H316" i="14" s="1"/>
  <c r="F316" i="14"/>
  <c r="E316" i="14"/>
  <c r="G315" i="14"/>
  <c r="H315" i="14" s="1"/>
  <c r="F315" i="14"/>
  <c r="E315" i="14"/>
  <c r="G314" i="14"/>
  <c r="F314" i="14"/>
  <c r="E314" i="14"/>
  <c r="G313" i="14"/>
  <c r="F313" i="14"/>
  <c r="E313" i="14"/>
  <c r="G312" i="14"/>
  <c r="H312" i="14" s="1"/>
  <c r="F312" i="14"/>
  <c r="E312" i="14"/>
  <c r="G311" i="14"/>
  <c r="H311" i="14" s="1"/>
  <c r="F311" i="14"/>
  <c r="E311" i="14"/>
  <c r="G310" i="14"/>
  <c r="F310" i="14"/>
  <c r="E310" i="14"/>
  <c r="G309" i="14"/>
  <c r="F309" i="14"/>
  <c r="E309" i="14"/>
  <c r="G308" i="14"/>
  <c r="H308" i="14" s="1"/>
  <c r="F308" i="14"/>
  <c r="E308" i="14"/>
  <c r="G307" i="14"/>
  <c r="H307" i="14" s="1"/>
  <c r="F307" i="14"/>
  <c r="E307" i="14"/>
  <c r="G306" i="14"/>
  <c r="F306" i="14"/>
  <c r="E306" i="14"/>
  <c r="G305" i="14"/>
  <c r="F305" i="14"/>
  <c r="E305" i="14"/>
  <c r="G304" i="14"/>
  <c r="H304" i="14" s="1"/>
  <c r="F304" i="14"/>
  <c r="E304" i="14"/>
  <c r="G303" i="14"/>
  <c r="E303" i="14"/>
  <c r="H303" i="14" s="1"/>
  <c r="G302" i="14"/>
  <c r="F302" i="14"/>
  <c r="G301" i="14"/>
  <c r="F301" i="14"/>
  <c r="E301" i="14"/>
  <c r="G300" i="14"/>
  <c r="F300" i="14"/>
  <c r="E300" i="14"/>
  <c r="H300" i="14" s="1"/>
  <c r="G299" i="14"/>
  <c r="F299" i="14"/>
  <c r="E299" i="14"/>
  <c r="H299" i="14" s="1"/>
  <c r="G298" i="14"/>
  <c r="F298" i="14"/>
  <c r="E298" i="14"/>
  <c r="G297" i="14"/>
  <c r="F297" i="14"/>
  <c r="E297" i="14"/>
  <c r="G296" i="14"/>
  <c r="F296" i="14"/>
  <c r="E296" i="14"/>
  <c r="H296" i="14" s="1"/>
  <c r="G295" i="14"/>
  <c r="F295" i="14"/>
  <c r="E295" i="14"/>
  <c r="H295" i="14" s="1"/>
  <c r="G294" i="14"/>
  <c r="F294" i="14"/>
  <c r="E294" i="14"/>
  <c r="G293" i="14"/>
  <c r="F293" i="14"/>
  <c r="E293" i="14"/>
  <c r="G292" i="14"/>
  <c r="F292" i="14"/>
  <c r="E292" i="14"/>
  <c r="H292" i="14" s="1"/>
  <c r="G291" i="14"/>
  <c r="F291" i="14"/>
  <c r="E291" i="14"/>
  <c r="H291" i="14" s="1"/>
  <c r="G290" i="14"/>
  <c r="F290" i="14"/>
  <c r="E290" i="14"/>
  <c r="G289" i="14"/>
  <c r="F289" i="14"/>
  <c r="E289" i="14"/>
  <c r="G288" i="14"/>
  <c r="F288" i="14"/>
  <c r="E288" i="14"/>
  <c r="H288" i="14" s="1"/>
  <c r="G287" i="14"/>
  <c r="F287" i="14"/>
  <c r="E287" i="14"/>
  <c r="H287" i="14" s="1"/>
  <c r="G286" i="14"/>
  <c r="F286" i="14"/>
  <c r="G285" i="14"/>
  <c r="F285" i="14"/>
  <c r="E285" i="14"/>
  <c r="G284" i="14"/>
  <c r="F284" i="14"/>
  <c r="E284" i="14"/>
  <c r="H284" i="14" s="1"/>
  <c r="G283" i="14"/>
  <c r="F283" i="14"/>
  <c r="E283" i="14"/>
  <c r="H283" i="14" s="1"/>
  <c r="G282" i="14"/>
  <c r="F282" i="14"/>
  <c r="E282" i="14"/>
  <c r="G281" i="14"/>
  <c r="F281" i="14"/>
  <c r="E281" i="14"/>
  <c r="G280" i="14"/>
  <c r="F280" i="14"/>
  <c r="E280" i="14"/>
  <c r="H280" i="14" s="1"/>
  <c r="G279" i="14"/>
  <c r="F279" i="14"/>
  <c r="E279" i="14"/>
  <c r="H279" i="14" s="1"/>
  <c r="G278" i="14"/>
  <c r="F278" i="14"/>
  <c r="E278" i="14"/>
  <c r="G277" i="14"/>
  <c r="F277" i="14"/>
  <c r="E277" i="14"/>
  <c r="G276" i="14"/>
  <c r="F276" i="14"/>
  <c r="E276" i="14"/>
  <c r="H276" i="14" s="1"/>
  <c r="G275" i="14"/>
  <c r="F275" i="14"/>
  <c r="E275" i="14"/>
  <c r="H275" i="14" s="1"/>
  <c r="G274" i="14"/>
  <c r="F274" i="14"/>
  <c r="E274" i="14"/>
  <c r="G273" i="14"/>
  <c r="F273" i="14"/>
  <c r="E273" i="14"/>
  <c r="G272" i="14"/>
  <c r="F272" i="14"/>
  <c r="E272" i="14"/>
  <c r="H272" i="14" s="1"/>
  <c r="G271" i="14"/>
  <c r="F271" i="14"/>
  <c r="E271" i="14"/>
  <c r="H271" i="14" s="1"/>
  <c r="G270" i="14"/>
  <c r="F270" i="14"/>
  <c r="E270" i="14"/>
  <c r="G269" i="14"/>
  <c r="F269" i="14"/>
  <c r="E269" i="14"/>
  <c r="G268" i="14"/>
  <c r="F268" i="14"/>
  <c r="E268" i="14"/>
  <c r="H268" i="14" s="1"/>
  <c r="G267" i="14"/>
  <c r="F267" i="14"/>
  <c r="E267" i="14"/>
  <c r="H267" i="14" s="1"/>
  <c r="G266" i="14"/>
  <c r="F266" i="14"/>
  <c r="E266" i="14"/>
  <c r="G265" i="14"/>
  <c r="F265" i="14"/>
  <c r="E265" i="14"/>
  <c r="G264" i="14"/>
  <c r="F264" i="14"/>
  <c r="E264" i="14"/>
  <c r="H264" i="14" s="1"/>
  <c r="G263" i="14"/>
  <c r="F263" i="14"/>
  <c r="E263" i="14"/>
  <c r="H263" i="14" s="1"/>
  <c r="G262" i="14"/>
  <c r="F262" i="14"/>
  <c r="E262" i="14"/>
  <c r="G261" i="14"/>
  <c r="F261" i="14"/>
  <c r="E261" i="14"/>
  <c r="G260" i="14"/>
  <c r="F260" i="14"/>
  <c r="E260" i="14"/>
  <c r="H260" i="14" s="1"/>
  <c r="G259" i="14"/>
  <c r="F259" i="14"/>
  <c r="E259" i="14"/>
  <c r="H259" i="14" s="1"/>
  <c r="G258" i="14"/>
  <c r="F258" i="14"/>
  <c r="E258" i="14"/>
  <c r="G257" i="14"/>
  <c r="F257" i="14"/>
  <c r="E257" i="14"/>
  <c r="G256" i="14"/>
  <c r="F256" i="14"/>
  <c r="E256" i="14"/>
  <c r="H256" i="14" s="1"/>
  <c r="G255" i="14"/>
  <c r="F255" i="14"/>
  <c r="E255" i="14"/>
  <c r="H255" i="14" s="1"/>
  <c r="G254" i="14"/>
  <c r="F254" i="14"/>
  <c r="E254" i="14"/>
  <c r="G253" i="14"/>
  <c r="F253" i="14"/>
  <c r="E253" i="14"/>
  <c r="G252" i="14"/>
  <c r="F252" i="14"/>
  <c r="E252" i="14"/>
  <c r="H252" i="14" s="1"/>
  <c r="G251" i="14"/>
  <c r="G250" i="14"/>
  <c r="F250" i="14"/>
  <c r="E250" i="14"/>
  <c r="H250" i="14" s="1"/>
  <c r="G249" i="14"/>
  <c r="F249" i="14"/>
  <c r="E249" i="14"/>
  <c r="H249" i="14" s="1"/>
  <c r="G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F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E223" i="14"/>
  <c r="H223" i="14" s="1"/>
  <c r="G222" i="14"/>
  <c r="F222" i="14"/>
  <c r="E222" i="14"/>
  <c r="G221" i="14"/>
  <c r="F221" i="14"/>
  <c r="E221" i="14"/>
  <c r="G220" i="14"/>
  <c r="F220" i="14"/>
  <c r="E220" i="14"/>
  <c r="H220" i="14" s="1"/>
  <c r="G219" i="14"/>
  <c r="F219" i="14"/>
  <c r="E219" i="14"/>
  <c r="H219" i="14" s="1"/>
  <c r="G218" i="14"/>
  <c r="F218" i="14"/>
  <c r="E218" i="14"/>
  <c r="G217" i="14"/>
  <c r="F217" i="14"/>
  <c r="E217" i="14"/>
  <c r="G216" i="14"/>
  <c r="F216" i="14"/>
  <c r="E216" i="14"/>
  <c r="H216" i="14" s="1"/>
  <c r="G215" i="14"/>
  <c r="F215" i="14"/>
  <c r="E215" i="14"/>
  <c r="H215" i="14" s="1"/>
  <c r="G214" i="14"/>
  <c r="F214" i="14"/>
  <c r="E214" i="14"/>
  <c r="G213" i="14"/>
  <c r="F213" i="14"/>
  <c r="E213" i="14"/>
  <c r="G212" i="14"/>
  <c r="F212" i="14"/>
  <c r="E212" i="14"/>
  <c r="H212" i="14" s="1"/>
  <c r="G211" i="14"/>
  <c r="F211" i="14"/>
  <c r="E211" i="14"/>
  <c r="H211" i="14" s="1"/>
  <c r="G210" i="14"/>
  <c r="F210" i="14"/>
  <c r="E210" i="14"/>
  <c r="G209" i="14"/>
  <c r="F209" i="14"/>
  <c r="E209" i="14"/>
  <c r="G208" i="14"/>
  <c r="F208" i="14"/>
  <c r="G207" i="14"/>
  <c r="F207" i="14"/>
  <c r="E207" i="14"/>
  <c r="H207" i="14" s="1"/>
  <c r="G206" i="14"/>
  <c r="F206" i="14"/>
  <c r="E206" i="14"/>
  <c r="G205" i="14"/>
  <c r="F205" i="14"/>
  <c r="E205" i="14"/>
  <c r="G204" i="14"/>
  <c r="F204" i="14"/>
  <c r="E204" i="14"/>
  <c r="H204" i="14" s="1"/>
  <c r="G203" i="14"/>
  <c r="F203" i="14"/>
  <c r="E203" i="14"/>
  <c r="H203" i="14" s="1"/>
  <c r="G202" i="14"/>
  <c r="F202" i="14"/>
  <c r="E202" i="14"/>
  <c r="G201" i="14"/>
  <c r="F201" i="14"/>
  <c r="E201" i="14"/>
  <c r="G200" i="14"/>
  <c r="F200" i="14"/>
  <c r="E200" i="14"/>
  <c r="H200" i="14" s="1"/>
  <c r="G199" i="14"/>
  <c r="F199" i="14"/>
  <c r="E199" i="14"/>
  <c r="H199" i="14" s="1"/>
  <c r="G198" i="14"/>
  <c r="F198" i="14"/>
  <c r="E198" i="14"/>
  <c r="G197" i="14"/>
  <c r="F197" i="14"/>
  <c r="E197" i="14"/>
  <c r="G196" i="14"/>
  <c r="F196" i="14"/>
  <c r="G195" i="14"/>
  <c r="F195" i="14"/>
  <c r="E195" i="14"/>
  <c r="H195" i="14" s="1"/>
  <c r="G194" i="14"/>
  <c r="F194" i="14"/>
  <c r="E194" i="14"/>
  <c r="G193" i="14"/>
  <c r="F193" i="14"/>
  <c r="E193" i="14"/>
  <c r="G192" i="14"/>
  <c r="F192" i="14"/>
  <c r="E192" i="14"/>
  <c r="H192" i="14" s="1"/>
  <c r="G191" i="14"/>
  <c r="F191" i="14"/>
  <c r="E191" i="14"/>
  <c r="H191" i="14" s="1"/>
  <c r="G190" i="14"/>
  <c r="F190" i="14"/>
  <c r="E190" i="14"/>
  <c r="G189" i="14"/>
  <c r="F189" i="14"/>
  <c r="E189" i="14"/>
  <c r="G188" i="14"/>
  <c r="F188" i="14"/>
  <c r="G187" i="14"/>
  <c r="F187" i="14"/>
  <c r="E187" i="14"/>
  <c r="H187" i="14" s="1"/>
  <c r="G186" i="14"/>
  <c r="F186" i="14"/>
  <c r="E186" i="14"/>
  <c r="G185" i="14"/>
  <c r="F185" i="14"/>
  <c r="E185" i="14"/>
  <c r="G184" i="14"/>
  <c r="F184" i="14"/>
  <c r="E184" i="14"/>
  <c r="H184" i="14" s="1"/>
  <c r="G183" i="14"/>
  <c r="F183" i="14"/>
  <c r="E183" i="14"/>
  <c r="H183" i="14" s="1"/>
  <c r="G182" i="14"/>
  <c r="F182" i="14"/>
  <c r="E182" i="14"/>
  <c r="D181" i="14"/>
  <c r="F331" i="14" s="1"/>
  <c r="C181" i="14"/>
  <c r="E331" i="14" s="1"/>
  <c r="H331" i="14" s="1"/>
  <c r="G175" i="14"/>
  <c r="F175" i="14"/>
  <c r="E175" i="14"/>
  <c r="H175" i="14" s="1"/>
  <c r="G174" i="14"/>
  <c r="F174" i="14"/>
  <c r="E174" i="14"/>
  <c r="G173" i="14"/>
  <c r="F173" i="14"/>
  <c r="G172" i="14"/>
  <c r="F172" i="14"/>
  <c r="G171" i="14"/>
  <c r="F171" i="14"/>
  <c r="E171" i="14"/>
  <c r="G170" i="14"/>
  <c r="F170" i="14"/>
  <c r="E170" i="14"/>
  <c r="H170" i="14" s="1"/>
  <c r="G169" i="14"/>
  <c r="F169" i="14"/>
  <c r="E169" i="14"/>
  <c r="H169" i="14" s="1"/>
  <c r="G168" i="14"/>
  <c r="F168" i="14"/>
  <c r="E168" i="14"/>
  <c r="G167" i="14"/>
  <c r="F167" i="14"/>
  <c r="E167" i="14"/>
  <c r="G166" i="14"/>
  <c r="F166" i="14"/>
  <c r="E166" i="14"/>
  <c r="H166" i="14" s="1"/>
  <c r="G165" i="14"/>
  <c r="F165" i="14"/>
  <c r="E165" i="14"/>
  <c r="H165" i="14" s="1"/>
  <c r="G164" i="14"/>
  <c r="F164" i="14"/>
  <c r="E164" i="14"/>
  <c r="G163" i="14"/>
  <c r="F163" i="14"/>
  <c r="E163" i="14"/>
  <c r="G162" i="14"/>
  <c r="F162" i="14"/>
  <c r="E162" i="14"/>
  <c r="H162" i="14" s="1"/>
  <c r="G161" i="14"/>
  <c r="F161" i="14"/>
  <c r="E161" i="14"/>
  <c r="H161" i="14" s="1"/>
  <c r="G160" i="14"/>
  <c r="F160" i="14"/>
  <c r="E160" i="14"/>
  <c r="G159" i="14"/>
  <c r="F159" i="14"/>
  <c r="E159" i="14"/>
  <c r="G158" i="14"/>
  <c r="F158" i="14"/>
  <c r="E158" i="14"/>
  <c r="H158" i="14" s="1"/>
  <c r="G157" i="14"/>
  <c r="F157" i="14"/>
  <c r="E157" i="14"/>
  <c r="H157" i="14" s="1"/>
  <c r="G156" i="14"/>
  <c r="F156" i="14"/>
  <c r="E156" i="14"/>
  <c r="G155" i="14"/>
  <c r="F155" i="14"/>
  <c r="E155" i="14"/>
  <c r="G154" i="14"/>
  <c r="F154" i="14"/>
  <c r="E154" i="14"/>
  <c r="H154" i="14" s="1"/>
  <c r="G153" i="14"/>
  <c r="F153" i="14"/>
  <c r="E153" i="14"/>
  <c r="H153" i="14" s="1"/>
  <c r="G152" i="14"/>
  <c r="F152" i="14"/>
  <c r="E152" i="14"/>
  <c r="G151" i="14"/>
  <c r="G150" i="14"/>
  <c r="F150" i="14"/>
  <c r="E150" i="14"/>
  <c r="H150" i="14" s="1"/>
  <c r="G149" i="14"/>
  <c r="F149" i="14"/>
  <c r="E149" i="14"/>
  <c r="G148" i="14"/>
  <c r="F148" i="14"/>
  <c r="E148" i="14"/>
  <c r="G147" i="14"/>
  <c r="F147" i="14"/>
  <c r="E147" i="14"/>
  <c r="H147" i="14" s="1"/>
  <c r="G146" i="14"/>
  <c r="F146" i="14"/>
  <c r="E146" i="14"/>
  <c r="H146" i="14" s="1"/>
  <c r="G145" i="14"/>
  <c r="G144" i="14"/>
  <c r="F144" i="14"/>
  <c r="E144" i="14"/>
  <c r="H144" i="14" s="1"/>
  <c r="G143" i="14"/>
  <c r="G142" i="14"/>
  <c r="F142" i="14"/>
  <c r="E142" i="14"/>
  <c r="G141" i="14"/>
  <c r="F141" i="14"/>
  <c r="E141" i="14"/>
  <c r="H141" i="14" s="1"/>
  <c r="G140" i="14"/>
  <c r="F140" i="14"/>
  <c r="E140" i="14"/>
  <c r="H140" i="14" s="1"/>
  <c r="G139" i="14"/>
  <c r="G138" i="14"/>
  <c r="F138" i="14"/>
  <c r="G137" i="14"/>
  <c r="F137" i="14"/>
  <c r="E137" i="14"/>
  <c r="G136" i="14"/>
  <c r="F136" i="14"/>
  <c r="G135" i="14"/>
  <c r="F135" i="14"/>
  <c r="E135" i="14"/>
  <c r="H135" i="14" s="1"/>
  <c r="G134" i="14"/>
  <c r="F134" i="14"/>
  <c r="G133" i="14"/>
  <c r="F133" i="14"/>
  <c r="E133" i="14"/>
  <c r="H133" i="14" s="1"/>
  <c r="G132" i="14"/>
  <c r="F132" i="14"/>
  <c r="G131" i="14"/>
  <c r="F131" i="14"/>
  <c r="E131" i="14"/>
  <c r="G130" i="14"/>
  <c r="F130" i="14"/>
  <c r="G129" i="14"/>
  <c r="F129" i="14"/>
  <c r="E129" i="14"/>
  <c r="G128" i="14"/>
  <c r="G127" i="14"/>
  <c r="F127" i="14"/>
  <c r="E127" i="14"/>
  <c r="H127" i="14" s="1"/>
  <c r="G126" i="14"/>
  <c r="F126" i="14"/>
  <c r="E126" i="14"/>
  <c r="G125" i="14"/>
  <c r="F125" i="14"/>
  <c r="E125" i="14"/>
  <c r="G124" i="14"/>
  <c r="F124" i="14"/>
  <c r="G123" i="14"/>
  <c r="F123" i="14"/>
  <c r="E123" i="14"/>
  <c r="G122" i="14"/>
  <c r="E122" i="14"/>
  <c r="G121" i="14"/>
  <c r="F121" i="14"/>
  <c r="E121" i="14"/>
  <c r="H121" i="14" s="1"/>
  <c r="G120" i="14"/>
  <c r="F120" i="14"/>
  <c r="E120" i="14"/>
  <c r="H120" i="14" s="1"/>
  <c r="G119" i="14"/>
  <c r="F119" i="14"/>
  <c r="E119" i="14"/>
  <c r="G118" i="14"/>
  <c r="F118" i="14"/>
  <c r="E118" i="14"/>
  <c r="G117" i="14"/>
  <c r="F117" i="14"/>
  <c r="G116" i="14"/>
  <c r="E116" i="14"/>
  <c r="G115" i="14"/>
  <c r="F115" i="14"/>
  <c r="E115" i="14"/>
  <c r="G114" i="14"/>
  <c r="F114" i="14"/>
  <c r="E114" i="14"/>
  <c r="H114" i="14" s="1"/>
  <c r="G113" i="14"/>
  <c r="F113" i="14"/>
  <c r="E113" i="14"/>
  <c r="H113" i="14" s="1"/>
  <c r="G112" i="14"/>
  <c r="F112" i="14"/>
  <c r="E112" i="14"/>
  <c r="G111" i="14"/>
  <c r="F111" i="14"/>
  <c r="G110" i="14"/>
  <c r="F110" i="14"/>
  <c r="G109" i="14"/>
  <c r="F109" i="14"/>
  <c r="E109" i="14"/>
  <c r="G108" i="14"/>
  <c r="F108" i="14"/>
  <c r="E108" i="14"/>
  <c r="H108" i="14" s="1"/>
  <c r="G107" i="14"/>
  <c r="F107" i="14"/>
  <c r="E107" i="14"/>
  <c r="H107" i="14" s="1"/>
  <c r="G106" i="14"/>
  <c r="F106" i="14"/>
  <c r="G105" i="14"/>
  <c r="F105" i="14"/>
  <c r="E105" i="14"/>
  <c r="H105" i="14" s="1"/>
  <c r="G104" i="14"/>
  <c r="F104" i="14"/>
  <c r="E104" i="14"/>
  <c r="H104" i="14" s="1"/>
  <c r="G103" i="14"/>
  <c r="F103" i="14"/>
  <c r="E103" i="14"/>
  <c r="G102" i="14"/>
  <c r="F102" i="14"/>
  <c r="E102" i="14"/>
  <c r="G101" i="14"/>
  <c r="F101" i="14"/>
  <c r="E101" i="14"/>
  <c r="H101" i="14" s="1"/>
  <c r="G100" i="14"/>
  <c r="F100" i="14"/>
  <c r="G99" i="14"/>
  <c r="F99" i="14"/>
  <c r="E99" i="14"/>
  <c r="G98" i="14"/>
  <c r="F98" i="14"/>
  <c r="E98" i="14"/>
  <c r="H98" i="14" s="1"/>
  <c r="G97" i="14"/>
  <c r="F97" i="14"/>
  <c r="E97" i="14"/>
  <c r="H97" i="14" s="1"/>
  <c r="G96" i="14"/>
  <c r="F96" i="14"/>
  <c r="E96" i="14"/>
  <c r="G95" i="14"/>
  <c r="F95" i="14"/>
  <c r="E95" i="14"/>
  <c r="G94" i="14"/>
  <c r="F94" i="14"/>
  <c r="G93" i="14"/>
  <c r="F93" i="14"/>
  <c r="E93" i="14"/>
  <c r="G92" i="14"/>
  <c r="F92" i="14"/>
  <c r="E92" i="14"/>
  <c r="G91" i="14"/>
  <c r="F91" i="14"/>
  <c r="E91" i="14"/>
  <c r="H91" i="14" s="1"/>
  <c r="G90" i="14"/>
  <c r="F90" i="14"/>
  <c r="E90" i="14"/>
  <c r="H90" i="14" s="1"/>
  <c r="G89" i="14"/>
  <c r="F89" i="14"/>
  <c r="E89" i="14"/>
  <c r="G88" i="14"/>
  <c r="F88" i="14"/>
  <c r="E88" i="14"/>
  <c r="G87" i="14"/>
  <c r="F87" i="14"/>
  <c r="E87" i="14"/>
  <c r="H87" i="14" s="1"/>
  <c r="G86" i="14"/>
  <c r="F86" i="14"/>
  <c r="E86" i="14"/>
  <c r="H86" i="14" s="1"/>
  <c r="G85" i="14"/>
  <c r="F85" i="14"/>
  <c r="E85" i="14"/>
  <c r="G84" i="14"/>
  <c r="F84" i="14"/>
  <c r="E84" i="14"/>
  <c r="G83" i="14"/>
  <c r="F83" i="14"/>
  <c r="E83" i="14"/>
  <c r="H83" i="14" s="1"/>
  <c r="G82" i="14"/>
  <c r="F82" i="14"/>
  <c r="E82" i="14"/>
  <c r="H82" i="14" s="1"/>
  <c r="G81" i="14"/>
  <c r="G80" i="14"/>
  <c r="F80" i="14"/>
  <c r="G79" i="14"/>
  <c r="F79" i="14"/>
  <c r="G78" i="14"/>
  <c r="F78" i="14"/>
  <c r="E78" i="14"/>
  <c r="H78" i="14" s="1"/>
  <c r="G77" i="14"/>
  <c r="F76" i="14"/>
  <c r="D76" i="14"/>
  <c r="F143" i="14" s="1"/>
  <c r="C76" i="14"/>
  <c r="E173" i="14" s="1"/>
  <c r="G70" i="14"/>
  <c r="F70" i="14"/>
  <c r="E70" i="14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F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F19" i="14" s="1"/>
  <c r="C19" i="14"/>
  <c r="E64" i="14" s="1"/>
  <c r="H64" i="14" s="1"/>
  <c r="D12" i="14"/>
  <c r="C11" i="14"/>
  <c r="D10" i="14"/>
  <c r="G629" i="13"/>
  <c r="F629" i="13"/>
  <c r="G628" i="13"/>
  <c r="F628" i="13"/>
  <c r="G627" i="13"/>
  <c r="F627" i="13"/>
  <c r="E627" i="13"/>
  <c r="G626" i="13"/>
  <c r="F626" i="13"/>
  <c r="E626" i="13"/>
  <c r="H626" i="13" s="1"/>
  <c r="G625" i="13"/>
  <c r="G624" i="13"/>
  <c r="F624" i="13"/>
  <c r="E624" i="13"/>
  <c r="G623" i="13"/>
  <c r="F623" i="13"/>
  <c r="E623" i="13"/>
  <c r="H623" i="13" s="1"/>
  <c r="G622" i="13"/>
  <c r="G621" i="13"/>
  <c r="F621" i="13"/>
  <c r="G620" i="13"/>
  <c r="G619" i="13"/>
  <c r="F619" i="13"/>
  <c r="G618" i="13"/>
  <c r="G617" i="13"/>
  <c r="F617" i="13"/>
  <c r="G616" i="13"/>
  <c r="G615" i="13"/>
  <c r="F615" i="13"/>
  <c r="E615" i="13"/>
  <c r="G614" i="13"/>
  <c r="F614" i="13"/>
  <c r="G613" i="13"/>
  <c r="F613" i="13"/>
  <c r="E613" i="13"/>
  <c r="G612" i="13"/>
  <c r="F612" i="13"/>
  <c r="G611" i="13"/>
  <c r="F611" i="13"/>
  <c r="E611" i="13"/>
  <c r="H611" i="13" s="1"/>
  <c r="G610" i="13"/>
  <c r="F610" i="13"/>
  <c r="E610" i="13"/>
  <c r="G609" i="13"/>
  <c r="F609" i="13"/>
  <c r="E609" i="13"/>
  <c r="G608" i="13"/>
  <c r="F608" i="13"/>
  <c r="G607" i="13"/>
  <c r="E607" i="13"/>
  <c r="G606" i="13"/>
  <c r="F606" i="13"/>
  <c r="G605" i="13"/>
  <c r="G604" i="13"/>
  <c r="F604" i="13"/>
  <c r="G603" i="13"/>
  <c r="G602" i="13"/>
  <c r="F602" i="13"/>
  <c r="D601" i="13"/>
  <c r="F625" i="13" s="1"/>
  <c r="C601" i="13"/>
  <c r="E629" i="13" s="1"/>
  <c r="H629" i="13" s="1"/>
  <c r="G595" i="13"/>
  <c r="F595" i="13"/>
  <c r="E595" i="13"/>
  <c r="H595" i="13" s="1"/>
  <c r="G594" i="13"/>
  <c r="F594" i="13"/>
  <c r="E594" i="13"/>
  <c r="H594" i="13" s="1"/>
  <c r="G593" i="13"/>
  <c r="F593" i="13"/>
  <c r="G592" i="13"/>
  <c r="F592" i="13"/>
  <c r="E592" i="13"/>
  <c r="H592" i="13" s="1"/>
  <c r="G591" i="13"/>
  <c r="F591" i="13"/>
  <c r="E591" i="13"/>
  <c r="H591" i="13" s="1"/>
  <c r="G590" i="13"/>
  <c r="F590" i="13"/>
  <c r="E590" i="13"/>
  <c r="H590" i="13" s="1"/>
  <c r="G589" i="13"/>
  <c r="G588" i="13"/>
  <c r="G587" i="13"/>
  <c r="F587" i="13"/>
  <c r="E587" i="13"/>
  <c r="G586" i="13"/>
  <c r="H586" i="13" s="1"/>
  <c r="F586" i="13"/>
  <c r="E586" i="13"/>
  <c r="G585" i="13"/>
  <c r="G584" i="13"/>
  <c r="F584" i="13"/>
  <c r="E584" i="13"/>
  <c r="H584" i="13" s="1"/>
  <c r="G583" i="13"/>
  <c r="E583" i="13"/>
  <c r="H583" i="13" s="1"/>
  <c r="G582" i="13"/>
  <c r="F582" i="13"/>
  <c r="G581" i="13"/>
  <c r="G580" i="13"/>
  <c r="G579" i="13"/>
  <c r="G578" i="13"/>
  <c r="F578" i="13"/>
  <c r="E578" i="13"/>
  <c r="H578" i="13" s="1"/>
  <c r="G577" i="13"/>
  <c r="F577" i="13"/>
  <c r="E577" i="13"/>
  <c r="H577" i="13" s="1"/>
  <c r="G576" i="13"/>
  <c r="E576" i="13"/>
  <c r="H576" i="13" s="1"/>
  <c r="G575" i="13"/>
  <c r="F575" i="13"/>
  <c r="G574" i="13"/>
  <c r="G573" i="13"/>
  <c r="F573" i="13"/>
  <c r="E573" i="13"/>
  <c r="H573" i="13" s="1"/>
  <c r="G572" i="13"/>
  <c r="F572" i="13"/>
  <c r="E572" i="13"/>
  <c r="H572" i="13" s="1"/>
  <c r="G571" i="13"/>
  <c r="F571" i="13"/>
  <c r="E571" i="13"/>
  <c r="H571" i="13" s="1"/>
  <c r="G570" i="13"/>
  <c r="F570" i="13"/>
  <c r="E570" i="13"/>
  <c r="H570" i="13" s="1"/>
  <c r="G569" i="13"/>
  <c r="F569" i="13"/>
  <c r="G568" i="13"/>
  <c r="G567" i="13"/>
  <c r="H567" i="13" s="1"/>
  <c r="F567" i="13"/>
  <c r="E567" i="13"/>
  <c r="G566" i="13"/>
  <c r="F566" i="13"/>
  <c r="G565" i="13"/>
  <c r="F565" i="13"/>
  <c r="E565" i="13"/>
  <c r="G564" i="13"/>
  <c r="H564" i="13" s="1"/>
  <c r="F564" i="13"/>
  <c r="E564" i="13"/>
  <c r="G563" i="13"/>
  <c r="H563" i="13" s="1"/>
  <c r="F563" i="13"/>
  <c r="E563" i="13"/>
  <c r="G562" i="13"/>
  <c r="F562" i="13"/>
  <c r="E562" i="13"/>
  <c r="G561" i="13"/>
  <c r="F561" i="13"/>
  <c r="G560" i="13"/>
  <c r="H560" i="13" s="1"/>
  <c r="F560" i="13"/>
  <c r="E560" i="13"/>
  <c r="G559" i="13"/>
  <c r="G558" i="13"/>
  <c r="G557" i="13"/>
  <c r="F557" i="13"/>
  <c r="E557" i="13"/>
  <c r="H557" i="13" s="1"/>
  <c r="G556" i="13"/>
  <c r="F556" i="13"/>
  <c r="E556" i="13"/>
  <c r="H556" i="13" s="1"/>
  <c r="G555" i="13"/>
  <c r="H554" i="13"/>
  <c r="G554" i="13"/>
  <c r="F554" i="13"/>
  <c r="E554" i="13"/>
  <c r="H553" i="13"/>
  <c r="G553" i="13"/>
  <c r="E553" i="13"/>
  <c r="G552" i="13"/>
  <c r="F552" i="13"/>
  <c r="G551" i="13"/>
  <c r="H551" i="13" s="1"/>
  <c r="F551" i="13"/>
  <c r="E551" i="13"/>
  <c r="G550" i="13"/>
  <c r="H550" i="13" s="1"/>
  <c r="F550" i="13"/>
  <c r="E550" i="13"/>
  <c r="G549" i="13"/>
  <c r="F549" i="13"/>
  <c r="E549" i="13"/>
  <c r="G548" i="13"/>
  <c r="F548" i="13"/>
  <c r="E548" i="13"/>
  <c r="G547" i="13"/>
  <c r="H547" i="13" s="1"/>
  <c r="F547" i="13"/>
  <c r="E547" i="13"/>
  <c r="G546" i="13"/>
  <c r="H546" i="13" s="1"/>
  <c r="F546" i="13"/>
  <c r="E546" i="13"/>
  <c r="G545" i="13"/>
  <c r="F545" i="13"/>
  <c r="E545" i="13"/>
  <c r="G544" i="13"/>
  <c r="F544" i="13"/>
  <c r="E544" i="13"/>
  <c r="G543" i="13"/>
  <c r="H543" i="13" s="1"/>
  <c r="F543" i="13"/>
  <c r="E543" i="13"/>
  <c r="G542" i="13"/>
  <c r="H542" i="13" s="1"/>
  <c r="F542" i="13"/>
  <c r="E542" i="13"/>
  <c r="G541" i="13"/>
  <c r="F541" i="13"/>
  <c r="E541" i="13"/>
  <c r="G540" i="13"/>
  <c r="F540" i="13"/>
  <c r="E540" i="13"/>
  <c r="G539" i="13"/>
  <c r="H539" i="13" s="1"/>
  <c r="F539" i="13"/>
  <c r="E539" i="13"/>
  <c r="G538" i="13"/>
  <c r="H538" i="13" s="1"/>
  <c r="F538" i="13"/>
  <c r="E538" i="13"/>
  <c r="G537" i="13"/>
  <c r="G536" i="13"/>
  <c r="F536" i="13"/>
  <c r="E536" i="13"/>
  <c r="H536" i="13" s="1"/>
  <c r="G535" i="13"/>
  <c r="G534" i="13"/>
  <c r="F534" i="13"/>
  <c r="E534" i="13"/>
  <c r="H534" i="13" s="1"/>
  <c r="G533" i="13"/>
  <c r="F533" i="13"/>
  <c r="E533" i="13"/>
  <c r="H533" i="13" s="1"/>
  <c r="G532" i="13"/>
  <c r="F532" i="13"/>
  <c r="E532" i="13"/>
  <c r="H532" i="13" s="1"/>
  <c r="G531" i="13"/>
  <c r="F531" i="13"/>
  <c r="G530" i="13"/>
  <c r="H529" i="13"/>
  <c r="G529" i="13"/>
  <c r="F529" i="13"/>
  <c r="E529" i="13"/>
  <c r="H528" i="13"/>
  <c r="G528" i="13"/>
  <c r="F528" i="13"/>
  <c r="E528" i="13"/>
  <c r="H527" i="13"/>
  <c r="G527" i="13"/>
  <c r="F527" i="13"/>
  <c r="E527" i="13"/>
  <c r="H526" i="13"/>
  <c r="G526" i="13"/>
  <c r="F526" i="13"/>
  <c r="E526" i="13"/>
  <c r="H525" i="13"/>
  <c r="G525" i="13"/>
  <c r="F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F521" i="13"/>
  <c r="E521" i="13"/>
  <c r="H520" i="13"/>
  <c r="G520" i="13"/>
  <c r="F520" i="13"/>
  <c r="E520" i="13"/>
  <c r="G519" i="13"/>
  <c r="G518" i="13"/>
  <c r="H518" i="13" s="1"/>
  <c r="F518" i="13"/>
  <c r="E518" i="13"/>
  <c r="G517" i="13"/>
  <c r="E517" i="13"/>
  <c r="H517" i="13" s="1"/>
  <c r="G516" i="13"/>
  <c r="F516" i="13"/>
  <c r="G515" i="13"/>
  <c r="F515" i="13"/>
  <c r="E515" i="13"/>
  <c r="H515" i="13" s="1"/>
  <c r="G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E511" i="13"/>
  <c r="H511" i="13" s="1"/>
  <c r="G510" i="13"/>
  <c r="F510" i="13"/>
  <c r="E510" i="13"/>
  <c r="H510" i="13" s="1"/>
  <c r="G509" i="13"/>
  <c r="G508" i="13"/>
  <c r="F508" i="13"/>
  <c r="G507" i="13"/>
  <c r="H507" i="13" s="1"/>
  <c r="F507" i="13"/>
  <c r="E507" i="13"/>
  <c r="G506" i="13"/>
  <c r="F506" i="13"/>
  <c r="G505" i="13"/>
  <c r="E505" i="13"/>
  <c r="H505" i="13" s="1"/>
  <c r="G504" i="13"/>
  <c r="F504" i="13"/>
  <c r="E504" i="13"/>
  <c r="H504" i="13" s="1"/>
  <c r="G503" i="13"/>
  <c r="F503" i="13"/>
  <c r="E503" i="13"/>
  <c r="H503" i="13" s="1"/>
  <c r="G502" i="13"/>
  <c r="F502" i="13"/>
  <c r="G501" i="13"/>
  <c r="F501" i="13"/>
  <c r="E501" i="13"/>
  <c r="H501" i="13" s="1"/>
  <c r="G500" i="13"/>
  <c r="E500" i="13"/>
  <c r="H500" i="13" s="1"/>
  <c r="G499" i="13"/>
  <c r="F499" i="13"/>
  <c r="E499" i="13"/>
  <c r="H499" i="13" s="1"/>
  <c r="G498" i="13"/>
  <c r="G497" i="13"/>
  <c r="F497" i="13"/>
  <c r="E497" i="13"/>
  <c r="H497" i="13" s="1"/>
  <c r="G496" i="13"/>
  <c r="F496" i="13"/>
  <c r="E496" i="13"/>
  <c r="H496" i="13" s="1"/>
  <c r="H495" i="13"/>
  <c r="G495" i="13"/>
  <c r="E495" i="13"/>
  <c r="G494" i="13"/>
  <c r="H494" i="13" s="1"/>
  <c r="F494" i="13"/>
  <c r="E494" i="13"/>
  <c r="G493" i="13"/>
  <c r="F493" i="13"/>
  <c r="E493" i="13"/>
  <c r="G492" i="13"/>
  <c r="F492" i="13"/>
  <c r="E492" i="13"/>
  <c r="G491" i="13"/>
  <c r="F491" i="13"/>
  <c r="G490" i="13"/>
  <c r="G489" i="13"/>
  <c r="F489" i="13"/>
  <c r="E489" i="13"/>
  <c r="H489" i="13" s="1"/>
  <c r="G488" i="13"/>
  <c r="F488" i="13"/>
  <c r="G487" i="13"/>
  <c r="E487" i="13"/>
  <c r="H487" i="13" s="1"/>
  <c r="G486" i="13"/>
  <c r="F486" i="13"/>
  <c r="E486" i="13"/>
  <c r="H486" i="13" s="1"/>
  <c r="G485" i="13"/>
  <c r="G484" i="13"/>
  <c r="G483" i="13"/>
  <c r="G482" i="13"/>
  <c r="F482" i="13"/>
  <c r="E482" i="13"/>
  <c r="H482" i="13" s="1"/>
  <c r="G481" i="13"/>
  <c r="F481" i="13"/>
  <c r="E481" i="13"/>
  <c r="H481" i="13" s="1"/>
  <c r="G480" i="13"/>
  <c r="F480" i="13"/>
  <c r="E480" i="13"/>
  <c r="H480" i="13" s="1"/>
  <c r="G479" i="13"/>
  <c r="F479" i="13"/>
  <c r="E479" i="13"/>
  <c r="H479" i="13" s="1"/>
  <c r="G478" i="13"/>
  <c r="F478" i="13"/>
  <c r="E478" i="13"/>
  <c r="H478" i="13" s="1"/>
  <c r="G477" i="13"/>
  <c r="F477" i="13"/>
  <c r="G476" i="13"/>
  <c r="E476" i="13"/>
  <c r="H476" i="13" s="1"/>
  <c r="G475" i="13"/>
  <c r="G474" i="13"/>
  <c r="G473" i="13"/>
  <c r="H473" i="13" s="1"/>
  <c r="F473" i="13"/>
  <c r="E473" i="13"/>
  <c r="G472" i="13"/>
  <c r="G471" i="13"/>
  <c r="F471" i="13"/>
  <c r="G470" i="13"/>
  <c r="F470" i="13"/>
  <c r="E470" i="13"/>
  <c r="H470" i="13" s="1"/>
  <c r="G469" i="13"/>
  <c r="F469" i="13"/>
  <c r="E469" i="13"/>
  <c r="H469" i="13" s="1"/>
  <c r="G468" i="13"/>
  <c r="F468" i="13"/>
  <c r="E468" i="13"/>
  <c r="H468" i="13" s="1"/>
  <c r="G467" i="13"/>
  <c r="F467" i="13"/>
  <c r="E467" i="13"/>
  <c r="H467" i="13" s="1"/>
  <c r="G466" i="13"/>
  <c r="F466" i="13"/>
  <c r="E466" i="13"/>
  <c r="H466" i="13" s="1"/>
  <c r="G465" i="13"/>
  <c r="F465" i="13"/>
  <c r="E465" i="13"/>
  <c r="H465" i="13" s="1"/>
  <c r="G464" i="13"/>
  <c r="E464" i="13"/>
  <c r="H464" i="13" s="1"/>
  <c r="G463" i="13"/>
  <c r="F463" i="13"/>
  <c r="E463" i="13"/>
  <c r="H463" i="13" s="1"/>
  <c r="G462" i="13"/>
  <c r="G461" i="13"/>
  <c r="G460" i="13"/>
  <c r="G459" i="13"/>
  <c r="F459" i="13"/>
  <c r="E459" i="13"/>
  <c r="H459" i="13" s="1"/>
  <c r="G458" i="13"/>
  <c r="E458" i="13"/>
  <c r="H458" i="13" s="1"/>
  <c r="G457" i="13"/>
  <c r="G456" i="13"/>
  <c r="G455" i="13"/>
  <c r="H455" i="13" s="1"/>
  <c r="F455" i="13"/>
  <c r="E455" i="13"/>
  <c r="G454" i="13"/>
  <c r="F454" i="13"/>
  <c r="E454" i="13"/>
  <c r="G453" i="13"/>
  <c r="G452" i="13"/>
  <c r="F452" i="13"/>
  <c r="E452" i="13"/>
  <c r="H452" i="13" s="1"/>
  <c r="G451" i="13"/>
  <c r="E451" i="13"/>
  <c r="H451" i="13" s="1"/>
  <c r="G450" i="13"/>
  <c r="F450" i="13"/>
  <c r="E450" i="13"/>
  <c r="H450" i="13" s="1"/>
  <c r="G449" i="13"/>
  <c r="F449" i="13"/>
  <c r="E449" i="13"/>
  <c r="H449" i="13" s="1"/>
  <c r="G448" i="13"/>
  <c r="F448" i="13"/>
  <c r="E448" i="13"/>
  <c r="H448" i="13" s="1"/>
  <c r="G447" i="13"/>
  <c r="F447" i="13"/>
  <c r="E447" i="13"/>
  <c r="H447" i="13" s="1"/>
  <c r="G446" i="13"/>
  <c r="G445" i="13"/>
  <c r="G444" i="13"/>
  <c r="F444" i="13"/>
  <c r="E444" i="13"/>
  <c r="G443" i="13"/>
  <c r="H443" i="13" s="1"/>
  <c r="F443" i="13"/>
  <c r="E443" i="13"/>
  <c r="G442" i="13"/>
  <c r="E442" i="13"/>
  <c r="H442" i="13" s="1"/>
  <c r="G441" i="13"/>
  <c r="E441" i="13"/>
  <c r="H441" i="13" s="1"/>
  <c r="G440" i="13"/>
  <c r="F440" i="13"/>
  <c r="E440" i="13"/>
  <c r="H440" i="13" s="1"/>
  <c r="G439" i="13"/>
  <c r="F439" i="13"/>
  <c r="E439" i="13"/>
  <c r="H439" i="13" s="1"/>
  <c r="G438" i="13"/>
  <c r="F438" i="13"/>
  <c r="E438" i="13"/>
  <c r="H438" i="13" s="1"/>
  <c r="G437" i="13"/>
  <c r="G436" i="13"/>
  <c r="F436" i="13"/>
  <c r="E436" i="13"/>
  <c r="H436" i="13" s="1"/>
  <c r="G435" i="13"/>
  <c r="F435" i="13"/>
  <c r="E435" i="13"/>
  <c r="H435" i="13" s="1"/>
  <c r="G434" i="13"/>
  <c r="E434" i="13"/>
  <c r="H434" i="13" s="1"/>
  <c r="G433" i="13"/>
  <c r="H433" i="13" s="1"/>
  <c r="F433" i="13"/>
  <c r="E433" i="13"/>
  <c r="G432" i="13"/>
  <c r="H432" i="13" s="1"/>
  <c r="F432" i="13"/>
  <c r="E432" i="13"/>
  <c r="G431" i="13"/>
  <c r="F431" i="13"/>
  <c r="E431" i="13"/>
  <c r="G430" i="13"/>
  <c r="F430" i="13"/>
  <c r="E430" i="13"/>
  <c r="G429" i="13"/>
  <c r="H429" i="13" s="1"/>
  <c r="F429" i="13"/>
  <c r="E429" i="13"/>
  <c r="G428" i="13"/>
  <c r="G427" i="13"/>
  <c r="E427" i="13"/>
  <c r="H427" i="13" s="1"/>
  <c r="G426" i="13"/>
  <c r="G425" i="13"/>
  <c r="G424" i="13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E420" i="13"/>
  <c r="H420" i="13" s="1"/>
  <c r="H419" i="13"/>
  <c r="G419" i="13"/>
  <c r="E419" i="13"/>
  <c r="G418" i="13"/>
  <c r="F418" i="13"/>
  <c r="G417" i="13"/>
  <c r="F417" i="13"/>
  <c r="E417" i="13"/>
  <c r="H417" i="13" s="1"/>
  <c r="G416" i="13"/>
  <c r="F416" i="13"/>
  <c r="E416" i="13"/>
  <c r="H416" i="13" s="1"/>
  <c r="G415" i="13"/>
  <c r="G414" i="13"/>
  <c r="G413" i="13"/>
  <c r="E413" i="13"/>
  <c r="H413" i="13" s="1"/>
  <c r="G412" i="13"/>
  <c r="F412" i="13"/>
  <c r="E412" i="13"/>
  <c r="H412" i="13" s="1"/>
  <c r="G411" i="13"/>
  <c r="F411" i="13"/>
  <c r="E411" i="13"/>
  <c r="H411" i="13" s="1"/>
  <c r="G410" i="13"/>
  <c r="G409" i="13"/>
  <c r="F409" i="13"/>
  <c r="E409" i="13"/>
  <c r="H409" i="13" s="1"/>
  <c r="G408" i="13"/>
  <c r="F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F404" i="13"/>
  <c r="E404" i="13"/>
  <c r="H404" i="13" s="1"/>
  <c r="G403" i="13"/>
  <c r="F403" i="13"/>
  <c r="E403" i="13"/>
  <c r="H403" i="13" s="1"/>
  <c r="G402" i="13"/>
  <c r="F402" i="13"/>
  <c r="E402" i="13"/>
  <c r="H402" i="13" s="1"/>
  <c r="G401" i="13"/>
  <c r="G400" i="13"/>
  <c r="F400" i="13"/>
  <c r="G399" i="13"/>
  <c r="E399" i="13"/>
  <c r="H399" i="13" s="1"/>
  <c r="G398" i="13"/>
  <c r="F398" i="13"/>
  <c r="G397" i="13"/>
  <c r="E397" i="13"/>
  <c r="H397" i="13" s="1"/>
  <c r="G396" i="13"/>
  <c r="F396" i="13"/>
  <c r="E396" i="13"/>
  <c r="H396" i="13" s="1"/>
  <c r="G395" i="13"/>
  <c r="F395" i="13"/>
  <c r="E395" i="13"/>
  <c r="H395" i="13" s="1"/>
  <c r="G394" i="13"/>
  <c r="F394" i="13"/>
  <c r="E394" i="13"/>
  <c r="H394" i="13" s="1"/>
  <c r="G393" i="13"/>
  <c r="G392" i="13"/>
  <c r="F392" i="13"/>
  <c r="E392" i="13"/>
  <c r="H392" i="13" s="1"/>
  <c r="G391" i="13"/>
  <c r="F391" i="13"/>
  <c r="E391" i="13"/>
  <c r="H391" i="13" s="1"/>
  <c r="G390" i="13"/>
  <c r="F390" i="13"/>
  <c r="G389" i="13"/>
  <c r="E389" i="13"/>
  <c r="H389" i="13" s="1"/>
  <c r="G388" i="13"/>
  <c r="F388" i="13"/>
  <c r="E388" i="13"/>
  <c r="G387" i="13"/>
  <c r="G386" i="13"/>
  <c r="E386" i="13"/>
  <c r="H386" i="13" s="1"/>
  <c r="G385" i="13"/>
  <c r="H384" i="13"/>
  <c r="G384" i="13"/>
  <c r="F384" i="13"/>
  <c r="E384" i="13"/>
  <c r="G383" i="13"/>
  <c r="G382" i="13"/>
  <c r="G381" i="13"/>
  <c r="F381" i="13"/>
  <c r="E381" i="13"/>
  <c r="H381" i="13" s="1"/>
  <c r="G380" i="13"/>
  <c r="F380" i="13"/>
  <c r="G379" i="13"/>
  <c r="F379" i="13"/>
  <c r="E379" i="13"/>
  <c r="H379" i="13" s="1"/>
  <c r="G378" i="13"/>
  <c r="F378" i="13"/>
  <c r="G377" i="13"/>
  <c r="E377" i="13"/>
  <c r="H377" i="13" s="1"/>
  <c r="G376" i="13"/>
  <c r="F376" i="13"/>
  <c r="E376" i="13"/>
  <c r="H376" i="13" s="1"/>
  <c r="G375" i="13"/>
  <c r="E375" i="13"/>
  <c r="H375" i="13" s="1"/>
  <c r="G374" i="13"/>
  <c r="G373" i="13"/>
  <c r="F373" i="13"/>
  <c r="E373" i="13"/>
  <c r="G372" i="13"/>
  <c r="H372" i="13" s="1"/>
  <c r="F372" i="13"/>
  <c r="E372" i="13"/>
  <c r="G371" i="13"/>
  <c r="F371" i="13"/>
  <c r="G370" i="13"/>
  <c r="F370" i="13"/>
  <c r="E370" i="13"/>
  <c r="G369" i="13"/>
  <c r="E369" i="13"/>
  <c r="H369" i="13" s="1"/>
  <c r="G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F365" i="13"/>
  <c r="E365" i="13"/>
  <c r="H365" i="13" s="1"/>
  <c r="G364" i="13"/>
  <c r="G363" i="13"/>
  <c r="D362" i="13"/>
  <c r="F589" i="13" s="1"/>
  <c r="C362" i="13"/>
  <c r="E588" i="13" s="1"/>
  <c r="H588" i="13" s="1"/>
  <c r="G356" i="13"/>
  <c r="F356" i="13"/>
  <c r="E356" i="13"/>
  <c r="H356" i="13" s="1"/>
  <c r="G355" i="13"/>
  <c r="F355" i="13"/>
  <c r="E355" i="13"/>
  <c r="G354" i="13"/>
  <c r="F354" i="13"/>
  <c r="E354" i="13"/>
  <c r="G353" i="13"/>
  <c r="F353" i="13"/>
  <c r="E353" i="13"/>
  <c r="H353" i="13" s="1"/>
  <c r="G352" i="13"/>
  <c r="F352" i="13"/>
  <c r="E352" i="13"/>
  <c r="H352" i="13" s="1"/>
  <c r="G351" i="13"/>
  <c r="F351" i="13"/>
  <c r="E351" i="13"/>
  <c r="G350" i="13"/>
  <c r="F350" i="13"/>
  <c r="E350" i="13"/>
  <c r="G349" i="13"/>
  <c r="F349" i="13"/>
  <c r="E349" i="13"/>
  <c r="H349" i="13" s="1"/>
  <c r="G348" i="13"/>
  <c r="F348" i="13"/>
  <c r="E348" i="13"/>
  <c r="H348" i="13" s="1"/>
  <c r="G347" i="13"/>
  <c r="F347" i="13"/>
  <c r="E347" i="13"/>
  <c r="G346" i="13"/>
  <c r="F346" i="13"/>
  <c r="E346" i="13"/>
  <c r="G345" i="13"/>
  <c r="F345" i="13"/>
  <c r="E345" i="13"/>
  <c r="H345" i="13" s="1"/>
  <c r="G344" i="13"/>
  <c r="F344" i="13"/>
  <c r="E344" i="13"/>
  <c r="H344" i="13" s="1"/>
  <c r="G343" i="13"/>
  <c r="F343" i="13"/>
  <c r="E343" i="13"/>
  <c r="G342" i="13"/>
  <c r="F342" i="13"/>
  <c r="E342" i="13"/>
  <c r="G341" i="13"/>
  <c r="F341" i="13"/>
  <c r="E341" i="13"/>
  <c r="H341" i="13" s="1"/>
  <c r="G340" i="13"/>
  <c r="F340" i="13"/>
  <c r="E340" i="13"/>
  <c r="H340" i="13" s="1"/>
  <c r="G339" i="13"/>
  <c r="F339" i="13"/>
  <c r="E339" i="13"/>
  <c r="G338" i="13"/>
  <c r="F338" i="13"/>
  <c r="E338" i="13"/>
  <c r="G337" i="13"/>
  <c r="F337" i="13"/>
  <c r="E337" i="13"/>
  <c r="H337" i="13" s="1"/>
  <c r="G336" i="13"/>
  <c r="F336" i="13"/>
  <c r="E336" i="13"/>
  <c r="H336" i="13" s="1"/>
  <c r="G335" i="13"/>
  <c r="F335" i="13"/>
  <c r="E335" i="13"/>
  <c r="G334" i="13"/>
  <c r="F334" i="13"/>
  <c r="E334" i="13"/>
  <c r="G333" i="13"/>
  <c r="F333" i="13"/>
  <c r="G332" i="13"/>
  <c r="F332" i="13"/>
  <c r="E332" i="13"/>
  <c r="G331" i="13"/>
  <c r="G330" i="13"/>
  <c r="F330" i="13"/>
  <c r="E330" i="13"/>
  <c r="H330" i="13" s="1"/>
  <c r="G329" i="13"/>
  <c r="G328" i="13"/>
  <c r="F328" i="13"/>
  <c r="E328" i="13"/>
  <c r="H328" i="13" s="1"/>
  <c r="G327" i="13"/>
  <c r="F327" i="13"/>
  <c r="G326" i="13"/>
  <c r="F326" i="13"/>
  <c r="E326" i="13"/>
  <c r="G325" i="13"/>
  <c r="G324" i="13"/>
  <c r="F324" i="13"/>
  <c r="E324" i="13"/>
  <c r="G323" i="13"/>
  <c r="F323" i="13"/>
  <c r="E323" i="13"/>
  <c r="G322" i="13"/>
  <c r="F322" i="13"/>
  <c r="E322" i="13"/>
  <c r="H322" i="13" s="1"/>
  <c r="G321" i="13"/>
  <c r="F321" i="13"/>
  <c r="E321" i="13"/>
  <c r="H321" i="13" s="1"/>
  <c r="G320" i="13"/>
  <c r="E320" i="13"/>
  <c r="G319" i="13"/>
  <c r="F319" i="13"/>
  <c r="G318" i="13"/>
  <c r="F318" i="13"/>
  <c r="E318" i="13"/>
  <c r="H318" i="13" s="1"/>
  <c r="G317" i="13"/>
  <c r="G316" i="13"/>
  <c r="G315" i="13"/>
  <c r="F315" i="13"/>
  <c r="E315" i="13"/>
  <c r="G314" i="13"/>
  <c r="G313" i="13"/>
  <c r="G312" i="13"/>
  <c r="F312" i="13"/>
  <c r="E312" i="13"/>
  <c r="G311" i="13"/>
  <c r="F311" i="13"/>
  <c r="E311" i="13"/>
  <c r="H311" i="13" s="1"/>
  <c r="G310" i="13"/>
  <c r="F310" i="13"/>
  <c r="E310" i="13"/>
  <c r="H310" i="13" s="1"/>
  <c r="G309" i="13"/>
  <c r="F309" i="13"/>
  <c r="E309" i="13"/>
  <c r="G308" i="13"/>
  <c r="F308" i="13"/>
  <c r="G307" i="13"/>
  <c r="F307" i="13"/>
  <c r="E307" i="13"/>
  <c r="H307" i="13" s="1"/>
  <c r="G306" i="13"/>
  <c r="F306" i="13"/>
  <c r="E306" i="13"/>
  <c r="G305" i="13"/>
  <c r="G304" i="13"/>
  <c r="F304" i="13"/>
  <c r="G303" i="13"/>
  <c r="F303" i="13"/>
  <c r="E303" i="13"/>
  <c r="G302" i="13"/>
  <c r="G301" i="13"/>
  <c r="F301" i="13"/>
  <c r="E301" i="13"/>
  <c r="G300" i="13"/>
  <c r="F300" i="13"/>
  <c r="G299" i="13"/>
  <c r="G298" i="13"/>
  <c r="F298" i="13"/>
  <c r="E298" i="13"/>
  <c r="G297" i="13"/>
  <c r="E297" i="13"/>
  <c r="H297" i="13" s="1"/>
  <c r="G296" i="13"/>
  <c r="F296" i="13"/>
  <c r="E296" i="13"/>
  <c r="H296" i="13" s="1"/>
  <c r="G295" i="13"/>
  <c r="F295" i="13"/>
  <c r="E295" i="13"/>
  <c r="G294" i="13"/>
  <c r="F294" i="13"/>
  <c r="E294" i="13"/>
  <c r="G293" i="13"/>
  <c r="F293" i="13"/>
  <c r="G292" i="13"/>
  <c r="E292" i="13"/>
  <c r="G291" i="13"/>
  <c r="F291" i="13"/>
  <c r="E291" i="13"/>
  <c r="G290" i="13"/>
  <c r="F290" i="13"/>
  <c r="E290" i="13"/>
  <c r="H290" i="13" s="1"/>
  <c r="G289" i="13"/>
  <c r="F289" i="13"/>
  <c r="E289" i="13"/>
  <c r="H289" i="13" s="1"/>
  <c r="G288" i="13"/>
  <c r="G287" i="13"/>
  <c r="G286" i="13"/>
  <c r="G285" i="13"/>
  <c r="F285" i="13"/>
  <c r="G284" i="13"/>
  <c r="F284" i="13"/>
  <c r="E284" i="13"/>
  <c r="G283" i="13"/>
  <c r="F283" i="13"/>
  <c r="E283" i="13"/>
  <c r="G282" i="13"/>
  <c r="F282" i="13"/>
  <c r="E282" i="13"/>
  <c r="H282" i="13" s="1"/>
  <c r="G281" i="13"/>
  <c r="F281" i="13"/>
  <c r="G280" i="13"/>
  <c r="F280" i="13"/>
  <c r="E280" i="13"/>
  <c r="G279" i="13"/>
  <c r="F279" i="13"/>
  <c r="E279" i="13"/>
  <c r="H279" i="13" s="1"/>
  <c r="G278" i="13"/>
  <c r="F278" i="13"/>
  <c r="E278" i="13"/>
  <c r="H278" i="13" s="1"/>
  <c r="G277" i="13"/>
  <c r="F277" i="13"/>
  <c r="E277" i="13"/>
  <c r="G276" i="13"/>
  <c r="F276" i="13"/>
  <c r="E276" i="13"/>
  <c r="G275" i="13"/>
  <c r="F275" i="13"/>
  <c r="E275" i="13"/>
  <c r="H275" i="13" s="1"/>
  <c r="G274" i="13"/>
  <c r="F274" i="13"/>
  <c r="G273" i="13"/>
  <c r="F273" i="13"/>
  <c r="E273" i="13"/>
  <c r="G272" i="13"/>
  <c r="F272" i="13"/>
  <c r="E272" i="13"/>
  <c r="H272" i="13" s="1"/>
  <c r="G271" i="13"/>
  <c r="F271" i="13"/>
  <c r="G270" i="13"/>
  <c r="F270" i="13"/>
  <c r="G269" i="13"/>
  <c r="F269" i="13"/>
  <c r="E269" i="13"/>
  <c r="H269" i="13" s="1"/>
  <c r="G268" i="13"/>
  <c r="F268" i="13"/>
  <c r="E268" i="13"/>
  <c r="G267" i="13"/>
  <c r="F267" i="13"/>
  <c r="E267" i="13"/>
  <c r="G266" i="13"/>
  <c r="F266" i="13"/>
  <c r="E266" i="13"/>
  <c r="H266" i="13" s="1"/>
  <c r="G265" i="13"/>
  <c r="F265" i="13"/>
  <c r="E265" i="13"/>
  <c r="H265" i="13" s="1"/>
  <c r="G264" i="13"/>
  <c r="F264" i="13"/>
  <c r="E264" i="13"/>
  <c r="G263" i="13"/>
  <c r="F263" i="13"/>
  <c r="E263" i="13"/>
  <c r="G262" i="13"/>
  <c r="F262" i="13"/>
  <c r="E262" i="13"/>
  <c r="H262" i="13" s="1"/>
  <c r="G261" i="13"/>
  <c r="F261" i="13"/>
  <c r="E261" i="13"/>
  <c r="H261" i="13" s="1"/>
  <c r="G260" i="13"/>
  <c r="F260" i="13"/>
  <c r="E260" i="13"/>
  <c r="G259" i="13"/>
  <c r="F259" i="13"/>
  <c r="E259" i="13"/>
  <c r="G258" i="13"/>
  <c r="E258" i="13"/>
  <c r="H258" i="13" s="1"/>
  <c r="G257" i="13"/>
  <c r="F257" i="13"/>
  <c r="E257" i="13"/>
  <c r="H257" i="13" s="1"/>
  <c r="G256" i="13"/>
  <c r="F256" i="13"/>
  <c r="E256" i="13"/>
  <c r="G255" i="13"/>
  <c r="F255" i="13"/>
  <c r="E255" i="13"/>
  <c r="G254" i="13"/>
  <c r="G253" i="13"/>
  <c r="F253" i="13"/>
  <c r="E253" i="13"/>
  <c r="G252" i="13"/>
  <c r="F252" i="13"/>
  <c r="E252" i="13"/>
  <c r="G251" i="13"/>
  <c r="G250" i="13"/>
  <c r="F250" i="13"/>
  <c r="E250" i="13"/>
  <c r="G249" i="13"/>
  <c r="F249" i="13"/>
  <c r="E249" i="13"/>
  <c r="G248" i="13"/>
  <c r="G247" i="13"/>
  <c r="F247" i="13"/>
  <c r="E247" i="13"/>
  <c r="G246" i="13"/>
  <c r="F246" i="13"/>
  <c r="E246" i="13"/>
  <c r="G245" i="13"/>
  <c r="G244" i="13"/>
  <c r="E244" i="13"/>
  <c r="G243" i="13"/>
  <c r="F243" i="13"/>
  <c r="E243" i="13"/>
  <c r="G242" i="13"/>
  <c r="E242" i="13"/>
  <c r="H242" i="13" s="1"/>
  <c r="G241" i="13"/>
  <c r="G240" i="13"/>
  <c r="F240" i="13"/>
  <c r="E240" i="13"/>
  <c r="G239" i="13"/>
  <c r="F239" i="13"/>
  <c r="E239" i="13"/>
  <c r="H239" i="13" s="1"/>
  <c r="G238" i="13"/>
  <c r="F238" i="13"/>
  <c r="E238" i="13"/>
  <c r="H238" i="13" s="1"/>
  <c r="G237" i="13"/>
  <c r="F237" i="13"/>
  <c r="E237" i="13"/>
  <c r="G236" i="13"/>
  <c r="F236" i="13"/>
  <c r="E236" i="13"/>
  <c r="G235" i="13"/>
  <c r="E235" i="13"/>
  <c r="H235" i="13" s="1"/>
  <c r="G234" i="13"/>
  <c r="F234" i="13"/>
  <c r="E234" i="13"/>
  <c r="H234" i="13" s="1"/>
  <c r="G233" i="13"/>
  <c r="F233" i="13"/>
  <c r="E233" i="13"/>
  <c r="G232" i="13"/>
  <c r="F232" i="13"/>
  <c r="G231" i="13"/>
  <c r="F231" i="13"/>
  <c r="E231" i="13"/>
  <c r="H231" i="13" s="1"/>
  <c r="G230" i="13"/>
  <c r="F230" i="13"/>
  <c r="E230" i="13"/>
  <c r="G229" i="13"/>
  <c r="F229" i="13"/>
  <c r="E229" i="13"/>
  <c r="G228" i="13"/>
  <c r="G227" i="13"/>
  <c r="E227" i="13"/>
  <c r="G226" i="13"/>
  <c r="F226" i="13"/>
  <c r="E226" i="13"/>
  <c r="G225" i="13"/>
  <c r="F225" i="13"/>
  <c r="E225" i="13"/>
  <c r="H225" i="13" s="1"/>
  <c r="G224" i="13"/>
  <c r="G223" i="13"/>
  <c r="G222" i="13"/>
  <c r="F222" i="13"/>
  <c r="E222" i="13"/>
  <c r="H222" i="13" s="1"/>
  <c r="G221" i="13"/>
  <c r="F221" i="13"/>
  <c r="E221" i="13"/>
  <c r="G220" i="13"/>
  <c r="G219" i="13"/>
  <c r="F219" i="13"/>
  <c r="E219" i="13"/>
  <c r="H219" i="13" s="1"/>
  <c r="G218" i="13"/>
  <c r="G217" i="13"/>
  <c r="F217" i="13"/>
  <c r="E217" i="13"/>
  <c r="H217" i="13" s="1"/>
  <c r="G216" i="13"/>
  <c r="G215" i="13"/>
  <c r="G214" i="13"/>
  <c r="G213" i="13"/>
  <c r="G212" i="13"/>
  <c r="G211" i="13"/>
  <c r="G210" i="13"/>
  <c r="F210" i="13"/>
  <c r="E210" i="13"/>
  <c r="H210" i="13" s="1"/>
  <c r="G209" i="13"/>
  <c r="G208" i="13"/>
  <c r="E208" i="13"/>
  <c r="H208" i="13" s="1"/>
  <c r="G207" i="13"/>
  <c r="E207" i="13"/>
  <c r="H207" i="13" s="1"/>
  <c r="G206" i="13"/>
  <c r="E206" i="13"/>
  <c r="G205" i="13"/>
  <c r="F205" i="13"/>
  <c r="E205" i="13"/>
  <c r="G204" i="13"/>
  <c r="F204" i="13"/>
  <c r="E204" i="13"/>
  <c r="H204" i="13" s="1"/>
  <c r="G203" i="13"/>
  <c r="G202" i="13"/>
  <c r="G201" i="13"/>
  <c r="F201" i="13"/>
  <c r="E201" i="13"/>
  <c r="H201" i="13" s="1"/>
  <c r="G200" i="13"/>
  <c r="F200" i="13"/>
  <c r="E200" i="13"/>
  <c r="G199" i="13"/>
  <c r="F199" i="13"/>
  <c r="E199" i="13"/>
  <c r="G198" i="13"/>
  <c r="F198" i="13"/>
  <c r="E198" i="13"/>
  <c r="H198" i="13" s="1"/>
  <c r="G197" i="13"/>
  <c r="G196" i="13"/>
  <c r="G195" i="13"/>
  <c r="F195" i="13"/>
  <c r="G194" i="13"/>
  <c r="F194" i="13"/>
  <c r="E194" i="13"/>
  <c r="G193" i="13"/>
  <c r="F193" i="13"/>
  <c r="E193" i="13"/>
  <c r="H193" i="13" s="1"/>
  <c r="G192" i="13"/>
  <c r="F192" i="13"/>
  <c r="E192" i="13"/>
  <c r="H192" i="13" s="1"/>
  <c r="G191" i="13"/>
  <c r="E191" i="13"/>
  <c r="G190" i="13"/>
  <c r="G189" i="13"/>
  <c r="F189" i="13"/>
  <c r="E189" i="13"/>
  <c r="H189" i="13" s="1"/>
  <c r="G188" i="13"/>
  <c r="G187" i="13"/>
  <c r="F187" i="13"/>
  <c r="E187" i="13"/>
  <c r="H187" i="13" s="1"/>
  <c r="G186" i="13"/>
  <c r="G185" i="13"/>
  <c r="F185" i="13"/>
  <c r="E185" i="13"/>
  <c r="G184" i="13"/>
  <c r="G183" i="13"/>
  <c r="E183" i="13"/>
  <c r="G182" i="13"/>
  <c r="E182" i="13"/>
  <c r="D181" i="13"/>
  <c r="F313" i="13" s="1"/>
  <c r="C181" i="13"/>
  <c r="E333" i="13" s="1"/>
  <c r="H333" i="13" s="1"/>
  <c r="G175" i="13"/>
  <c r="E175" i="13"/>
  <c r="H175" i="13" s="1"/>
  <c r="G174" i="13"/>
  <c r="F174" i="13"/>
  <c r="E174" i="13"/>
  <c r="H174" i="13" s="1"/>
  <c r="G173" i="13"/>
  <c r="F173" i="13"/>
  <c r="E173" i="13"/>
  <c r="H173" i="13" s="1"/>
  <c r="G172" i="13"/>
  <c r="H171" i="13"/>
  <c r="G171" i="13"/>
  <c r="F171" i="13"/>
  <c r="E171" i="13"/>
  <c r="H170" i="13"/>
  <c r="G170" i="13"/>
  <c r="F170" i="13"/>
  <c r="E170" i="13"/>
  <c r="H169" i="13"/>
  <c r="G169" i="13"/>
  <c r="F169" i="13"/>
  <c r="E169" i="13"/>
  <c r="H168" i="13"/>
  <c r="G168" i="13"/>
  <c r="F168" i="13"/>
  <c r="E168" i="13"/>
  <c r="H167" i="13"/>
  <c r="G167" i="13"/>
  <c r="F167" i="13"/>
  <c r="E167" i="13"/>
  <c r="H166" i="13"/>
  <c r="G166" i="13"/>
  <c r="F166" i="13"/>
  <c r="E166" i="13"/>
  <c r="H165" i="13"/>
  <c r="G165" i="13"/>
  <c r="F165" i="13"/>
  <c r="E165" i="13"/>
  <c r="H164" i="13"/>
  <c r="G164" i="13"/>
  <c r="F164" i="13"/>
  <c r="E164" i="13"/>
  <c r="H163" i="13"/>
  <c r="G163" i="13"/>
  <c r="F163" i="13"/>
  <c r="E163" i="13"/>
  <c r="H162" i="13"/>
  <c r="G162" i="13"/>
  <c r="F162" i="13"/>
  <c r="E162" i="13"/>
  <c r="G161" i="13"/>
  <c r="G160" i="13"/>
  <c r="H160" i="13" s="1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H156" i="13" s="1"/>
  <c r="F156" i="13"/>
  <c r="E156" i="13"/>
  <c r="G155" i="13"/>
  <c r="F155" i="13"/>
  <c r="E155" i="13"/>
  <c r="G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E144" i="13"/>
  <c r="H144" i="13" s="1"/>
  <c r="G143" i="13"/>
  <c r="F143" i="13"/>
  <c r="E143" i="13"/>
  <c r="H143" i="13" s="1"/>
  <c r="G142" i="13"/>
  <c r="F142" i="13"/>
  <c r="E142" i="13"/>
  <c r="H142" i="13" s="1"/>
  <c r="G141" i="13"/>
  <c r="E141" i="13"/>
  <c r="H141" i="13" s="1"/>
  <c r="G140" i="13"/>
  <c r="F140" i="13"/>
  <c r="E140" i="13"/>
  <c r="H140" i="13" s="1"/>
  <c r="G139" i="13"/>
  <c r="G138" i="13"/>
  <c r="F138" i="13"/>
  <c r="E138" i="13"/>
  <c r="H138" i="13" s="1"/>
  <c r="G137" i="13"/>
  <c r="F137" i="13"/>
  <c r="E137" i="13"/>
  <c r="H137" i="13" s="1"/>
  <c r="G136" i="13"/>
  <c r="G135" i="13"/>
  <c r="F135" i="13"/>
  <c r="E135" i="13"/>
  <c r="G134" i="13"/>
  <c r="G133" i="13"/>
  <c r="F133" i="13"/>
  <c r="E133" i="13"/>
  <c r="H133" i="13" s="1"/>
  <c r="G132" i="13"/>
  <c r="E132" i="13"/>
  <c r="H132" i="13" s="1"/>
  <c r="G131" i="13"/>
  <c r="E131" i="13"/>
  <c r="H131" i="13" s="1"/>
  <c r="G130" i="13"/>
  <c r="G129" i="13"/>
  <c r="E129" i="13"/>
  <c r="H129" i="13" s="1"/>
  <c r="G128" i="13"/>
  <c r="E128" i="13"/>
  <c r="H128" i="13" s="1"/>
  <c r="G127" i="13"/>
  <c r="H126" i="13"/>
  <c r="G126" i="13"/>
  <c r="F126" i="13"/>
  <c r="E126" i="13"/>
  <c r="H125" i="13"/>
  <c r="G125" i="13"/>
  <c r="E125" i="13"/>
  <c r="G124" i="13"/>
  <c r="F124" i="13"/>
  <c r="E124" i="13"/>
  <c r="G123" i="13"/>
  <c r="G122" i="13"/>
  <c r="E122" i="13"/>
  <c r="H122" i="13" s="1"/>
  <c r="G121" i="13"/>
  <c r="H120" i="13"/>
  <c r="G120" i="13"/>
  <c r="F120" i="13"/>
  <c r="E120" i="13"/>
  <c r="H119" i="13"/>
  <c r="G119" i="13"/>
  <c r="F119" i="13"/>
  <c r="E119" i="13"/>
  <c r="G118" i="13"/>
  <c r="F118" i="13"/>
  <c r="G117" i="13"/>
  <c r="F117" i="13"/>
  <c r="H116" i="13"/>
  <c r="G116" i="13"/>
  <c r="F116" i="13"/>
  <c r="E116" i="13"/>
  <c r="G115" i="13"/>
  <c r="G114" i="13"/>
  <c r="F114" i="13"/>
  <c r="E114" i="13"/>
  <c r="G113" i="13"/>
  <c r="G112" i="13"/>
  <c r="F112" i="13"/>
  <c r="E112" i="13"/>
  <c r="H112" i="13" s="1"/>
  <c r="G111" i="13"/>
  <c r="E111" i="13"/>
  <c r="H111" i="13" s="1"/>
  <c r="G110" i="13"/>
  <c r="F110" i="13"/>
  <c r="E110" i="13"/>
  <c r="H110" i="13" s="1"/>
  <c r="G109" i="13"/>
  <c r="H108" i="13"/>
  <c r="G108" i="13"/>
  <c r="F108" i="13"/>
  <c r="E108" i="13"/>
  <c r="H107" i="13"/>
  <c r="G107" i="13"/>
  <c r="F107" i="13"/>
  <c r="E107" i="13"/>
  <c r="G106" i="13"/>
  <c r="G105" i="13"/>
  <c r="F105" i="13"/>
  <c r="E105" i="13"/>
  <c r="G104" i="13"/>
  <c r="H104" i="13" s="1"/>
  <c r="F104" i="13"/>
  <c r="E104" i="13"/>
  <c r="G103" i="13"/>
  <c r="F103" i="13"/>
  <c r="G102" i="13"/>
  <c r="G101" i="13"/>
  <c r="F101" i="13"/>
  <c r="G100" i="13"/>
  <c r="E100" i="13"/>
  <c r="H100" i="13" s="1"/>
  <c r="G99" i="13"/>
  <c r="G98" i="13"/>
  <c r="G97" i="13"/>
  <c r="H97" i="13" s="1"/>
  <c r="F97" i="13"/>
  <c r="E97" i="13"/>
  <c r="G96" i="13"/>
  <c r="G95" i="13"/>
  <c r="E95" i="13"/>
  <c r="H95" i="13" s="1"/>
  <c r="G94" i="13"/>
  <c r="F94" i="13"/>
  <c r="E94" i="13"/>
  <c r="H94" i="13" s="1"/>
  <c r="G93" i="13"/>
  <c r="F93" i="13"/>
  <c r="E93" i="13"/>
  <c r="H93" i="13" s="1"/>
  <c r="G92" i="13"/>
  <c r="G91" i="13"/>
  <c r="F91" i="13"/>
  <c r="E91" i="13"/>
  <c r="H91" i="13" s="1"/>
  <c r="G90" i="13"/>
  <c r="F90" i="13"/>
  <c r="E90" i="13"/>
  <c r="H90" i="13" s="1"/>
  <c r="G89" i="13"/>
  <c r="F89" i="13"/>
  <c r="E89" i="13"/>
  <c r="H89" i="13" s="1"/>
  <c r="G88" i="13"/>
  <c r="E88" i="13"/>
  <c r="H88" i="13" s="1"/>
  <c r="G87" i="13"/>
  <c r="H87" i="13" s="1"/>
  <c r="F87" i="13"/>
  <c r="E87" i="13"/>
  <c r="G86" i="13"/>
  <c r="F86" i="13"/>
  <c r="E86" i="13"/>
  <c r="G85" i="13"/>
  <c r="F85" i="13"/>
  <c r="E85" i="13"/>
  <c r="G84" i="13"/>
  <c r="F84" i="13"/>
  <c r="E84" i="13"/>
  <c r="G83" i="13"/>
  <c r="H83" i="13" s="1"/>
  <c r="F83" i="13"/>
  <c r="E83" i="13"/>
  <c r="G82" i="13"/>
  <c r="F82" i="13"/>
  <c r="E82" i="13"/>
  <c r="G81" i="13"/>
  <c r="G80" i="13"/>
  <c r="E80" i="13"/>
  <c r="H80" i="13" s="1"/>
  <c r="G79" i="13"/>
  <c r="E79" i="13"/>
  <c r="H79" i="13" s="1"/>
  <c r="G78" i="13"/>
  <c r="F78" i="13"/>
  <c r="G77" i="13"/>
  <c r="D76" i="13"/>
  <c r="F175" i="13" s="1"/>
  <c r="C76" i="13"/>
  <c r="E161" i="13" s="1"/>
  <c r="H161" i="13" s="1"/>
  <c r="G70" i="13"/>
  <c r="E70" i="13"/>
  <c r="H70" i="13" s="1"/>
  <c r="G69" i="13"/>
  <c r="F69" i="13"/>
  <c r="E69" i="13"/>
  <c r="G68" i="13"/>
  <c r="F68" i="13"/>
  <c r="E68" i="13"/>
  <c r="G67" i="13"/>
  <c r="F67" i="13"/>
  <c r="E67" i="13"/>
  <c r="H67" i="13" s="1"/>
  <c r="G66" i="13"/>
  <c r="F66" i="13"/>
  <c r="E66" i="13"/>
  <c r="H66" i="13" s="1"/>
  <c r="G65" i="13"/>
  <c r="F65" i="13"/>
  <c r="E65" i="13"/>
  <c r="G64" i="13"/>
  <c r="F64" i="13"/>
  <c r="G63" i="13"/>
  <c r="F63" i="13"/>
  <c r="E63" i="13"/>
  <c r="H63" i="13" s="1"/>
  <c r="G62" i="13"/>
  <c r="F62" i="13"/>
  <c r="G61" i="13"/>
  <c r="F61" i="13"/>
  <c r="E61" i="13"/>
  <c r="H61" i="13" s="1"/>
  <c r="G60" i="13"/>
  <c r="F60" i="13"/>
  <c r="E60" i="13"/>
  <c r="H60" i="13" s="1"/>
  <c r="G59" i="13"/>
  <c r="F59" i="13"/>
  <c r="E59" i="13"/>
  <c r="G58" i="13"/>
  <c r="F58" i="13"/>
  <c r="E58" i="13"/>
  <c r="G57" i="13"/>
  <c r="F57" i="13"/>
  <c r="E57" i="13"/>
  <c r="H57" i="13" s="1"/>
  <c r="G56" i="13"/>
  <c r="F56" i="13"/>
  <c r="E56" i="13"/>
  <c r="H56" i="13" s="1"/>
  <c r="G55" i="13"/>
  <c r="F55" i="13"/>
  <c r="E55" i="13"/>
  <c r="G54" i="13"/>
  <c r="F54" i="13"/>
  <c r="G53" i="13"/>
  <c r="F53" i="13"/>
  <c r="E53" i="13"/>
  <c r="H53" i="13" s="1"/>
  <c r="G52" i="13"/>
  <c r="F52" i="13"/>
  <c r="E52" i="13"/>
  <c r="G51" i="13"/>
  <c r="F51" i="13"/>
  <c r="E51" i="13"/>
  <c r="G50" i="13"/>
  <c r="F50" i="13"/>
  <c r="G49" i="13"/>
  <c r="F49" i="13"/>
  <c r="E49" i="13"/>
  <c r="G48" i="13"/>
  <c r="F48" i="13"/>
  <c r="E48" i="13"/>
  <c r="G47" i="13"/>
  <c r="F47" i="13"/>
  <c r="E47" i="13"/>
  <c r="H47" i="13" s="1"/>
  <c r="G46" i="13"/>
  <c r="F46" i="13"/>
  <c r="E46" i="13"/>
  <c r="H46" i="13" s="1"/>
  <c r="G45" i="13"/>
  <c r="F45" i="13"/>
  <c r="E45" i="13"/>
  <c r="G44" i="13"/>
  <c r="F44" i="13"/>
  <c r="E44" i="13"/>
  <c r="G43" i="13"/>
  <c r="F43" i="13"/>
  <c r="E43" i="13"/>
  <c r="H43" i="13" s="1"/>
  <c r="G42" i="13"/>
  <c r="F42" i="13"/>
  <c r="E42" i="13"/>
  <c r="H42" i="13" s="1"/>
  <c r="G41" i="13"/>
  <c r="F41" i="13"/>
  <c r="E41" i="13"/>
  <c r="G40" i="13"/>
  <c r="F40" i="13"/>
  <c r="E40" i="13"/>
  <c r="G39" i="13"/>
  <c r="F39" i="13"/>
  <c r="G38" i="13"/>
  <c r="F38" i="13"/>
  <c r="E38" i="13"/>
  <c r="G37" i="13"/>
  <c r="F37" i="13"/>
  <c r="E37" i="13"/>
  <c r="G36" i="13"/>
  <c r="F36" i="13"/>
  <c r="G35" i="13"/>
  <c r="F35" i="13"/>
  <c r="E35" i="13"/>
  <c r="G34" i="13"/>
  <c r="F34" i="13"/>
  <c r="E34" i="13"/>
  <c r="G33" i="13"/>
  <c r="F33" i="13"/>
  <c r="E33" i="13"/>
  <c r="H33" i="13" s="1"/>
  <c r="G32" i="13"/>
  <c r="F32" i="13"/>
  <c r="E32" i="13"/>
  <c r="H32" i="13" s="1"/>
  <c r="G31" i="13"/>
  <c r="F31" i="13"/>
  <c r="E31" i="13"/>
  <c r="G30" i="13"/>
  <c r="F30" i="13"/>
  <c r="G29" i="13"/>
  <c r="F29" i="13"/>
  <c r="G28" i="13"/>
  <c r="F28" i="13"/>
  <c r="E28" i="13"/>
  <c r="G27" i="13"/>
  <c r="F27" i="13"/>
  <c r="G26" i="13"/>
  <c r="F26" i="13"/>
  <c r="E26" i="13"/>
  <c r="G25" i="13"/>
  <c r="F25" i="13"/>
  <c r="E25" i="13"/>
  <c r="G24" i="13"/>
  <c r="F24" i="13"/>
  <c r="E24" i="13"/>
  <c r="H24" i="13" s="1"/>
  <c r="G23" i="13"/>
  <c r="F23" i="13"/>
  <c r="E23" i="13"/>
  <c r="H23" i="13" s="1"/>
  <c r="G22" i="13"/>
  <c r="F22" i="13"/>
  <c r="E22" i="13"/>
  <c r="G21" i="13"/>
  <c r="F21" i="13"/>
  <c r="E21" i="13"/>
  <c r="G20" i="13"/>
  <c r="F20" i="13"/>
  <c r="E20" i="13"/>
  <c r="H20" i="13" s="1"/>
  <c r="D19" i="13"/>
  <c r="F70" i="13" s="1"/>
  <c r="C19" i="13"/>
  <c r="E64" i="13" s="1"/>
  <c r="H64" i="13" s="1"/>
  <c r="D13" i="13"/>
  <c r="D11" i="13"/>
  <c r="C10" i="13"/>
  <c r="G629" i="12"/>
  <c r="G628" i="12"/>
  <c r="E628" i="12"/>
  <c r="H628" i="12" s="1"/>
  <c r="G627" i="12"/>
  <c r="F627" i="12"/>
  <c r="E627" i="12"/>
  <c r="H627" i="12" s="1"/>
  <c r="G626" i="12"/>
  <c r="F626" i="12"/>
  <c r="E626" i="12"/>
  <c r="H626" i="12" s="1"/>
  <c r="G625" i="12"/>
  <c r="F625" i="12"/>
  <c r="E625" i="12"/>
  <c r="H625" i="12" s="1"/>
  <c r="G624" i="12"/>
  <c r="F624" i="12"/>
  <c r="E624" i="12"/>
  <c r="H624" i="12" s="1"/>
  <c r="G623" i="12"/>
  <c r="F623" i="12"/>
  <c r="E623" i="12"/>
  <c r="H623" i="12" s="1"/>
  <c r="G622" i="12"/>
  <c r="F622" i="12"/>
  <c r="E622" i="12"/>
  <c r="H622" i="12" s="1"/>
  <c r="G621" i="12"/>
  <c r="F621" i="12"/>
  <c r="E621" i="12"/>
  <c r="H621" i="12" s="1"/>
  <c r="G620" i="12"/>
  <c r="E620" i="12"/>
  <c r="H620" i="12" s="1"/>
  <c r="G619" i="12"/>
  <c r="G618" i="12"/>
  <c r="F618" i="12"/>
  <c r="H617" i="12"/>
  <c r="G617" i="12"/>
  <c r="F617" i="12"/>
  <c r="E617" i="12"/>
  <c r="H616" i="12"/>
  <c r="G616" i="12"/>
  <c r="F616" i="12"/>
  <c r="E616" i="12"/>
  <c r="H615" i="12"/>
  <c r="G615" i="12"/>
  <c r="F615" i="12"/>
  <c r="E615" i="12"/>
  <c r="H614" i="12"/>
  <c r="G614" i="12"/>
  <c r="F614" i="12"/>
  <c r="E614" i="12"/>
  <c r="H613" i="12"/>
  <c r="G613" i="12"/>
  <c r="F613" i="12"/>
  <c r="E613" i="12"/>
  <c r="G612" i="12"/>
  <c r="F612" i="12"/>
  <c r="H611" i="12"/>
  <c r="G611" i="12"/>
  <c r="F611" i="12"/>
  <c r="E611" i="12"/>
  <c r="H610" i="12"/>
  <c r="G610" i="12"/>
  <c r="F610" i="12"/>
  <c r="E610" i="12"/>
  <c r="H609" i="12"/>
  <c r="G609" i="12"/>
  <c r="F609" i="12"/>
  <c r="E609" i="12"/>
  <c r="H608" i="12"/>
  <c r="G608" i="12"/>
  <c r="F608" i="12"/>
  <c r="E608" i="12"/>
  <c r="H607" i="12"/>
  <c r="G607" i="12"/>
  <c r="E607" i="12"/>
  <c r="G606" i="12"/>
  <c r="E606" i="12"/>
  <c r="H606" i="12" s="1"/>
  <c r="G605" i="12"/>
  <c r="F605" i="12"/>
  <c r="E605" i="12"/>
  <c r="H605" i="12" s="1"/>
  <c r="G604" i="12"/>
  <c r="E604" i="12"/>
  <c r="H604" i="12" s="1"/>
  <c r="G603" i="12"/>
  <c r="F603" i="12"/>
  <c r="E603" i="12"/>
  <c r="H603" i="12" s="1"/>
  <c r="G602" i="12"/>
  <c r="F602" i="12"/>
  <c r="E602" i="12"/>
  <c r="H602" i="12" s="1"/>
  <c r="E601" i="12"/>
  <c r="D601" i="12"/>
  <c r="F629" i="12" s="1"/>
  <c r="C601" i="12"/>
  <c r="G601" i="12" s="1"/>
  <c r="G595" i="12"/>
  <c r="F595" i="12"/>
  <c r="E595" i="12"/>
  <c r="G594" i="12"/>
  <c r="F594" i="12"/>
  <c r="E594" i="12"/>
  <c r="H594" i="12" s="1"/>
  <c r="G593" i="12"/>
  <c r="F593" i="12"/>
  <c r="E593" i="12"/>
  <c r="H593" i="12" s="1"/>
  <c r="G592" i="12"/>
  <c r="F592" i="12"/>
  <c r="E592" i="12"/>
  <c r="G591" i="12"/>
  <c r="F591" i="12"/>
  <c r="E591" i="12"/>
  <c r="G590" i="12"/>
  <c r="F590" i="12"/>
  <c r="E590" i="12"/>
  <c r="H590" i="12" s="1"/>
  <c r="G589" i="12"/>
  <c r="F589" i="12"/>
  <c r="E589" i="12"/>
  <c r="H589" i="12" s="1"/>
  <c r="G588" i="12"/>
  <c r="G587" i="12"/>
  <c r="F587" i="12"/>
  <c r="E587" i="12"/>
  <c r="H587" i="12" s="1"/>
  <c r="G586" i="12"/>
  <c r="F586" i="12"/>
  <c r="E586" i="12"/>
  <c r="H586" i="12" s="1"/>
  <c r="G585" i="12"/>
  <c r="F585" i="12"/>
  <c r="E585" i="12"/>
  <c r="G584" i="12"/>
  <c r="F584" i="12"/>
  <c r="E584" i="12"/>
  <c r="G583" i="12"/>
  <c r="F583" i="12"/>
  <c r="E583" i="12"/>
  <c r="H583" i="12" s="1"/>
  <c r="G582" i="12"/>
  <c r="F582" i="12"/>
  <c r="E582" i="12"/>
  <c r="H582" i="12" s="1"/>
  <c r="G581" i="12"/>
  <c r="G580" i="12"/>
  <c r="F580" i="12"/>
  <c r="G579" i="12"/>
  <c r="G578" i="12"/>
  <c r="F578" i="12"/>
  <c r="E578" i="12"/>
  <c r="H578" i="12" s="1"/>
  <c r="G577" i="12"/>
  <c r="F577" i="12"/>
  <c r="E577" i="12"/>
  <c r="H577" i="12" s="1"/>
  <c r="G576" i="12"/>
  <c r="F576" i="12"/>
  <c r="E576" i="12"/>
  <c r="G575" i="12"/>
  <c r="F575" i="12"/>
  <c r="E575" i="12"/>
  <c r="G574" i="12"/>
  <c r="F574" i="12"/>
  <c r="G573" i="12"/>
  <c r="F573" i="12"/>
  <c r="E573" i="12"/>
  <c r="G572" i="12"/>
  <c r="F572" i="12"/>
  <c r="E572" i="12"/>
  <c r="G571" i="12"/>
  <c r="F571" i="12"/>
  <c r="E571" i="12"/>
  <c r="H571" i="12" s="1"/>
  <c r="G570" i="12"/>
  <c r="F570" i="12"/>
  <c r="E570" i="12"/>
  <c r="H570" i="12" s="1"/>
  <c r="G569" i="12"/>
  <c r="F569" i="12"/>
  <c r="E569" i="12"/>
  <c r="G568" i="12"/>
  <c r="F568" i="12"/>
  <c r="E568" i="12"/>
  <c r="G567" i="12"/>
  <c r="F567" i="12"/>
  <c r="E567" i="12"/>
  <c r="H567" i="12" s="1"/>
  <c r="G566" i="12"/>
  <c r="F566" i="12"/>
  <c r="E566" i="12"/>
  <c r="H566" i="12" s="1"/>
  <c r="G565" i="12"/>
  <c r="F565" i="12"/>
  <c r="E565" i="12"/>
  <c r="G564" i="12"/>
  <c r="F564" i="12"/>
  <c r="E564" i="12"/>
  <c r="G563" i="12"/>
  <c r="F563" i="12"/>
  <c r="E563" i="12"/>
  <c r="H563" i="12" s="1"/>
  <c r="G562" i="12"/>
  <c r="F562" i="12"/>
  <c r="E562" i="12"/>
  <c r="H562" i="12" s="1"/>
  <c r="G561" i="12"/>
  <c r="F561" i="12"/>
  <c r="E561" i="12"/>
  <c r="G560" i="12"/>
  <c r="F560" i="12"/>
  <c r="E560" i="12"/>
  <c r="G559" i="12"/>
  <c r="F559" i="12"/>
  <c r="G558" i="12"/>
  <c r="F558" i="12"/>
  <c r="G557" i="12"/>
  <c r="F557" i="12"/>
  <c r="E557" i="12"/>
  <c r="H557" i="12" s="1"/>
  <c r="G556" i="12"/>
  <c r="F556" i="12"/>
  <c r="E556" i="12"/>
  <c r="H556" i="12" s="1"/>
  <c r="G555" i="12"/>
  <c r="G554" i="12"/>
  <c r="F554" i="12"/>
  <c r="E554" i="12"/>
  <c r="H554" i="12" s="1"/>
  <c r="G553" i="12"/>
  <c r="F553" i="12"/>
  <c r="E553" i="12"/>
  <c r="H553" i="12" s="1"/>
  <c r="G552" i="12"/>
  <c r="F552" i="12"/>
  <c r="E552" i="12"/>
  <c r="G551" i="12"/>
  <c r="F551" i="12"/>
  <c r="E551" i="12"/>
  <c r="G550" i="12"/>
  <c r="F550" i="12"/>
  <c r="E550" i="12"/>
  <c r="H550" i="12" s="1"/>
  <c r="G549" i="12"/>
  <c r="F549" i="12"/>
  <c r="E549" i="12"/>
  <c r="H549" i="12" s="1"/>
  <c r="G548" i="12"/>
  <c r="F548" i="12"/>
  <c r="E548" i="12"/>
  <c r="G547" i="12"/>
  <c r="F547" i="12"/>
  <c r="E547" i="12"/>
  <c r="G546" i="12"/>
  <c r="F546" i="12"/>
  <c r="E546" i="12"/>
  <c r="H546" i="12" s="1"/>
  <c r="G545" i="12"/>
  <c r="F545" i="12"/>
  <c r="E545" i="12"/>
  <c r="H545" i="12" s="1"/>
  <c r="G544" i="12"/>
  <c r="F544" i="12"/>
  <c r="E544" i="12"/>
  <c r="G543" i="12"/>
  <c r="F543" i="12"/>
  <c r="E543" i="12"/>
  <c r="G542" i="12"/>
  <c r="F542" i="12"/>
  <c r="E542" i="12"/>
  <c r="H542" i="12" s="1"/>
  <c r="G541" i="12"/>
  <c r="F541" i="12"/>
  <c r="E541" i="12"/>
  <c r="H541" i="12" s="1"/>
  <c r="G540" i="12"/>
  <c r="F540" i="12"/>
  <c r="E540" i="12"/>
  <c r="G539" i="12"/>
  <c r="F539" i="12"/>
  <c r="E539" i="12"/>
  <c r="G538" i="12"/>
  <c r="F538" i="12"/>
  <c r="E538" i="12"/>
  <c r="H538" i="12" s="1"/>
  <c r="G537" i="12"/>
  <c r="F537" i="12"/>
  <c r="E537" i="12"/>
  <c r="H537" i="12" s="1"/>
  <c r="G536" i="12"/>
  <c r="F536" i="12"/>
  <c r="E536" i="12"/>
  <c r="G535" i="12"/>
  <c r="F535" i="12"/>
  <c r="G534" i="12"/>
  <c r="F534" i="12"/>
  <c r="E534" i="12"/>
  <c r="H534" i="12" s="1"/>
  <c r="G533" i="12"/>
  <c r="F533" i="12"/>
  <c r="E533" i="12"/>
  <c r="G532" i="12"/>
  <c r="F532" i="12"/>
  <c r="G531" i="12"/>
  <c r="F531" i="12"/>
  <c r="G530" i="12"/>
  <c r="F530" i="12"/>
  <c r="G529" i="12"/>
  <c r="F529" i="12"/>
  <c r="E529" i="12"/>
  <c r="H529" i="12" s="1"/>
  <c r="G528" i="12"/>
  <c r="F528" i="12"/>
  <c r="E528" i="12"/>
  <c r="G527" i="12"/>
  <c r="F527" i="12"/>
  <c r="E527" i="12"/>
  <c r="G526" i="12"/>
  <c r="F526" i="12"/>
  <c r="E526" i="12"/>
  <c r="H526" i="12" s="1"/>
  <c r="G525" i="12"/>
  <c r="F525" i="12"/>
  <c r="E525" i="12"/>
  <c r="H525" i="12" s="1"/>
  <c r="G524" i="12"/>
  <c r="F524" i="12"/>
  <c r="E524" i="12"/>
  <c r="G523" i="12"/>
  <c r="F523" i="12"/>
  <c r="E523" i="12"/>
  <c r="G522" i="12"/>
  <c r="F522" i="12"/>
  <c r="E522" i="12"/>
  <c r="H522" i="12" s="1"/>
  <c r="G521" i="12"/>
  <c r="F521" i="12"/>
  <c r="E521" i="12"/>
  <c r="H521" i="12" s="1"/>
  <c r="G520" i="12"/>
  <c r="F520" i="12"/>
  <c r="E520" i="12"/>
  <c r="G519" i="12"/>
  <c r="F519" i="12"/>
  <c r="E519" i="12"/>
  <c r="G518" i="12"/>
  <c r="F518" i="12"/>
  <c r="E518" i="12"/>
  <c r="H518" i="12" s="1"/>
  <c r="G517" i="12"/>
  <c r="F517" i="12"/>
  <c r="G516" i="12"/>
  <c r="F516" i="12"/>
  <c r="E516" i="12"/>
  <c r="G515" i="12"/>
  <c r="F515" i="12"/>
  <c r="E515" i="12"/>
  <c r="H515" i="12" s="1"/>
  <c r="G514" i="12"/>
  <c r="F514" i="12"/>
  <c r="E514" i="12"/>
  <c r="H514" i="12" s="1"/>
  <c r="G513" i="12"/>
  <c r="F513" i="12"/>
  <c r="E513" i="12"/>
  <c r="G512" i="12"/>
  <c r="F512" i="12"/>
  <c r="E512" i="12"/>
  <c r="G511" i="12"/>
  <c r="F511" i="12"/>
  <c r="G510" i="12"/>
  <c r="F510" i="12"/>
  <c r="E510" i="12"/>
  <c r="G509" i="12"/>
  <c r="F509" i="12"/>
  <c r="G508" i="12"/>
  <c r="F508" i="12"/>
  <c r="G507" i="12"/>
  <c r="F507" i="12"/>
  <c r="E507" i="12"/>
  <c r="G506" i="12"/>
  <c r="F506" i="12"/>
  <c r="E506" i="12"/>
  <c r="H506" i="12" s="1"/>
  <c r="G505" i="12"/>
  <c r="F505" i="12"/>
  <c r="G504" i="12"/>
  <c r="F504" i="12"/>
  <c r="E504" i="12"/>
  <c r="G503" i="12"/>
  <c r="F503" i="12"/>
  <c r="G502" i="12"/>
  <c r="F502" i="12"/>
  <c r="G501" i="12"/>
  <c r="F501" i="12"/>
  <c r="E501" i="12"/>
  <c r="H501" i="12" s="1"/>
  <c r="G500" i="12"/>
  <c r="F500" i="12"/>
  <c r="G499" i="12"/>
  <c r="F499" i="12"/>
  <c r="E499" i="12"/>
  <c r="G498" i="12"/>
  <c r="F498" i="12"/>
  <c r="G497" i="12"/>
  <c r="F497" i="12"/>
  <c r="E497" i="12"/>
  <c r="G496" i="12"/>
  <c r="F496" i="12"/>
  <c r="E496" i="12"/>
  <c r="G495" i="12"/>
  <c r="F495" i="12"/>
  <c r="E495" i="12"/>
  <c r="H495" i="12" s="1"/>
  <c r="G494" i="12"/>
  <c r="F494" i="12"/>
  <c r="E494" i="12"/>
  <c r="H494" i="12" s="1"/>
  <c r="G493" i="12"/>
  <c r="F493" i="12"/>
  <c r="E493" i="12"/>
  <c r="G492" i="12"/>
  <c r="F492" i="12"/>
  <c r="E492" i="12"/>
  <c r="G491" i="12"/>
  <c r="F491" i="12"/>
  <c r="E491" i="12"/>
  <c r="H491" i="12" s="1"/>
  <c r="G490" i="12"/>
  <c r="F490" i="12"/>
  <c r="G489" i="12"/>
  <c r="F489" i="12"/>
  <c r="G488" i="12"/>
  <c r="F488" i="12"/>
  <c r="G487" i="12"/>
  <c r="F487" i="12"/>
  <c r="E487" i="12"/>
  <c r="G486" i="12"/>
  <c r="F486" i="12"/>
  <c r="E486" i="12"/>
  <c r="H486" i="12" s="1"/>
  <c r="G485" i="12"/>
  <c r="F485" i="12"/>
  <c r="E485" i="12"/>
  <c r="H485" i="12" s="1"/>
  <c r="G484" i="12"/>
  <c r="G483" i="12"/>
  <c r="F483" i="12"/>
  <c r="E483" i="12"/>
  <c r="H483" i="12" s="1"/>
  <c r="G482" i="12"/>
  <c r="F482" i="12"/>
  <c r="E482" i="12"/>
  <c r="H482" i="12" s="1"/>
  <c r="G481" i="12"/>
  <c r="F481" i="12"/>
  <c r="E481" i="12"/>
  <c r="G480" i="12"/>
  <c r="F480" i="12"/>
  <c r="E480" i="12"/>
  <c r="G479" i="12"/>
  <c r="F479" i="12"/>
  <c r="E479" i="12"/>
  <c r="H479" i="12" s="1"/>
  <c r="G478" i="12"/>
  <c r="F478" i="12"/>
  <c r="G477" i="12"/>
  <c r="F477" i="12"/>
  <c r="E477" i="12"/>
  <c r="G476" i="12"/>
  <c r="F476" i="12"/>
  <c r="G475" i="12"/>
  <c r="G474" i="12"/>
  <c r="F474" i="12"/>
  <c r="G473" i="12"/>
  <c r="F473" i="12"/>
  <c r="G472" i="12"/>
  <c r="F472" i="12"/>
  <c r="G471" i="12"/>
  <c r="F471" i="12"/>
  <c r="E471" i="12"/>
  <c r="G470" i="12"/>
  <c r="F470" i="12"/>
  <c r="E470" i="12"/>
  <c r="G469" i="12"/>
  <c r="F469" i="12"/>
  <c r="E469" i="12"/>
  <c r="H469" i="12" s="1"/>
  <c r="G468" i="12"/>
  <c r="F468" i="12"/>
  <c r="E468" i="12"/>
  <c r="H468" i="12" s="1"/>
  <c r="G467" i="12"/>
  <c r="F467" i="12"/>
  <c r="E467" i="12"/>
  <c r="G466" i="12"/>
  <c r="F466" i="12"/>
  <c r="E466" i="12"/>
  <c r="G465" i="12"/>
  <c r="F465" i="12"/>
  <c r="E465" i="12"/>
  <c r="H465" i="12" s="1"/>
  <c r="G464" i="12"/>
  <c r="F464" i="12"/>
  <c r="G463" i="12"/>
  <c r="F463" i="12"/>
  <c r="E463" i="12"/>
  <c r="G462" i="12"/>
  <c r="F462" i="12"/>
  <c r="G461" i="12"/>
  <c r="E461" i="12"/>
  <c r="G460" i="12"/>
  <c r="F460" i="12"/>
  <c r="E460" i="12"/>
  <c r="G459" i="12"/>
  <c r="F459" i="12"/>
  <c r="E459" i="12"/>
  <c r="H459" i="12" s="1"/>
  <c r="G458" i="12"/>
  <c r="F458" i="12"/>
  <c r="E458" i="12"/>
  <c r="H458" i="12" s="1"/>
  <c r="G457" i="12"/>
  <c r="F457" i="12"/>
  <c r="E457" i="12"/>
  <c r="G456" i="12"/>
  <c r="F456" i="12"/>
  <c r="E456" i="12"/>
  <c r="G455" i="12"/>
  <c r="F455" i="12"/>
  <c r="E455" i="12"/>
  <c r="H455" i="12" s="1"/>
  <c r="G454" i="12"/>
  <c r="F454" i="12"/>
  <c r="E454" i="12"/>
  <c r="H454" i="12" s="1"/>
  <c r="G453" i="12"/>
  <c r="F453" i="12"/>
  <c r="E453" i="12"/>
  <c r="G452" i="12"/>
  <c r="F452" i="12"/>
  <c r="E452" i="12"/>
  <c r="G451" i="12"/>
  <c r="F451" i="12"/>
  <c r="E451" i="12"/>
  <c r="H451" i="12" s="1"/>
  <c r="G450" i="12"/>
  <c r="F450" i="12"/>
  <c r="E450" i="12"/>
  <c r="H450" i="12" s="1"/>
  <c r="G449" i="12"/>
  <c r="F449" i="12"/>
  <c r="E449" i="12"/>
  <c r="G448" i="12"/>
  <c r="F448" i="12"/>
  <c r="E448" i="12"/>
  <c r="G447" i="12"/>
  <c r="F447" i="12"/>
  <c r="E447" i="12"/>
  <c r="H447" i="12" s="1"/>
  <c r="G446" i="12"/>
  <c r="F446" i="12"/>
  <c r="E446" i="12"/>
  <c r="H446" i="12" s="1"/>
  <c r="G445" i="12"/>
  <c r="F445" i="12"/>
  <c r="G444" i="12"/>
  <c r="F444" i="12"/>
  <c r="E444" i="12"/>
  <c r="H444" i="12" s="1"/>
  <c r="G443" i="12"/>
  <c r="F443" i="12"/>
  <c r="E443" i="12"/>
  <c r="H443" i="12" s="1"/>
  <c r="G442" i="12"/>
  <c r="F442" i="12"/>
  <c r="E442" i="12"/>
  <c r="G441" i="12"/>
  <c r="F441" i="12"/>
  <c r="G440" i="12"/>
  <c r="F440" i="12"/>
  <c r="E440" i="12"/>
  <c r="H440" i="12" s="1"/>
  <c r="G439" i="12"/>
  <c r="F439" i="12"/>
  <c r="E439" i="12"/>
  <c r="G438" i="12"/>
  <c r="F438" i="12"/>
  <c r="E438" i="12"/>
  <c r="G437" i="12"/>
  <c r="F437" i="12"/>
  <c r="G436" i="12"/>
  <c r="F436" i="12"/>
  <c r="E436" i="12"/>
  <c r="G435" i="12"/>
  <c r="F435" i="12"/>
  <c r="E435" i="12"/>
  <c r="G434" i="12"/>
  <c r="F434" i="12"/>
  <c r="E434" i="12"/>
  <c r="H434" i="12" s="1"/>
  <c r="G433" i="12"/>
  <c r="F433" i="12"/>
  <c r="E433" i="12"/>
  <c r="H433" i="12" s="1"/>
  <c r="G432" i="12"/>
  <c r="F432" i="12"/>
  <c r="G431" i="12"/>
  <c r="F431" i="12"/>
  <c r="E431" i="12"/>
  <c r="H431" i="12" s="1"/>
  <c r="G430" i="12"/>
  <c r="F430" i="12"/>
  <c r="E430" i="12"/>
  <c r="H430" i="12" s="1"/>
  <c r="G429" i="12"/>
  <c r="F429" i="12"/>
  <c r="E429" i="12"/>
  <c r="G428" i="12"/>
  <c r="F428" i="12"/>
  <c r="G427" i="12"/>
  <c r="F427" i="12"/>
  <c r="G426" i="12"/>
  <c r="F426" i="12"/>
  <c r="G425" i="12"/>
  <c r="F425" i="12"/>
  <c r="G424" i="12"/>
  <c r="F424" i="12"/>
  <c r="E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G420" i="12"/>
  <c r="F420" i="12"/>
  <c r="E420" i="12"/>
  <c r="G419" i="12"/>
  <c r="F419" i="12"/>
  <c r="G418" i="12"/>
  <c r="E418" i="12"/>
  <c r="G417" i="12"/>
  <c r="F417" i="12"/>
  <c r="E417" i="12"/>
  <c r="G416" i="12"/>
  <c r="F416" i="12"/>
  <c r="E416" i="12"/>
  <c r="H416" i="12" s="1"/>
  <c r="G415" i="12"/>
  <c r="F415" i="12"/>
  <c r="G414" i="12"/>
  <c r="F414" i="12"/>
  <c r="G413" i="12"/>
  <c r="F413" i="12"/>
  <c r="G412" i="12"/>
  <c r="F412" i="12"/>
  <c r="E412" i="12"/>
  <c r="G411" i="12"/>
  <c r="F411" i="12"/>
  <c r="E411" i="12"/>
  <c r="H411" i="12" s="1"/>
  <c r="G410" i="12"/>
  <c r="F410" i="12"/>
  <c r="G409" i="12"/>
  <c r="F409" i="12"/>
  <c r="E409" i="12"/>
  <c r="G408" i="12"/>
  <c r="F408" i="12"/>
  <c r="E408" i="12"/>
  <c r="H408" i="12" s="1"/>
  <c r="G407" i="12"/>
  <c r="F407" i="12"/>
  <c r="E407" i="12"/>
  <c r="H407" i="12" s="1"/>
  <c r="G406" i="12"/>
  <c r="F406" i="12"/>
  <c r="E406" i="12"/>
  <c r="G405" i="12"/>
  <c r="F405" i="12"/>
  <c r="G404" i="12"/>
  <c r="F404" i="12"/>
  <c r="G403" i="12"/>
  <c r="F403" i="12"/>
  <c r="E403" i="12"/>
  <c r="G402" i="12"/>
  <c r="F402" i="12"/>
  <c r="E402" i="12"/>
  <c r="H402" i="12" s="1"/>
  <c r="G401" i="12"/>
  <c r="F401" i="12"/>
  <c r="G400" i="12"/>
  <c r="F400" i="12"/>
  <c r="E400" i="12"/>
  <c r="G399" i="12"/>
  <c r="F399" i="12"/>
  <c r="G398" i="12"/>
  <c r="F398" i="12"/>
  <c r="E398" i="12"/>
  <c r="G397" i="12"/>
  <c r="F397" i="12"/>
  <c r="G396" i="12"/>
  <c r="F396" i="12"/>
  <c r="G395" i="12"/>
  <c r="F395" i="12"/>
  <c r="E395" i="12"/>
  <c r="G394" i="12"/>
  <c r="F394" i="12"/>
  <c r="E394" i="12"/>
  <c r="H394" i="12" s="1"/>
  <c r="G393" i="12"/>
  <c r="F393" i="12"/>
  <c r="G392" i="12"/>
  <c r="F392" i="12"/>
  <c r="E392" i="12"/>
  <c r="G391" i="12"/>
  <c r="F391" i="12"/>
  <c r="E391" i="12"/>
  <c r="H391" i="12" s="1"/>
  <c r="G390" i="12"/>
  <c r="F390" i="12"/>
  <c r="E390" i="12"/>
  <c r="H390" i="12" s="1"/>
  <c r="G389" i="12"/>
  <c r="E389" i="12"/>
  <c r="G388" i="12"/>
  <c r="F388" i="12"/>
  <c r="E388" i="12"/>
  <c r="G387" i="12"/>
  <c r="F387" i="12"/>
  <c r="G386" i="12"/>
  <c r="G385" i="12"/>
  <c r="F385" i="12"/>
  <c r="G384" i="12"/>
  <c r="F384" i="12"/>
  <c r="E384" i="12"/>
  <c r="G383" i="12"/>
  <c r="F383" i="12"/>
  <c r="G382" i="12"/>
  <c r="F382" i="12"/>
  <c r="G381" i="12"/>
  <c r="F381" i="12"/>
  <c r="E381" i="12"/>
  <c r="G380" i="12"/>
  <c r="F380" i="12"/>
  <c r="E380" i="12"/>
  <c r="H380" i="12" s="1"/>
  <c r="G379" i="12"/>
  <c r="F379" i="12"/>
  <c r="E379" i="12"/>
  <c r="H379" i="12" s="1"/>
  <c r="G378" i="12"/>
  <c r="G377" i="12"/>
  <c r="F377" i="12"/>
  <c r="G376" i="12"/>
  <c r="F376" i="12"/>
  <c r="E376" i="12"/>
  <c r="G375" i="12"/>
  <c r="F375" i="12"/>
  <c r="E375" i="12"/>
  <c r="G374" i="12"/>
  <c r="F374" i="12"/>
  <c r="G373" i="12"/>
  <c r="F373" i="12"/>
  <c r="E373" i="12"/>
  <c r="G372" i="12"/>
  <c r="F372" i="12"/>
  <c r="G371" i="12"/>
  <c r="F371" i="12"/>
  <c r="G370" i="12"/>
  <c r="F370" i="12"/>
  <c r="E370" i="12"/>
  <c r="G369" i="12"/>
  <c r="F369" i="12"/>
  <c r="G368" i="12"/>
  <c r="G367" i="12"/>
  <c r="F367" i="12"/>
  <c r="E367" i="12"/>
  <c r="H367" i="12" s="1"/>
  <c r="G366" i="12"/>
  <c r="F366" i="12"/>
  <c r="E366" i="12"/>
  <c r="H366" i="12" s="1"/>
  <c r="G365" i="12"/>
  <c r="F365" i="12"/>
  <c r="E365" i="12"/>
  <c r="G364" i="12"/>
  <c r="F364" i="12"/>
  <c r="E364" i="12"/>
  <c r="G363" i="12"/>
  <c r="F363" i="12"/>
  <c r="F362" i="12"/>
  <c r="D362" i="12"/>
  <c r="F588" i="12" s="1"/>
  <c r="C362" i="12"/>
  <c r="E588" i="12" s="1"/>
  <c r="G356" i="12"/>
  <c r="F356" i="12"/>
  <c r="E356" i="12"/>
  <c r="H356" i="12" s="1"/>
  <c r="G355" i="12"/>
  <c r="F355" i="12"/>
  <c r="E355" i="12"/>
  <c r="H355" i="12" s="1"/>
  <c r="G354" i="12"/>
  <c r="F354" i="12"/>
  <c r="E354" i="12"/>
  <c r="H354" i="12" s="1"/>
  <c r="G353" i="12"/>
  <c r="F353" i="12"/>
  <c r="E353" i="12"/>
  <c r="H353" i="12" s="1"/>
  <c r="G352" i="12"/>
  <c r="F352" i="12"/>
  <c r="E352" i="12"/>
  <c r="H352" i="12" s="1"/>
  <c r="G351" i="12"/>
  <c r="F351" i="12"/>
  <c r="E351" i="12"/>
  <c r="H351" i="12" s="1"/>
  <c r="G350" i="12"/>
  <c r="F350" i="12"/>
  <c r="E350" i="12"/>
  <c r="H350" i="12" s="1"/>
  <c r="G349" i="12"/>
  <c r="F349" i="12"/>
  <c r="E349" i="12"/>
  <c r="H349" i="12" s="1"/>
  <c r="G348" i="12"/>
  <c r="F348" i="12"/>
  <c r="E348" i="12"/>
  <c r="H348" i="12" s="1"/>
  <c r="G347" i="12"/>
  <c r="F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E335" i="12"/>
  <c r="H335" i="12" s="1"/>
  <c r="G334" i="12"/>
  <c r="F334" i="12"/>
  <c r="E334" i="12"/>
  <c r="H334" i="12" s="1"/>
  <c r="G333" i="12"/>
  <c r="F333" i="12"/>
  <c r="E333" i="12"/>
  <c r="H333" i="12" s="1"/>
  <c r="G332" i="12"/>
  <c r="F332" i="12"/>
  <c r="E332" i="12"/>
  <c r="H332" i="12" s="1"/>
  <c r="G331" i="12"/>
  <c r="E331" i="12"/>
  <c r="H331" i="12" s="1"/>
  <c r="G330" i="12"/>
  <c r="H330" i="12" s="1"/>
  <c r="F330" i="12"/>
  <c r="E330" i="12"/>
  <c r="G329" i="12"/>
  <c r="F329" i="12"/>
  <c r="G328" i="12"/>
  <c r="F328" i="12"/>
  <c r="E328" i="12"/>
  <c r="G327" i="12"/>
  <c r="H327" i="12" s="1"/>
  <c r="F327" i="12"/>
  <c r="E327" i="12"/>
  <c r="G326" i="12"/>
  <c r="F326" i="12"/>
  <c r="E326" i="12"/>
  <c r="G325" i="12"/>
  <c r="E325" i="12"/>
  <c r="G324" i="12"/>
  <c r="F324" i="12"/>
  <c r="E324" i="12"/>
  <c r="H324" i="12" s="1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E320" i="12"/>
  <c r="H320" i="12" s="1"/>
  <c r="G319" i="12"/>
  <c r="F319" i="12"/>
  <c r="E319" i="12"/>
  <c r="H319" i="12" s="1"/>
  <c r="G318" i="12"/>
  <c r="F318" i="12"/>
  <c r="E318" i="12"/>
  <c r="H318" i="12" s="1"/>
  <c r="H317" i="12"/>
  <c r="G317" i="12"/>
  <c r="E317" i="12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E313" i="12"/>
  <c r="H313" i="12" s="1"/>
  <c r="G312" i="12"/>
  <c r="F312" i="12"/>
  <c r="E312" i="12"/>
  <c r="G311" i="12"/>
  <c r="F311" i="12"/>
  <c r="E311" i="12"/>
  <c r="G310" i="12"/>
  <c r="H310" i="12" s="1"/>
  <c r="F310" i="12"/>
  <c r="E310" i="12"/>
  <c r="G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E306" i="12"/>
  <c r="H306" i="12" s="1"/>
  <c r="G305" i="12"/>
  <c r="E305" i="12"/>
  <c r="H305" i="12" s="1"/>
  <c r="G304" i="12"/>
  <c r="F304" i="12"/>
  <c r="E304" i="12"/>
  <c r="H304" i="12" s="1"/>
  <c r="G303" i="12"/>
  <c r="F303" i="12"/>
  <c r="E303" i="12"/>
  <c r="H303" i="12" s="1"/>
  <c r="G302" i="12"/>
  <c r="F302" i="12"/>
  <c r="E302" i="12"/>
  <c r="H302" i="12" s="1"/>
  <c r="H301" i="12"/>
  <c r="G301" i="12"/>
  <c r="E301" i="12"/>
  <c r="G300" i="12"/>
  <c r="F300" i="12"/>
  <c r="E300" i="12"/>
  <c r="G299" i="12"/>
  <c r="F299" i="12"/>
  <c r="G298" i="12"/>
  <c r="H298" i="12" s="1"/>
  <c r="F298" i="12"/>
  <c r="E298" i="12"/>
  <c r="G297" i="12"/>
  <c r="F297" i="12"/>
  <c r="E297" i="12"/>
  <c r="G296" i="12"/>
  <c r="F296" i="12"/>
  <c r="E296" i="12"/>
  <c r="G295" i="12"/>
  <c r="F295" i="12"/>
  <c r="E295" i="12"/>
  <c r="G294" i="12"/>
  <c r="H294" i="12" s="1"/>
  <c r="F294" i="12"/>
  <c r="E294" i="12"/>
  <c r="G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F288" i="12"/>
  <c r="E288" i="12"/>
  <c r="H288" i="12" s="1"/>
  <c r="G287" i="12"/>
  <c r="F287" i="12"/>
  <c r="E287" i="12"/>
  <c r="H287" i="12" s="1"/>
  <c r="G286" i="12"/>
  <c r="E286" i="12"/>
  <c r="H286" i="12" s="1"/>
  <c r="G285" i="12"/>
  <c r="E285" i="12"/>
  <c r="H285" i="12" s="1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G259" i="12"/>
  <c r="F259" i="12"/>
  <c r="E259" i="12"/>
  <c r="G258" i="12"/>
  <c r="E258" i="12"/>
  <c r="H258" i="12" s="1"/>
  <c r="G257" i="12"/>
  <c r="F257" i="12"/>
  <c r="E257" i="12"/>
  <c r="H257" i="12" s="1"/>
  <c r="G256" i="12"/>
  <c r="F256" i="12"/>
  <c r="E256" i="12"/>
  <c r="H256" i="12" s="1"/>
  <c r="G255" i="12"/>
  <c r="F255" i="12"/>
  <c r="E255" i="12"/>
  <c r="H255" i="12" s="1"/>
  <c r="G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E251" i="12"/>
  <c r="H251" i="12" s="1"/>
  <c r="G250" i="12"/>
  <c r="F250" i="12"/>
  <c r="E250" i="12"/>
  <c r="G249" i="12"/>
  <c r="F249" i="12"/>
  <c r="E249" i="12"/>
  <c r="G248" i="12"/>
  <c r="F248" i="12"/>
  <c r="E248" i="12"/>
  <c r="G247" i="12"/>
  <c r="F247" i="12"/>
  <c r="E247" i="12"/>
  <c r="G246" i="12"/>
  <c r="F246" i="12"/>
  <c r="E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F236" i="12"/>
  <c r="E236" i="12"/>
  <c r="G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F231" i="12"/>
  <c r="E231" i="12"/>
  <c r="H231" i="12" s="1"/>
  <c r="G230" i="12"/>
  <c r="F230" i="12"/>
  <c r="E230" i="12"/>
  <c r="H230" i="12" s="1"/>
  <c r="G229" i="12"/>
  <c r="F229" i="12"/>
  <c r="E229" i="12"/>
  <c r="H229" i="12" s="1"/>
  <c r="G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F225" i="12"/>
  <c r="E225" i="12"/>
  <c r="H225" i="12" s="1"/>
  <c r="G224" i="12"/>
  <c r="E224" i="12"/>
  <c r="H224" i="12" s="1"/>
  <c r="G223" i="12"/>
  <c r="G222" i="12"/>
  <c r="F222" i="12"/>
  <c r="E222" i="12"/>
  <c r="G221" i="12"/>
  <c r="F221" i="12"/>
  <c r="E221" i="12"/>
  <c r="G220" i="12"/>
  <c r="E220" i="12"/>
  <c r="G219" i="12"/>
  <c r="F219" i="12"/>
  <c r="E219" i="12"/>
  <c r="H219" i="12" s="1"/>
  <c r="G218" i="12"/>
  <c r="E218" i="12"/>
  <c r="H218" i="12" s="1"/>
  <c r="G217" i="12"/>
  <c r="F217" i="12"/>
  <c r="E217" i="12"/>
  <c r="H217" i="12" s="1"/>
  <c r="G216" i="12"/>
  <c r="F216" i="12"/>
  <c r="E216" i="12"/>
  <c r="H216" i="12" s="1"/>
  <c r="G215" i="12"/>
  <c r="E215" i="12"/>
  <c r="H215" i="12" s="1"/>
  <c r="G214" i="12"/>
  <c r="G213" i="12"/>
  <c r="E213" i="12"/>
  <c r="G212" i="12"/>
  <c r="E212" i="12"/>
  <c r="H212" i="12" s="1"/>
  <c r="G211" i="12"/>
  <c r="F211" i="12"/>
  <c r="E211" i="12"/>
  <c r="H211" i="12" s="1"/>
  <c r="G210" i="12"/>
  <c r="F210" i="12"/>
  <c r="E210" i="12"/>
  <c r="H210" i="12" s="1"/>
  <c r="G209" i="12"/>
  <c r="F209" i="12"/>
  <c r="E209" i="12"/>
  <c r="H209" i="12" s="1"/>
  <c r="G208" i="12"/>
  <c r="E208" i="12"/>
  <c r="H208" i="12" s="1"/>
  <c r="G207" i="12"/>
  <c r="E207" i="12"/>
  <c r="G206" i="12"/>
  <c r="F206" i="12"/>
  <c r="E206" i="12"/>
  <c r="G205" i="12"/>
  <c r="F205" i="12"/>
  <c r="E205" i="12"/>
  <c r="G204" i="12"/>
  <c r="F204" i="12"/>
  <c r="E204" i="12"/>
  <c r="G203" i="12"/>
  <c r="F203" i="12"/>
  <c r="E203" i="12"/>
  <c r="G202" i="12"/>
  <c r="E202" i="12"/>
  <c r="H202" i="12" s="1"/>
  <c r="G201" i="12"/>
  <c r="F201" i="12"/>
  <c r="E201" i="12"/>
  <c r="H201" i="12" s="1"/>
  <c r="G200" i="12"/>
  <c r="F200" i="12"/>
  <c r="E200" i="12"/>
  <c r="H200" i="12" s="1"/>
  <c r="G199" i="12"/>
  <c r="F199" i="12"/>
  <c r="E199" i="12"/>
  <c r="H199" i="12" s="1"/>
  <c r="G198" i="12"/>
  <c r="F198" i="12"/>
  <c r="E198" i="12"/>
  <c r="H198" i="12" s="1"/>
  <c r="G197" i="12"/>
  <c r="E197" i="12"/>
  <c r="H197" i="12" s="1"/>
  <c r="G196" i="12"/>
  <c r="E196" i="12"/>
  <c r="H196" i="12" s="1"/>
  <c r="G195" i="12"/>
  <c r="E195" i="12"/>
  <c r="H195" i="12" s="1"/>
  <c r="G194" i="12"/>
  <c r="F194" i="12"/>
  <c r="E194" i="12"/>
  <c r="G193" i="12"/>
  <c r="F193" i="12"/>
  <c r="E193" i="12"/>
  <c r="G192" i="12"/>
  <c r="H192" i="12" s="1"/>
  <c r="F192" i="12"/>
  <c r="E192" i="12"/>
  <c r="G191" i="12"/>
  <c r="F191" i="12"/>
  <c r="G190" i="12"/>
  <c r="E190" i="12"/>
  <c r="H190" i="12" s="1"/>
  <c r="G189" i="12"/>
  <c r="F189" i="12"/>
  <c r="E189" i="12"/>
  <c r="H189" i="12" s="1"/>
  <c r="G188" i="12"/>
  <c r="E188" i="12"/>
  <c r="H188" i="12" s="1"/>
  <c r="G187" i="12"/>
  <c r="F187" i="12"/>
  <c r="E187" i="12"/>
  <c r="H187" i="12" s="1"/>
  <c r="G186" i="12"/>
  <c r="F186" i="12"/>
  <c r="E186" i="12"/>
  <c r="H186" i="12" s="1"/>
  <c r="G185" i="12"/>
  <c r="F185" i="12"/>
  <c r="E185" i="12"/>
  <c r="H185" i="12" s="1"/>
  <c r="G184" i="12"/>
  <c r="E184" i="12"/>
  <c r="H184" i="12" s="1"/>
  <c r="H183" i="12"/>
  <c r="G183" i="12"/>
  <c r="F183" i="12"/>
  <c r="E183" i="12"/>
  <c r="H182" i="12"/>
  <c r="G182" i="12"/>
  <c r="F182" i="12"/>
  <c r="E182" i="12"/>
  <c r="E181" i="12"/>
  <c r="D181" i="12"/>
  <c r="F331" i="12" s="1"/>
  <c r="C181" i="12"/>
  <c r="G175" i="12"/>
  <c r="F175" i="12"/>
  <c r="E175" i="12"/>
  <c r="H175" i="12" s="1"/>
  <c r="G174" i="12"/>
  <c r="F174" i="12"/>
  <c r="E174" i="12"/>
  <c r="H174" i="12" s="1"/>
  <c r="G173" i="12"/>
  <c r="F173" i="12"/>
  <c r="E173" i="12"/>
  <c r="G172" i="12"/>
  <c r="G171" i="12"/>
  <c r="F171" i="12"/>
  <c r="E171" i="12"/>
  <c r="H171" i="12" s="1"/>
  <c r="G170" i="12"/>
  <c r="F170" i="12"/>
  <c r="E170" i="12"/>
  <c r="G169" i="12"/>
  <c r="F169" i="12"/>
  <c r="E169" i="12"/>
  <c r="G168" i="12"/>
  <c r="F168" i="12"/>
  <c r="E168" i="12"/>
  <c r="H168" i="12" s="1"/>
  <c r="G167" i="12"/>
  <c r="F167" i="12"/>
  <c r="E167" i="12"/>
  <c r="H167" i="12" s="1"/>
  <c r="G166" i="12"/>
  <c r="F166" i="12"/>
  <c r="E166" i="12"/>
  <c r="G165" i="12"/>
  <c r="F165" i="12"/>
  <c r="E165" i="12"/>
  <c r="G164" i="12"/>
  <c r="F164" i="12"/>
  <c r="E164" i="12"/>
  <c r="H164" i="12" s="1"/>
  <c r="G163" i="12"/>
  <c r="F163" i="12"/>
  <c r="E163" i="12"/>
  <c r="H163" i="12" s="1"/>
  <c r="G162" i="12"/>
  <c r="F162" i="12"/>
  <c r="E162" i="12"/>
  <c r="G161" i="12"/>
  <c r="E161" i="12"/>
  <c r="G160" i="12"/>
  <c r="F160" i="12"/>
  <c r="E160" i="12"/>
  <c r="H160" i="12" s="1"/>
  <c r="G159" i="12"/>
  <c r="F159" i="12"/>
  <c r="E159" i="12"/>
  <c r="H159" i="12" s="1"/>
  <c r="G158" i="12"/>
  <c r="F158" i="12"/>
  <c r="E158" i="12"/>
  <c r="G157" i="12"/>
  <c r="F157" i="12"/>
  <c r="E157" i="12"/>
  <c r="G156" i="12"/>
  <c r="F156" i="12"/>
  <c r="E156" i="12"/>
  <c r="H156" i="12" s="1"/>
  <c r="G155" i="12"/>
  <c r="F155" i="12"/>
  <c r="E155" i="12"/>
  <c r="H155" i="12" s="1"/>
  <c r="G154" i="12"/>
  <c r="F154" i="12"/>
  <c r="E154" i="12"/>
  <c r="G153" i="12"/>
  <c r="F153" i="12"/>
  <c r="E153" i="12"/>
  <c r="G152" i="12"/>
  <c r="F152" i="12"/>
  <c r="E152" i="12"/>
  <c r="H152" i="12" s="1"/>
  <c r="G151" i="12"/>
  <c r="F151" i="12"/>
  <c r="E151" i="12"/>
  <c r="H151" i="12" s="1"/>
  <c r="G150" i="12"/>
  <c r="F150" i="12"/>
  <c r="E150" i="12"/>
  <c r="G149" i="12"/>
  <c r="F149" i="12"/>
  <c r="E149" i="12"/>
  <c r="G148" i="12"/>
  <c r="F148" i="12"/>
  <c r="E148" i="12"/>
  <c r="H148" i="12" s="1"/>
  <c r="G147" i="12"/>
  <c r="E147" i="12"/>
  <c r="H147" i="12" s="1"/>
  <c r="G146" i="12"/>
  <c r="F146" i="12"/>
  <c r="E146" i="12"/>
  <c r="G145" i="12"/>
  <c r="F145" i="12"/>
  <c r="E145" i="12"/>
  <c r="G144" i="12"/>
  <c r="F144" i="12"/>
  <c r="G143" i="12"/>
  <c r="E143" i="12"/>
  <c r="G142" i="12"/>
  <c r="F142" i="12"/>
  <c r="E142" i="12"/>
  <c r="G141" i="12"/>
  <c r="E141" i="12"/>
  <c r="H141" i="12" s="1"/>
  <c r="G140" i="12"/>
  <c r="G139" i="12"/>
  <c r="G138" i="12"/>
  <c r="F138" i="12"/>
  <c r="E138" i="12"/>
  <c r="H138" i="12" s="1"/>
  <c r="G137" i="12"/>
  <c r="G136" i="12"/>
  <c r="G135" i="12"/>
  <c r="F135" i="12"/>
  <c r="E135" i="12"/>
  <c r="G134" i="12"/>
  <c r="E134" i="12"/>
  <c r="G133" i="12"/>
  <c r="F133" i="12"/>
  <c r="E133" i="12"/>
  <c r="H133" i="12" s="1"/>
  <c r="G132" i="12"/>
  <c r="G131" i="12"/>
  <c r="F131" i="12"/>
  <c r="E131" i="12"/>
  <c r="G130" i="12"/>
  <c r="F130" i="12"/>
  <c r="E130" i="12"/>
  <c r="H130" i="12" s="1"/>
  <c r="G129" i="12"/>
  <c r="F129" i="12"/>
  <c r="E129" i="12"/>
  <c r="H129" i="12" s="1"/>
  <c r="G128" i="12"/>
  <c r="F128" i="12"/>
  <c r="G127" i="12"/>
  <c r="E127" i="12"/>
  <c r="H127" i="12" s="1"/>
  <c r="G126" i="12"/>
  <c r="F126" i="12"/>
  <c r="E126" i="12"/>
  <c r="H126" i="12" s="1"/>
  <c r="G125" i="12"/>
  <c r="F125" i="12"/>
  <c r="G124" i="12"/>
  <c r="G123" i="12"/>
  <c r="F123" i="12"/>
  <c r="E123" i="12"/>
  <c r="G122" i="12"/>
  <c r="F122" i="12"/>
  <c r="E122" i="12"/>
  <c r="G121" i="12"/>
  <c r="F121" i="12"/>
  <c r="E121" i="12"/>
  <c r="H121" i="12" s="1"/>
  <c r="G120" i="12"/>
  <c r="G119" i="12"/>
  <c r="E119" i="12"/>
  <c r="G118" i="12"/>
  <c r="G117" i="12"/>
  <c r="F117" i="12"/>
  <c r="G116" i="12"/>
  <c r="F116" i="12"/>
  <c r="E116" i="12"/>
  <c r="H116" i="12" s="1"/>
  <c r="G115" i="12"/>
  <c r="F115" i="12"/>
  <c r="E115" i="12"/>
  <c r="H115" i="12" s="1"/>
  <c r="G114" i="12"/>
  <c r="F114" i="12"/>
  <c r="E114" i="12"/>
  <c r="G113" i="12"/>
  <c r="F113" i="12"/>
  <c r="G112" i="12"/>
  <c r="F112" i="12"/>
  <c r="E112" i="12"/>
  <c r="H112" i="12" s="1"/>
  <c r="G111" i="12"/>
  <c r="F111" i="12"/>
  <c r="E111" i="12"/>
  <c r="G110" i="12"/>
  <c r="G109" i="12"/>
  <c r="F109" i="12"/>
  <c r="E109" i="12"/>
  <c r="H109" i="12" s="1"/>
  <c r="G108" i="12"/>
  <c r="F108" i="12"/>
  <c r="E108" i="12"/>
  <c r="G107" i="12"/>
  <c r="F107" i="12"/>
  <c r="E107" i="12"/>
  <c r="G106" i="12"/>
  <c r="E106" i="12"/>
  <c r="H106" i="12" s="1"/>
  <c r="G105" i="12"/>
  <c r="F105" i="12"/>
  <c r="E105" i="12"/>
  <c r="H105" i="12" s="1"/>
  <c r="G104" i="12"/>
  <c r="F104" i="12"/>
  <c r="E104" i="12"/>
  <c r="G103" i="12"/>
  <c r="E103" i="12"/>
  <c r="G102" i="12"/>
  <c r="F102" i="12"/>
  <c r="E102" i="12"/>
  <c r="H102" i="12" s="1"/>
  <c r="G101" i="12"/>
  <c r="G100" i="12"/>
  <c r="G99" i="12"/>
  <c r="F99" i="12"/>
  <c r="G98" i="12"/>
  <c r="G97" i="12"/>
  <c r="F97" i="12"/>
  <c r="E97" i="12"/>
  <c r="H97" i="12" s="1"/>
  <c r="G96" i="12"/>
  <c r="G95" i="12"/>
  <c r="F95" i="12"/>
  <c r="E95" i="12"/>
  <c r="H95" i="12" s="1"/>
  <c r="G94" i="12"/>
  <c r="G93" i="12"/>
  <c r="F93" i="12"/>
  <c r="G92" i="12"/>
  <c r="F92" i="12"/>
  <c r="E92" i="12"/>
  <c r="H92" i="12" s="1"/>
  <c r="G91" i="12"/>
  <c r="F91" i="12"/>
  <c r="E91" i="12"/>
  <c r="G90" i="12"/>
  <c r="F90" i="12"/>
  <c r="E90" i="12"/>
  <c r="G89" i="12"/>
  <c r="F89" i="12"/>
  <c r="E89" i="12"/>
  <c r="H89" i="12" s="1"/>
  <c r="G88" i="12"/>
  <c r="F88" i="12"/>
  <c r="E88" i="12"/>
  <c r="H88" i="12" s="1"/>
  <c r="G87" i="12"/>
  <c r="F87" i="12"/>
  <c r="E87" i="12"/>
  <c r="G86" i="12"/>
  <c r="F86" i="12"/>
  <c r="E86" i="12"/>
  <c r="G85" i="12"/>
  <c r="F85" i="12"/>
  <c r="E85" i="12"/>
  <c r="H85" i="12" s="1"/>
  <c r="G84" i="12"/>
  <c r="F84" i="12"/>
  <c r="E84" i="12"/>
  <c r="H84" i="12" s="1"/>
  <c r="G83" i="12"/>
  <c r="F83" i="12"/>
  <c r="E83" i="12"/>
  <c r="G82" i="12"/>
  <c r="F82" i="12"/>
  <c r="E82" i="12"/>
  <c r="G81" i="12"/>
  <c r="G80" i="12"/>
  <c r="G79" i="12"/>
  <c r="E79" i="12"/>
  <c r="H79" i="12" s="1"/>
  <c r="G78" i="12"/>
  <c r="E78" i="12"/>
  <c r="H78" i="12" s="1"/>
  <c r="G77" i="12"/>
  <c r="D76" i="12"/>
  <c r="F136" i="12" s="1"/>
  <c r="C76" i="12"/>
  <c r="E172" i="12" s="1"/>
  <c r="H172" i="12" s="1"/>
  <c r="G70" i="12"/>
  <c r="F70" i="12"/>
  <c r="E70" i="12"/>
  <c r="H70" i="12" s="1"/>
  <c r="G69" i="12"/>
  <c r="F69" i="12"/>
  <c r="E69" i="12"/>
  <c r="H69" i="12" s="1"/>
  <c r="G68" i="12"/>
  <c r="F68" i="12"/>
  <c r="E68" i="12"/>
  <c r="H68" i="12" s="1"/>
  <c r="G67" i="12"/>
  <c r="F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F64" i="12"/>
  <c r="E64" i="12"/>
  <c r="H64" i="12" s="1"/>
  <c r="G63" i="12"/>
  <c r="F63" i="12"/>
  <c r="E63" i="12"/>
  <c r="H63" i="12" s="1"/>
  <c r="G62" i="12"/>
  <c r="F62" i="12"/>
  <c r="E62" i="12"/>
  <c r="H62" i="12" s="1"/>
  <c r="G61" i="12"/>
  <c r="F61" i="12"/>
  <c r="E61" i="12"/>
  <c r="H61" i="12" s="1"/>
  <c r="G60" i="12"/>
  <c r="F60" i="12"/>
  <c r="E60" i="12"/>
  <c r="H60" i="12" s="1"/>
  <c r="G59" i="12"/>
  <c r="F59" i="12"/>
  <c r="E59" i="12"/>
  <c r="H59" i="12" s="1"/>
  <c r="G58" i="12"/>
  <c r="F58" i="12"/>
  <c r="E58" i="12"/>
  <c r="H58" i="12" s="1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F50" i="12"/>
  <c r="G49" i="12"/>
  <c r="F49" i="12"/>
  <c r="E49" i="12"/>
  <c r="H49" i="12" s="1"/>
  <c r="G48" i="12"/>
  <c r="F48" i="12"/>
  <c r="E48" i="12"/>
  <c r="H48" i="12" s="1"/>
  <c r="G47" i="12"/>
  <c r="F47" i="12"/>
  <c r="E47" i="12"/>
  <c r="H47" i="12" s="1"/>
  <c r="G46" i="12"/>
  <c r="F46" i="12"/>
  <c r="E46" i="12"/>
  <c r="H46" i="12" s="1"/>
  <c r="G45" i="12"/>
  <c r="F45" i="12"/>
  <c r="E45" i="12"/>
  <c r="H45" i="12" s="1"/>
  <c r="G44" i="12"/>
  <c r="F44" i="12"/>
  <c r="E44" i="12"/>
  <c r="H44" i="12" s="1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E39" i="12"/>
  <c r="H39" i="12" s="1"/>
  <c r="G38" i="12"/>
  <c r="F38" i="12"/>
  <c r="E38" i="12"/>
  <c r="H38" i="12" s="1"/>
  <c r="G37" i="12"/>
  <c r="F37" i="12"/>
  <c r="E37" i="12"/>
  <c r="H37" i="12" s="1"/>
  <c r="G36" i="12"/>
  <c r="E36" i="12"/>
  <c r="H36" i="12" s="1"/>
  <c r="G35" i="12"/>
  <c r="F35" i="12"/>
  <c r="E35" i="12"/>
  <c r="G34" i="12"/>
  <c r="F34" i="12"/>
  <c r="E34" i="12"/>
  <c r="G33" i="12"/>
  <c r="H33" i="12" s="1"/>
  <c r="F33" i="12"/>
  <c r="E33" i="12"/>
  <c r="G32" i="12"/>
  <c r="F32" i="12"/>
  <c r="E32" i="12"/>
  <c r="G31" i="12"/>
  <c r="F31" i="12"/>
  <c r="E31" i="12"/>
  <c r="G30" i="12"/>
  <c r="H30" i="12" s="1"/>
  <c r="E30" i="12"/>
  <c r="G29" i="12"/>
  <c r="F29" i="12"/>
  <c r="E29" i="12"/>
  <c r="G28" i="12"/>
  <c r="E28" i="12"/>
  <c r="G27" i="12"/>
  <c r="F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D19" i="12"/>
  <c r="F54" i="12" s="1"/>
  <c r="C19" i="12"/>
  <c r="C9" i="12" s="1"/>
  <c r="C13" i="12"/>
  <c r="D12" i="12"/>
  <c r="C11" i="12"/>
  <c r="D10" i="12"/>
  <c r="G629" i="11"/>
  <c r="G628" i="11"/>
  <c r="G627" i="11"/>
  <c r="E627" i="11"/>
  <c r="H627" i="11" s="1"/>
  <c r="G626" i="11"/>
  <c r="F626" i="11"/>
  <c r="G625" i="11"/>
  <c r="G624" i="11"/>
  <c r="F624" i="11"/>
  <c r="E624" i="11"/>
  <c r="H624" i="11" s="1"/>
  <c r="G623" i="11"/>
  <c r="E623" i="11"/>
  <c r="G622" i="11"/>
  <c r="E622" i="11"/>
  <c r="G621" i="11"/>
  <c r="G620" i="11"/>
  <c r="G619" i="11"/>
  <c r="F619" i="11"/>
  <c r="G618" i="11"/>
  <c r="G617" i="11"/>
  <c r="E617" i="11"/>
  <c r="H617" i="11" s="1"/>
  <c r="G616" i="11"/>
  <c r="G615" i="11"/>
  <c r="F615" i="11"/>
  <c r="E615" i="11"/>
  <c r="G614" i="11"/>
  <c r="G613" i="11"/>
  <c r="F613" i="11"/>
  <c r="E613" i="11"/>
  <c r="G612" i="11"/>
  <c r="G611" i="11"/>
  <c r="G610" i="11"/>
  <c r="F610" i="11"/>
  <c r="E610" i="11"/>
  <c r="G609" i="11"/>
  <c r="F609" i="11"/>
  <c r="E609" i="11"/>
  <c r="H609" i="11" s="1"/>
  <c r="G608" i="11"/>
  <c r="G607" i="11"/>
  <c r="E607" i="11"/>
  <c r="G606" i="11"/>
  <c r="F606" i="11"/>
  <c r="G605" i="11"/>
  <c r="G604" i="11"/>
  <c r="G603" i="11"/>
  <c r="E603" i="11"/>
  <c r="G602" i="11"/>
  <c r="E602" i="11"/>
  <c r="D601" i="11"/>
  <c r="F627" i="11" s="1"/>
  <c r="C601" i="11"/>
  <c r="E629" i="11" s="1"/>
  <c r="H629" i="11" s="1"/>
  <c r="G595" i="11"/>
  <c r="F595" i="11"/>
  <c r="E595" i="11"/>
  <c r="H595" i="11" s="1"/>
  <c r="G594" i="11"/>
  <c r="F594" i="11"/>
  <c r="E594" i="11"/>
  <c r="H594" i="11" s="1"/>
  <c r="G593" i="11"/>
  <c r="F593" i="11"/>
  <c r="E593" i="11"/>
  <c r="H593" i="11" s="1"/>
  <c r="G592" i="11"/>
  <c r="F592" i="11"/>
  <c r="E592" i="11"/>
  <c r="H592" i="11" s="1"/>
  <c r="G591" i="11"/>
  <c r="E591" i="11"/>
  <c r="H591" i="11" s="1"/>
  <c r="G590" i="11"/>
  <c r="F590" i="11"/>
  <c r="E590" i="11"/>
  <c r="H590" i="11" s="1"/>
  <c r="H589" i="11"/>
  <c r="G589" i="11"/>
  <c r="E589" i="11"/>
  <c r="G588" i="11"/>
  <c r="G587" i="11"/>
  <c r="H587" i="11" s="1"/>
  <c r="F587" i="11"/>
  <c r="E587" i="11"/>
  <c r="G586" i="11"/>
  <c r="F586" i="11"/>
  <c r="E586" i="11"/>
  <c r="G585" i="11"/>
  <c r="E585" i="11"/>
  <c r="G584" i="11"/>
  <c r="F584" i="11"/>
  <c r="E584" i="11"/>
  <c r="H584" i="11" s="1"/>
  <c r="G583" i="11"/>
  <c r="F583" i="11"/>
  <c r="E583" i="11"/>
  <c r="H583" i="11" s="1"/>
  <c r="G582" i="11"/>
  <c r="E582" i="11"/>
  <c r="H582" i="11" s="1"/>
  <c r="H581" i="11"/>
  <c r="G581" i="11"/>
  <c r="E581" i="11"/>
  <c r="G580" i="11"/>
  <c r="G579" i="11"/>
  <c r="E579" i="11"/>
  <c r="H579" i="11" s="1"/>
  <c r="G578" i="11"/>
  <c r="F578" i="11"/>
  <c r="E578" i="11"/>
  <c r="H578" i="11" s="1"/>
  <c r="G577" i="11"/>
  <c r="F577" i="11"/>
  <c r="E577" i="11"/>
  <c r="H577" i="11" s="1"/>
  <c r="G576" i="11"/>
  <c r="E576" i="11"/>
  <c r="H576" i="11" s="1"/>
  <c r="G575" i="11"/>
  <c r="F575" i="11"/>
  <c r="E575" i="11"/>
  <c r="H575" i="11" s="1"/>
  <c r="H574" i="11"/>
  <c r="G574" i="11"/>
  <c r="E574" i="11"/>
  <c r="H573" i="11"/>
  <c r="G573" i="11"/>
  <c r="F573" i="11"/>
  <c r="E573" i="11"/>
  <c r="H572" i="11"/>
  <c r="G572" i="11"/>
  <c r="E572" i="11"/>
  <c r="G571" i="11"/>
  <c r="E571" i="11"/>
  <c r="H571" i="11" s="1"/>
  <c r="G570" i="11"/>
  <c r="E570" i="11"/>
  <c r="H570" i="11" s="1"/>
  <c r="G569" i="11"/>
  <c r="E569" i="11"/>
  <c r="H569" i="11" s="1"/>
  <c r="G568" i="11"/>
  <c r="G567" i="11"/>
  <c r="F567" i="11"/>
  <c r="E567" i="11"/>
  <c r="G566" i="11"/>
  <c r="F566" i="11"/>
  <c r="E566" i="11"/>
  <c r="G565" i="11"/>
  <c r="H565" i="11" s="1"/>
  <c r="F565" i="11"/>
  <c r="E565" i="11"/>
  <c r="G564" i="11"/>
  <c r="H564" i="11" s="1"/>
  <c r="F564" i="11"/>
  <c r="E564" i="11"/>
  <c r="G563" i="11"/>
  <c r="F563" i="11"/>
  <c r="E563" i="11"/>
  <c r="G562" i="11"/>
  <c r="F562" i="11"/>
  <c r="G561" i="11"/>
  <c r="H561" i="11" s="1"/>
  <c r="F561" i="11"/>
  <c r="E561" i="11"/>
  <c r="G560" i="11"/>
  <c r="F560" i="11"/>
  <c r="E560" i="11"/>
  <c r="G559" i="11"/>
  <c r="E559" i="11"/>
  <c r="H559" i="11" s="1"/>
  <c r="G558" i="11"/>
  <c r="E558" i="11"/>
  <c r="H558" i="11" s="1"/>
  <c r="G557" i="11"/>
  <c r="F557" i="11"/>
  <c r="E557" i="11"/>
  <c r="H557" i="11" s="1"/>
  <c r="G556" i="11"/>
  <c r="F556" i="11"/>
  <c r="E556" i="11"/>
  <c r="H556" i="11" s="1"/>
  <c r="G555" i="11"/>
  <c r="E555" i="11"/>
  <c r="H555" i="11" s="1"/>
  <c r="G554" i="11"/>
  <c r="H554" i="11" s="1"/>
  <c r="F554" i="11"/>
  <c r="E554" i="11"/>
  <c r="G553" i="11"/>
  <c r="H553" i="11" s="1"/>
  <c r="F553" i="11"/>
  <c r="E553" i="11"/>
  <c r="G552" i="11"/>
  <c r="G551" i="11"/>
  <c r="H551" i="11" s="1"/>
  <c r="F551" i="11"/>
  <c r="E551" i="11"/>
  <c r="G550" i="11"/>
  <c r="F550" i="11"/>
  <c r="E550" i="11"/>
  <c r="G549" i="11"/>
  <c r="F549" i="11"/>
  <c r="E549" i="11"/>
  <c r="G548" i="11"/>
  <c r="H548" i="11" s="1"/>
  <c r="F548" i="11"/>
  <c r="E548" i="11"/>
  <c r="G547" i="11"/>
  <c r="H547" i="11" s="1"/>
  <c r="F547" i="11"/>
  <c r="E547" i="11"/>
  <c r="G546" i="11"/>
  <c r="F546" i="11"/>
  <c r="E546" i="11"/>
  <c r="G545" i="11"/>
  <c r="E545" i="11"/>
  <c r="H545" i="11" s="1"/>
  <c r="G544" i="11"/>
  <c r="F544" i="11"/>
  <c r="E544" i="11"/>
  <c r="H544" i="11" s="1"/>
  <c r="G543" i="11"/>
  <c r="F543" i="11"/>
  <c r="E543" i="11"/>
  <c r="H543" i="11" s="1"/>
  <c r="G542" i="11"/>
  <c r="F542" i="11"/>
  <c r="E542" i="11"/>
  <c r="H542" i="11" s="1"/>
  <c r="G541" i="11"/>
  <c r="F541" i="11"/>
  <c r="E541" i="11"/>
  <c r="H541" i="11" s="1"/>
  <c r="G540" i="11"/>
  <c r="F540" i="11"/>
  <c r="E540" i="11"/>
  <c r="H540" i="11" s="1"/>
  <c r="G539" i="11"/>
  <c r="F539" i="11"/>
  <c r="E539" i="11"/>
  <c r="H539" i="11" s="1"/>
  <c r="G538" i="11"/>
  <c r="F538" i="11"/>
  <c r="E538" i="11"/>
  <c r="H538" i="11" s="1"/>
  <c r="G537" i="11"/>
  <c r="F537" i="11"/>
  <c r="E537" i="11"/>
  <c r="H537" i="11" s="1"/>
  <c r="G536" i="11"/>
  <c r="F536" i="11"/>
  <c r="E536" i="11"/>
  <c r="H536" i="11" s="1"/>
  <c r="G535" i="11"/>
  <c r="E535" i="11"/>
  <c r="H535" i="11" s="1"/>
  <c r="G534" i="11"/>
  <c r="F534" i="11"/>
  <c r="E534" i="11"/>
  <c r="H534" i="11" s="1"/>
  <c r="G533" i="11"/>
  <c r="F533" i="11"/>
  <c r="E533" i="11"/>
  <c r="H533" i="11" s="1"/>
  <c r="G532" i="11"/>
  <c r="F532" i="11"/>
  <c r="E532" i="11"/>
  <c r="H532" i="11" s="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F521" i="11"/>
  <c r="E521" i="11"/>
  <c r="H521" i="11" s="1"/>
  <c r="G520" i="11"/>
  <c r="E520" i="11"/>
  <c r="H520" i="11" s="1"/>
  <c r="G519" i="11"/>
  <c r="G518" i="11"/>
  <c r="F518" i="11"/>
  <c r="E518" i="11"/>
  <c r="G517" i="11"/>
  <c r="F517" i="11"/>
  <c r="E517" i="11"/>
  <c r="G516" i="11"/>
  <c r="E516" i="11"/>
  <c r="G515" i="11"/>
  <c r="F515" i="11"/>
  <c r="E515" i="11"/>
  <c r="H515" i="11" s="1"/>
  <c r="G514" i="11"/>
  <c r="F514" i="11"/>
  <c r="E514" i="11"/>
  <c r="H514" i="11" s="1"/>
  <c r="G513" i="11"/>
  <c r="E513" i="11"/>
  <c r="H513" i="11" s="1"/>
  <c r="G512" i="11"/>
  <c r="F512" i="11"/>
  <c r="E512" i="11"/>
  <c r="H512" i="11" s="1"/>
  <c r="G511" i="11"/>
  <c r="E511" i="11"/>
  <c r="H511" i="11" s="1"/>
  <c r="G510" i="11"/>
  <c r="F510" i="11"/>
  <c r="E510" i="11"/>
  <c r="H510" i="11" s="1"/>
  <c r="G509" i="11"/>
  <c r="G508" i="11"/>
  <c r="E508" i="11"/>
  <c r="H508" i="11" s="1"/>
  <c r="G507" i="11"/>
  <c r="F507" i="11"/>
  <c r="E507" i="11"/>
  <c r="H507" i="11" s="1"/>
  <c r="G506" i="11"/>
  <c r="E506" i="11"/>
  <c r="H506" i="11" s="1"/>
  <c r="H505" i="11"/>
  <c r="G505" i="11"/>
  <c r="E505" i="11"/>
  <c r="H504" i="11"/>
  <c r="G504" i="11"/>
  <c r="F504" i="11"/>
  <c r="E504" i="11"/>
  <c r="G503" i="11"/>
  <c r="G502" i="11"/>
  <c r="E502" i="11"/>
  <c r="H502" i="11" s="1"/>
  <c r="G501" i="11"/>
  <c r="F501" i="11"/>
  <c r="E501" i="11"/>
  <c r="H501" i="11" s="1"/>
  <c r="G500" i="11"/>
  <c r="E500" i="11"/>
  <c r="H500" i="11" s="1"/>
  <c r="G499" i="11"/>
  <c r="F499" i="11"/>
  <c r="E499" i="11"/>
  <c r="H499" i="11" s="1"/>
  <c r="G498" i="11"/>
  <c r="E498" i="11"/>
  <c r="H498" i="11" s="1"/>
  <c r="G497" i="11"/>
  <c r="F497" i="11"/>
  <c r="E497" i="11"/>
  <c r="H497" i="11" s="1"/>
  <c r="G496" i="11"/>
  <c r="F496" i="11"/>
  <c r="E496" i="11"/>
  <c r="H496" i="11" s="1"/>
  <c r="G495" i="11"/>
  <c r="E495" i="11"/>
  <c r="H495" i="11" s="1"/>
  <c r="G494" i="11"/>
  <c r="H494" i="11" s="1"/>
  <c r="F494" i="11"/>
  <c r="E494" i="11"/>
  <c r="G493" i="11"/>
  <c r="H493" i="11" s="1"/>
  <c r="F493" i="11"/>
  <c r="E493" i="11"/>
  <c r="G492" i="11"/>
  <c r="F492" i="11"/>
  <c r="E492" i="11"/>
  <c r="G491" i="11"/>
  <c r="E491" i="11"/>
  <c r="G490" i="11"/>
  <c r="E490" i="11"/>
  <c r="H490" i="11" s="1"/>
  <c r="G489" i="11"/>
  <c r="F489" i="11"/>
  <c r="E489" i="11"/>
  <c r="H489" i="11" s="1"/>
  <c r="H488" i="11"/>
  <c r="G488" i="11"/>
  <c r="E488" i="11"/>
  <c r="G487" i="11"/>
  <c r="G486" i="11"/>
  <c r="H486" i="11" s="1"/>
  <c r="F486" i="11"/>
  <c r="E486" i="11"/>
  <c r="G485" i="11"/>
  <c r="E485" i="11"/>
  <c r="G484" i="11"/>
  <c r="E484" i="11"/>
  <c r="H484" i="11" s="1"/>
  <c r="H483" i="11"/>
  <c r="G483" i="11"/>
  <c r="E483" i="11"/>
  <c r="H482" i="11"/>
  <c r="G482" i="11"/>
  <c r="F482" i="11"/>
  <c r="E482" i="11"/>
  <c r="H481" i="11"/>
  <c r="G481" i="11"/>
  <c r="F481" i="11"/>
  <c r="E481" i="11"/>
  <c r="G480" i="11"/>
  <c r="E480" i="11"/>
  <c r="H480" i="11" s="1"/>
  <c r="G479" i="11"/>
  <c r="F479" i="11"/>
  <c r="G478" i="11"/>
  <c r="E478" i="11"/>
  <c r="G477" i="11"/>
  <c r="F477" i="11"/>
  <c r="E477" i="11"/>
  <c r="H477" i="11" s="1"/>
  <c r="G476" i="11"/>
  <c r="E476" i="11"/>
  <c r="H476" i="11" s="1"/>
  <c r="G475" i="11"/>
  <c r="E475" i="11"/>
  <c r="H475" i="11" s="1"/>
  <c r="G474" i="11"/>
  <c r="G473" i="11"/>
  <c r="F473" i="11"/>
  <c r="E473" i="11"/>
  <c r="G472" i="11"/>
  <c r="E472" i="11"/>
  <c r="G471" i="11"/>
  <c r="F471" i="11"/>
  <c r="E471" i="11"/>
  <c r="H471" i="11" s="1"/>
  <c r="G470" i="11"/>
  <c r="F470" i="11"/>
  <c r="E470" i="11"/>
  <c r="H470" i="11" s="1"/>
  <c r="G469" i="11"/>
  <c r="F469" i="11"/>
  <c r="E469" i="11"/>
  <c r="H469" i="11" s="1"/>
  <c r="G468" i="11"/>
  <c r="F468" i="11"/>
  <c r="E468" i="11"/>
  <c r="H468" i="11" s="1"/>
  <c r="G467" i="11"/>
  <c r="F467" i="11"/>
  <c r="E467" i="11"/>
  <c r="H467" i="11" s="1"/>
  <c r="G466" i="11"/>
  <c r="F466" i="11"/>
  <c r="E466" i="11"/>
  <c r="H466" i="11" s="1"/>
  <c r="G465" i="11"/>
  <c r="F465" i="11"/>
  <c r="E465" i="11"/>
  <c r="H465" i="11" s="1"/>
  <c r="G464" i="11"/>
  <c r="F464" i="11"/>
  <c r="E464" i="11"/>
  <c r="H464" i="11" s="1"/>
  <c r="G463" i="11"/>
  <c r="F463" i="11"/>
  <c r="E463" i="11"/>
  <c r="H463" i="11" s="1"/>
  <c r="G462" i="11"/>
  <c r="F462" i="11"/>
  <c r="E462" i="11"/>
  <c r="H462" i="11" s="1"/>
  <c r="G461" i="11"/>
  <c r="E461" i="11"/>
  <c r="H461" i="11" s="1"/>
  <c r="H460" i="11"/>
  <c r="G460" i="11"/>
  <c r="E460" i="11"/>
  <c r="G459" i="11"/>
  <c r="E459" i="11"/>
  <c r="H459" i="11" s="1"/>
  <c r="G458" i="11"/>
  <c r="E458" i="11"/>
  <c r="G457" i="11"/>
  <c r="E457" i="11"/>
  <c r="H457" i="11" s="1"/>
  <c r="G456" i="11"/>
  <c r="E456" i="11"/>
  <c r="H456" i="11" s="1"/>
  <c r="G455" i="11"/>
  <c r="H455" i="11" s="1"/>
  <c r="F455" i="11"/>
  <c r="E455" i="11"/>
  <c r="G454" i="11"/>
  <c r="H454" i="11" s="1"/>
  <c r="E454" i="11"/>
  <c r="G453" i="11"/>
  <c r="E453" i="11"/>
  <c r="H453" i="11" s="1"/>
  <c r="G452" i="11"/>
  <c r="F452" i="11"/>
  <c r="E452" i="11"/>
  <c r="H452" i="11" s="1"/>
  <c r="G451" i="11"/>
  <c r="E451" i="11"/>
  <c r="H451" i="11" s="1"/>
  <c r="H450" i="11"/>
  <c r="G450" i="11"/>
  <c r="E450" i="11"/>
  <c r="H449" i="11"/>
  <c r="G449" i="11"/>
  <c r="F449" i="11"/>
  <c r="E449" i="11"/>
  <c r="H448" i="11"/>
  <c r="G448" i="11"/>
  <c r="F448" i="11"/>
  <c r="E448" i="11"/>
  <c r="H447" i="11"/>
  <c r="G447" i="11"/>
  <c r="F447" i="11"/>
  <c r="E447" i="11"/>
  <c r="H446" i="11"/>
  <c r="G446" i="11"/>
  <c r="F446" i="11"/>
  <c r="E446" i="11"/>
  <c r="H445" i="11"/>
  <c r="G445" i="11"/>
  <c r="F445" i="11"/>
  <c r="E445" i="11"/>
  <c r="H444" i="11"/>
  <c r="G444" i="11"/>
  <c r="F444" i="11"/>
  <c r="E444" i="11"/>
  <c r="H443" i="11"/>
  <c r="G443" i="11"/>
  <c r="F443" i="11"/>
  <c r="E443" i="11"/>
  <c r="H442" i="11"/>
  <c r="G442" i="11"/>
  <c r="F442" i="11"/>
  <c r="E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G437" i="11"/>
  <c r="G436" i="11"/>
  <c r="H436" i="11" s="1"/>
  <c r="F436" i="11"/>
  <c r="E436" i="11"/>
  <c r="G435" i="11"/>
  <c r="H435" i="11" s="1"/>
  <c r="F435" i="11"/>
  <c r="E435" i="11"/>
  <c r="G434" i="11"/>
  <c r="E434" i="11"/>
  <c r="G433" i="11"/>
  <c r="E433" i="11"/>
  <c r="H433" i="11" s="1"/>
  <c r="H432" i="11"/>
  <c r="G432" i="11"/>
  <c r="F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G428" i="11"/>
  <c r="E428" i="11"/>
  <c r="H428" i="11" s="1"/>
  <c r="G427" i="11"/>
  <c r="F427" i="11"/>
  <c r="E427" i="11"/>
  <c r="G426" i="11"/>
  <c r="G425" i="11"/>
  <c r="E425" i="1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G419" i="11"/>
  <c r="F419" i="11"/>
  <c r="E419" i="11"/>
  <c r="H419" i="11" s="1"/>
  <c r="G418" i="11"/>
  <c r="F418" i="11"/>
  <c r="E418" i="11"/>
  <c r="H418" i="11" s="1"/>
  <c r="G417" i="11"/>
  <c r="E417" i="11"/>
  <c r="H417" i="11" s="1"/>
  <c r="G416" i="11"/>
  <c r="F416" i="11"/>
  <c r="E416" i="11"/>
  <c r="H416" i="11" s="1"/>
  <c r="G415" i="11"/>
  <c r="E415" i="11"/>
  <c r="H415" i="11" s="1"/>
  <c r="G414" i="11"/>
  <c r="G413" i="11"/>
  <c r="E413" i="11"/>
  <c r="H413" i="11" s="1"/>
  <c r="G412" i="11"/>
  <c r="F412" i="11"/>
  <c r="E412" i="11"/>
  <c r="H412" i="11" s="1"/>
  <c r="G411" i="11"/>
  <c r="F411" i="11"/>
  <c r="E411" i="11"/>
  <c r="H411" i="11" s="1"/>
  <c r="G410" i="11"/>
  <c r="E410" i="11"/>
  <c r="H410" i="11" s="1"/>
  <c r="G409" i="11"/>
  <c r="F409" i="11"/>
  <c r="E409" i="11"/>
  <c r="H409" i="11" s="1"/>
  <c r="G408" i="11"/>
  <c r="F408" i="11"/>
  <c r="E408" i="11"/>
  <c r="H408" i="11" s="1"/>
  <c r="G407" i="11"/>
  <c r="F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E403" i="11"/>
  <c r="H403" i="11" s="1"/>
  <c r="G402" i="11"/>
  <c r="F402" i="11"/>
  <c r="E402" i="11"/>
  <c r="H402" i="11" s="1"/>
  <c r="H401" i="11"/>
  <c r="G401" i="11"/>
  <c r="E401" i="11"/>
  <c r="H400" i="11"/>
  <c r="G400" i="11"/>
  <c r="F400" i="11"/>
  <c r="E400" i="11"/>
  <c r="H399" i="11"/>
  <c r="G399" i="11"/>
  <c r="F399" i="11"/>
  <c r="E399" i="11"/>
  <c r="H398" i="11"/>
  <c r="G398" i="11"/>
  <c r="F398" i="11"/>
  <c r="E398" i="11"/>
  <c r="G397" i="11"/>
  <c r="G396" i="11"/>
  <c r="E396" i="11"/>
  <c r="H396" i="11" s="1"/>
  <c r="G395" i="11"/>
  <c r="E395" i="11"/>
  <c r="H395" i="11" s="1"/>
  <c r="H394" i="11"/>
  <c r="G394" i="11"/>
  <c r="E394" i="11"/>
  <c r="G393" i="11"/>
  <c r="G392" i="11"/>
  <c r="E392" i="11"/>
  <c r="H392" i="11" s="1"/>
  <c r="G391" i="11"/>
  <c r="F391" i="11"/>
  <c r="E391" i="11"/>
  <c r="H391" i="11" s="1"/>
  <c r="G390" i="11"/>
  <c r="F390" i="11"/>
  <c r="E390" i="11"/>
  <c r="H390" i="11" s="1"/>
  <c r="G389" i="11"/>
  <c r="F389" i="11"/>
  <c r="E389" i="11"/>
  <c r="H389" i="11" s="1"/>
  <c r="G388" i="11"/>
  <c r="E388" i="11"/>
  <c r="H388" i="11" s="1"/>
  <c r="H387" i="11"/>
  <c r="G387" i="11"/>
  <c r="E387" i="11"/>
  <c r="G386" i="11"/>
  <c r="G385" i="11"/>
  <c r="E385" i="11"/>
  <c r="G384" i="11"/>
  <c r="F384" i="11"/>
  <c r="E384" i="11"/>
  <c r="H384" i="11" s="1"/>
  <c r="G383" i="11"/>
  <c r="F383" i="11"/>
  <c r="E383" i="11"/>
  <c r="H383" i="11" s="1"/>
  <c r="G382" i="11"/>
  <c r="E382" i="11"/>
  <c r="H382" i="11" s="1"/>
  <c r="H381" i="11"/>
  <c r="G381" i="11"/>
  <c r="F381" i="11"/>
  <c r="E381" i="11"/>
  <c r="H380" i="11"/>
  <c r="G380" i="11"/>
  <c r="F380" i="11"/>
  <c r="E380" i="11"/>
  <c r="H379" i="11"/>
  <c r="G379" i="11"/>
  <c r="F379" i="11"/>
  <c r="E379" i="11"/>
  <c r="G378" i="11"/>
  <c r="E378" i="11"/>
  <c r="H378" i="11" s="1"/>
  <c r="G377" i="11"/>
  <c r="E377" i="11"/>
  <c r="G376" i="11"/>
  <c r="H376" i="11" s="1"/>
  <c r="F376" i="11"/>
  <c r="E376" i="11"/>
  <c r="G375" i="11"/>
  <c r="E375" i="11"/>
  <c r="G374" i="11"/>
  <c r="E374" i="11"/>
  <c r="H374" i="11" s="1"/>
  <c r="H373" i="11"/>
  <c r="G373" i="11"/>
  <c r="F373" i="11"/>
  <c r="E373" i="11"/>
  <c r="H372" i="11"/>
  <c r="G372" i="11"/>
  <c r="F372" i="11"/>
  <c r="E372" i="11"/>
  <c r="G371" i="11"/>
  <c r="E371" i="11"/>
  <c r="H371" i="11" s="1"/>
  <c r="G370" i="11"/>
  <c r="F370" i="11"/>
  <c r="E370" i="11"/>
  <c r="G369" i="11"/>
  <c r="H369" i="11" s="1"/>
  <c r="F369" i="11"/>
  <c r="E369" i="11"/>
  <c r="G368" i="11"/>
  <c r="G367" i="11"/>
  <c r="H367" i="11" s="1"/>
  <c r="F367" i="11"/>
  <c r="E367" i="11"/>
  <c r="G366" i="11"/>
  <c r="H366" i="11" s="1"/>
  <c r="F366" i="11"/>
  <c r="E366" i="11"/>
  <c r="G365" i="11"/>
  <c r="E365" i="11"/>
  <c r="H365" i="11" s="1"/>
  <c r="G364" i="11"/>
  <c r="E364" i="11"/>
  <c r="H364" i="11" s="1"/>
  <c r="G363" i="11"/>
  <c r="E363" i="11"/>
  <c r="H363" i="11" s="1"/>
  <c r="E362" i="11"/>
  <c r="D362" i="11"/>
  <c r="F591" i="11" s="1"/>
  <c r="C362" i="11"/>
  <c r="G356" i="11"/>
  <c r="F356" i="11"/>
  <c r="G355" i="11"/>
  <c r="F355" i="11"/>
  <c r="E355" i="11"/>
  <c r="G354" i="11"/>
  <c r="F354" i="11"/>
  <c r="E354" i="11"/>
  <c r="G353" i="11"/>
  <c r="F353" i="11"/>
  <c r="E353" i="11"/>
  <c r="H353" i="11" s="1"/>
  <c r="G352" i="11"/>
  <c r="F352" i="11"/>
  <c r="E352" i="11"/>
  <c r="H352" i="11" s="1"/>
  <c r="G351" i="11"/>
  <c r="E351" i="11"/>
  <c r="G350" i="11"/>
  <c r="F350" i="11"/>
  <c r="E350" i="11"/>
  <c r="G349" i="11"/>
  <c r="G348" i="11"/>
  <c r="F348" i="11"/>
  <c r="E348" i="11"/>
  <c r="H348" i="11" s="1"/>
  <c r="G347" i="11"/>
  <c r="F347" i="11"/>
  <c r="E347" i="11"/>
  <c r="G346" i="11"/>
  <c r="F346" i="11"/>
  <c r="E346" i="11"/>
  <c r="G345" i="11"/>
  <c r="F345" i="11"/>
  <c r="E345" i="11"/>
  <c r="H345" i="11" s="1"/>
  <c r="G344" i="11"/>
  <c r="F344" i="11"/>
  <c r="E344" i="11"/>
  <c r="H344" i="11" s="1"/>
  <c r="G343" i="11"/>
  <c r="F343" i="11"/>
  <c r="E343" i="11"/>
  <c r="G342" i="11"/>
  <c r="F342" i="11"/>
  <c r="E342" i="11"/>
  <c r="G341" i="11"/>
  <c r="F341" i="11"/>
  <c r="E341" i="11"/>
  <c r="H341" i="11" s="1"/>
  <c r="G340" i="11"/>
  <c r="F340" i="11"/>
  <c r="E340" i="11"/>
  <c r="H340" i="11" s="1"/>
  <c r="G339" i="11"/>
  <c r="F339" i="11"/>
  <c r="E339" i="11"/>
  <c r="G338" i="11"/>
  <c r="F338" i="11"/>
  <c r="E338" i="11"/>
  <c r="G337" i="11"/>
  <c r="F337" i="11"/>
  <c r="E337" i="11"/>
  <c r="H337" i="11" s="1"/>
  <c r="G336" i="11"/>
  <c r="E336" i="11"/>
  <c r="H336" i="11" s="1"/>
  <c r="G335" i="11"/>
  <c r="G334" i="11"/>
  <c r="F334" i="11"/>
  <c r="E334" i="11"/>
  <c r="H334" i="11" s="1"/>
  <c r="G333" i="11"/>
  <c r="G332" i="11"/>
  <c r="F332" i="11"/>
  <c r="E332" i="11"/>
  <c r="H332" i="11" s="1"/>
  <c r="G331" i="11"/>
  <c r="G330" i="11"/>
  <c r="F330" i="11"/>
  <c r="E330" i="11"/>
  <c r="G329" i="11"/>
  <c r="G328" i="11"/>
  <c r="F328" i="11"/>
  <c r="E328" i="11"/>
  <c r="G327" i="11"/>
  <c r="F327" i="11"/>
  <c r="G326" i="11"/>
  <c r="F326" i="11"/>
  <c r="E326" i="11"/>
  <c r="H326" i="11" s="1"/>
  <c r="G325" i="11"/>
  <c r="G324" i="11"/>
  <c r="F324" i="11"/>
  <c r="E324" i="11"/>
  <c r="G323" i="11"/>
  <c r="F323" i="11"/>
  <c r="E323" i="11"/>
  <c r="H323" i="11" s="1"/>
  <c r="G322" i="11"/>
  <c r="F322" i="11"/>
  <c r="E322" i="11"/>
  <c r="H322" i="11" s="1"/>
  <c r="G321" i="11"/>
  <c r="F321" i="11"/>
  <c r="E321" i="11"/>
  <c r="G320" i="11"/>
  <c r="E320" i="11"/>
  <c r="G319" i="11"/>
  <c r="F319" i="11"/>
  <c r="E319" i="11"/>
  <c r="H319" i="11" s="1"/>
  <c r="G318" i="11"/>
  <c r="F318" i="11"/>
  <c r="E318" i="11"/>
  <c r="H318" i="11" s="1"/>
  <c r="G317" i="11"/>
  <c r="G316" i="11"/>
  <c r="G315" i="11"/>
  <c r="F315" i="11"/>
  <c r="E315" i="11"/>
  <c r="G314" i="11"/>
  <c r="G313" i="11"/>
  <c r="F313" i="11"/>
  <c r="G312" i="11"/>
  <c r="F312" i="11"/>
  <c r="E312" i="11"/>
  <c r="G311" i="11"/>
  <c r="F311" i="11"/>
  <c r="E311" i="11"/>
  <c r="H311" i="11" s="1"/>
  <c r="G310" i="11"/>
  <c r="F310" i="11"/>
  <c r="E310" i="11"/>
  <c r="H310" i="11" s="1"/>
  <c r="G309" i="11"/>
  <c r="F309" i="11"/>
  <c r="E309" i="11"/>
  <c r="G308" i="11"/>
  <c r="F308" i="11"/>
  <c r="E308" i="11"/>
  <c r="G307" i="11"/>
  <c r="F307" i="11"/>
  <c r="E307" i="11"/>
  <c r="H307" i="11" s="1"/>
  <c r="G306" i="11"/>
  <c r="F306" i="11"/>
  <c r="E306" i="11"/>
  <c r="H306" i="11" s="1"/>
  <c r="G305" i="11"/>
  <c r="G304" i="11"/>
  <c r="F304" i="11"/>
  <c r="E304" i="11"/>
  <c r="H304" i="11" s="1"/>
  <c r="G303" i="11"/>
  <c r="F303" i="11"/>
  <c r="E303" i="11"/>
  <c r="H303" i="11" s="1"/>
  <c r="G302" i="11"/>
  <c r="F302" i="11"/>
  <c r="E302" i="11"/>
  <c r="G301" i="11"/>
  <c r="F301" i="11"/>
  <c r="E301" i="11"/>
  <c r="G300" i="11"/>
  <c r="F300" i="11"/>
  <c r="E300" i="11"/>
  <c r="H300" i="11" s="1"/>
  <c r="G299" i="11"/>
  <c r="F299" i="11"/>
  <c r="G298" i="11"/>
  <c r="F298" i="11"/>
  <c r="E298" i="11"/>
  <c r="G297" i="11"/>
  <c r="F297" i="11"/>
  <c r="E297" i="11"/>
  <c r="H297" i="11" s="1"/>
  <c r="G296" i="11"/>
  <c r="F296" i="11"/>
  <c r="E296" i="11"/>
  <c r="H296" i="11" s="1"/>
  <c r="G295" i="11"/>
  <c r="F295" i="11"/>
  <c r="E295" i="11"/>
  <c r="G294" i="11"/>
  <c r="F294" i="11"/>
  <c r="E294" i="11"/>
  <c r="G293" i="11"/>
  <c r="G292" i="11"/>
  <c r="F292" i="11"/>
  <c r="G291" i="11"/>
  <c r="F291" i="11"/>
  <c r="E291" i="11"/>
  <c r="H291" i="11" s="1"/>
  <c r="G290" i="11"/>
  <c r="G289" i="11"/>
  <c r="F289" i="11"/>
  <c r="E289" i="11"/>
  <c r="G288" i="11"/>
  <c r="F288" i="11"/>
  <c r="E288" i="11"/>
  <c r="H288" i="11" s="1"/>
  <c r="G287" i="11"/>
  <c r="G286" i="11"/>
  <c r="G285" i="11"/>
  <c r="F285" i="11"/>
  <c r="E285" i="11"/>
  <c r="G284" i="11"/>
  <c r="F284" i="11"/>
  <c r="E284" i="11"/>
  <c r="G283" i="11"/>
  <c r="F283" i="11"/>
  <c r="E283" i="11"/>
  <c r="H283" i="11" s="1"/>
  <c r="G282" i="11"/>
  <c r="F282" i="11"/>
  <c r="E282" i="11"/>
  <c r="H282" i="11" s="1"/>
  <c r="G281" i="11"/>
  <c r="F281" i="11"/>
  <c r="E281" i="11"/>
  <c r="G280" i="11"/>
  <c r="F280" i="11"/>
  <c r="E280" i="11"/>
  <c r="G279" i="11"/>
  <c r="F279" i="11"/>
  <c r="E279" i="11"/>
  <c r="H279" i="11" s="1"/>
  <c r="G278" i="11"/>
  <c r="F278" i="11"/>
  <c r="E278" i="11"/>
  <c r="H278" i="11" s="1"/>
  <c r="G277" i="11"/>
  <c r="F277" i="11"/>
  <c r="E277" i="11"/>
  <c r="G276" i="11"/>
  <c r="F276" i="11"/>
  <c r="E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G272" i="11"/>
  <c r="F272" i="11"/>
  <c r="E272" i="11"/>
  <c r="G271" i="11"/>
  <c r="F271" i="11"/>
  <c r="E271" i="11"/>
  <c r="H271" i="11" s="1"/>
  <c r="G270" i="11"/>
  <c r="F270" i="11"/>
  <c r="E270" i="11"/>
  <c r="H270" i="11" s="1"/>
  <c r="G269" i="11"/>
  <c r="F269" i="11"/>
  <c r="E269" i="11"/>
  <c r="G268" i="11"/>
  <c r="F268" i="11"/>
  <c r="E268" i="11"/>
  <c r="G267" i="11"/>
  <c r="F267" i="11"/>
  <c r="E267" i="11"/>
  <c r="H267" i="11" s="1"/>
  <c r="G266" i="11"/>
  <c r="F266" i="11"/>
  <c r="E266" i="11"/>
  <c r="H266" i="11" s="1"/>
  <c r="G265" i="11"/>
  <c r="F265" i="11"/>
  <c r="E265" i="11"/>
  <c r="G264" i="11"/>
  <c r="G263" i="11"/>
  <c r="E263" i="11"/>
  <c r="H263" i="11" s="1"/>
  <c r="G262" i="11"/>
  <c r="F262" i="11"/>
  <c r="E262" i="11"/>
  <c r="G261" i="11"/>
  <c r="F261" i="11"/>
  <c r="E261" i="11"/>
  <c r="G260" i="11"/>
  <c r="F260" i="11"/>
  <c r="E260" i="11"/>
  <c r="H260" i="11" s="1"/>
  <c r="G259" i="11"/>
  <c r="F259" i="11"/>
  <c r="E259" i="11"/>
  <c r="H259" i="11" s="1"/>
  <c r="G258" i="11"/>
  <c r="F258" i="11"/>
  <c r="E258" i="11"/>
  <c r="G257" i="11"/>
  <c r="F257" i="11"/>
  <c r="E257" i="11"/>
  <c r="G256" i="11"/>
  <c r="F256" i="11"/>
  <c r="G255" i="11"/>
  <c r="F255" i="11"/>
  <c r="E255" i="11"/>
  <c r="G254" i="11"/>
  <c r="E254" i="11"/>
  <c r="G253" i="11"/>
  <c r="F253" i="11"/>
  <c r="E253" i="11"/>
  <c r="H253" i="11" s="1"/>
  <c r="G252" i="11"/>
  <c r="F252" i="11"/>
  <c r="E252" i="11"/>
  <c r="H252" i="11" s="1"/>
  <c r="G251" i="11"/>
  <c r="E251" i="11"/>
  <c r="G250" i="11"/>
  <c r="F250" i="11"/>
  <c r="G249" i="11"/>
  <c r="F249" i="11"/>
  <c r="E249" i="11"/>
  <c r="H249" i="11" s="1"/>
  <c r="G248" i="11"/>
  <c r="G247" i="11"/>
  <c r="E247" i="11"/>
  <c r="G246" i="11"/>
  <c r="F246" i="11"/>
  <c r="E246" i="11"/>
  <c r="H246" i="11" s="1"/>
  <c r="G245" i="11"/>
  <c r="G244" i="11"/>
  <c r="F244" i="11"/>
  <c r="E244" i="11"/>
  <c r="G243" i="11"/>
  <c r="F243" i="11"/>
  <c r="E243" i="11"/>
  <c r="H243" i="11" s="1"/>
  <c r="G242" i="11"/>
  <c r="F242" i="11"/>
  <c r="E242" i="11"/>
  <c r="H242" i="11" s="1"/>
  <c r="G241" i="11"/>
  <c r="E241" i="11"/>
  <c r="G240" i="11"/>
  <c r="F240" i="11"/>
  <c r="E240" i="11"/>
  <c r="G239" i="11"/>
  <c r="F239" i="11"/>
  <c r="E239" i="11"/>
  <c r="H239" i="11" s="1"/>
  <c r="G238" i="11"/>
  <c r="G237" i="11"/>
  <c r="F237" i="11"/>
  <c r="E237" i="11"/>
  <c r="H237" i="11" s="1"/>
  <c r="G236" i="11"/>
  <c r="F236" i="11"/>
  <c r="E236" i="11"/>
  <c r="H236" i="11" s="1"/>
  <c r="G235" i="11"/>
  <c r="G234" i="11"/>
  <c r="F234" i="11"/>
  <c r="E234" i="11"/>
  <c r="H234" i="11" s="1"/>
  <c r="G233" i="11"/>
  <c r="F233" i="11"/>
  <c r="E233" i="11"/>
  <c r="H233" i="11" s="1"/>
  <c r="G232" i="11"/>
  <c r="G231" i="11"/>
  <c r="F231" i="11"/>
  <c r="E231" i="11"/>
  <c r="G230" i="11"/>
  <c r="F230" i="11"/>
  <c r="E230" i="11"/>
  <c r="H230" i="11" s="1"/>
  <c r="G229" i="11"/>
  <c r="F229" i="11"/>
  <c r="E229" i="11"/>
  <c r="H229" i="11" s="1"/>
  <c r="G228" i="11"/>
  <c r="G227" i="11"/>
  <c r="E227" i="11"/>
  <c r="H227" i="11" s="1"/>
  <c r="G226" i="11"/>
  <c r="F226" i="11"/>
  <c r="E226" i="11"/>
  <c r="H226" i="11" s="1"/>
  <c r="G225" i="11"/>
  <c r="F225" i="11"/>
  <c r="E225" i="11"/>
  <c r="G224" i="11"/>
  <c r="E224" i="11"/>
  <c r="G223" i="11"/>
  <c r="G222" i="11"/>
  <c r="G221" i="11"/>
  <c r="F221" i="11"/>
  <c r="G220" i="11"/>
  <c r="G219" i="11"/>
  <c r="F219" i="11"/>
  <c r="E219" i="11"/>
  <c r="H219" i="11" s="1"/>
  <c r="G218" i="11"/>
  <c r="E218" i="11"/>
  <c r="H218" i="11" s="1"/>
  <c r="G217" i="11"/>
  <c r="F217" i="11"/>
  <c r="E217" i="11"/>
  <c r="G216" i="11"/>
  <c r="G215" i="11"/>
  <c r="G214" i="11"/>
  <c r="F214" i="11"/>
  <c r="G213" i="11"/>
  <c r="G212" i="11"/>
  <c r="G211" i="11"/>
  <c r="G210" i="11"/>
  <c r="F210" i="11"/>
  <c r="E210" i="11"/>
  <c r="G209" i="11"/>
  <c r="G208" i="11"/>
  <c r="G207" i="11"/>
  <c r="F207" i="11"/>
  <c r="E207" i="11"/>
  <c r="H207" i="11" s="1"/>
  <c r="G206" i="11"/>
  <c r="G205" i="11"/>
  <c r="F205" i="11"/>
  <c r="E205" i="11"/>
  <c r="G204" i="11"/>
  <c r="F204" i="11"/>
  <c r="E204" i="11"/>
  <c r="H204" i="11" s="1"/>
  <c r="G203" i="11"/>
  <c r="G202" i="11"/>
  <c r="F202" i="11"/>
  <c r="G201" i="11"/>
  <c r="F201" i="11"/>
  <c r="E201" i="11"/>
  <c r="G200" i="11"/>
  <c r="F200" i="11"/>
  <c r="E200" i="11"/>
  <c r="G199" i="11"/>
  <c r="F199" i="11"/>
  <c r="E199" i="11"/>
  <c r="H199" i="11" s="1"/>
  <c r="G198" i="11"/>
  <c r="G197" i="11"/>
  <c r="E197" i="11"/>
  <c r="G196" i="11"/>
  <c r="F196" i="11"/>
  <c r="G195" i="11"/>
  <c r="E195" i="11"/>
  <c r="G194" i="11"/>
  <c r="F194" i="11"/>
  <c r="E194" i="11"/>
  <c r="G193" i="11"/>
  <c r="F193" i="11"/>
  <c r="E193" i="11"/>
  <c r="H193" i="11" s="1"/>
  <c r="G192" i="11"/>
  <c r="F192" i="11"/>
  <c r="E192" i="11"/>
  <c r="H192" i="11" s="1"/>
  <c r="G191" i="11"/>
  <c r="G190" i="11"/>
  <c r="G189" i="11"/>
  <c r="E189" i="11"/>
  <c r="H189" i="11" s="1"/>
  <c r="G188" i="11"/>
  <c r="G187" i="11"/>
  <c r="F187" i="11"/>
  <c r="E187" i="11"/>
  <c r="H187" i="11" s="1"/>
  <c r="G186" i="11"/>
  <c r="G185" i="11"/>
  <c r="F185" i="11"/>
  <c r="E185" i="11"/>
  <c r="H185" i="11" s="1"/>
  <c r="G184" i="11"/>
  <c r="F184" i="11"/>
  <c r="G183" i="11"/>
  <c r="G182" i="11"/>
  <c r="F181" i="11"/>
  <c r="D181" i="11"/>
  <c r="F331" i="11" s="1"/>
  <c r="C181" i="11"/>
  <c r="E356" i="11" s="1"/>
  <c r="G175" i="11"/>
  <c r="F175" i="11"/>
  <c r="E175" i="11"/>
  <c r="G174" i="11"/>
  <c r="F174" i="11"/>
  <c r="E174" i="11"/>
  <c r="G173" i="11"/>
  <c r="F173" i="11"/>
  <c r="E173" i="11"/>
  <c r="G172" i="11"/>
  <c r="H172" i="11" s="1"/>
  <c r="F172" i="11"/>
  <c r="E172" i="11"/>
  <c r="G171" i="11"/>
  <c r="F171" i="11"/>
  <c r="E171" i="11"/>
  <c r="G170" i="11"/>
  <c r="F170" i="11"/>
  <c r="E170" i="11"/>
  <c r="G169" i="11"/>
  <c r="F169" i="11"/>
  <c r="E169" i="11"/>
  <c r="G168" i="11"/>
  <c r="H168" i="11" s="1"/>
  <c r="F168" i="11"/>
  <c r="E168" i="11"/>
  <c r="G167" i="11"/>
  <c r="F167" i="11"/>
  <c r="E167" i="11"/>
  <c r="G166" i="11"/>
  <c r="F166" i="11"/>
  <c r="E166" i="11"/>
  <c r="G165" i="11"/>
  <c r="F165" i="11"/>
  <c r="E165" i="11"/>
  <c r="G164" i="11"/>
  <c r="H164" i="11" s="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H160" i="11" s="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H156" i="11" s="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H152" i="11" s="1"/>
  <c r="F152" i="11"/>
  <c r="E152" i="11"/>
  <c r="G151" i="11"/>
  <c r="F151" i="11"/>
  <c r="G150" i="11"/>
  <c r="F150" i="11"/>
  <c r="E150" i="11"/>
  <c r="G149" i="11"/>
  <c r="F149" i="11"/>
  <c r="H148" i="11"/>
  <c r="G148" i="11"/>
  <c r="F148" i="11"/>
  <c r="E148" i="11"/>
  <c r="G147" i="11"/>
  <c r="F147" i="11"/>
  <c r="H146" i="11"/>
  <c r="G146" i="11"/>
  <c r="F146" i="11"/>
  <c r="E146" i="11"/>
  <c r="H145" i="11"/>
  <c r="G145" i="11"/>
  <c r="E145" i="11"/>
  <c r="G144" i="11"/>
  <c r="E144" i="11"/>
  <c r="H144" i="11" s="1"/>
  <c r="G143" i="11"/>
  <c r="F143" i="11"/>
  <c r="E143" i="11"/>
  <c r="H143" i="11" s="1"/>
  <c r="H142" i="11"/>
  <c r="G142" i="11"/>
  <c r="E142" i="11"/>
  <c r="G141" i="11"/>
  <c r="F141" i="11"/>
  <c r="E141" i="11"/>
  <c r="H141" i="11" s="1"/>
  <c r="G140" i="11"/>
  <c r="E140" i="11"/>
  <c r="H140" i="11" s="1"/>
  <c r="G139" i="11"/>
  <c r="E139" i="11"/>
  <c r="H139" i="11" s="1"/>
  <c r="G138" i="11"/>
  <c r="F138" i="11"/>
  <c r="E138" i="11"/>
  <c r="H138" i="11" s="1"/>
  <c r="G137" i="11"/>
  <c r="F137" i="11"/>
  <c r="E137" i="11"/>
  <c r="G136" i="11"/>
  <c r="E136" i="11"/>
  <c r="G135" i="11"/>
  <c r="F135" i="11"/>
  <c r="E135" i="11"/>
  <c r="H135" i="11" s="1"/>
  <c r="G134" i="11"/>
  <c r="E134" i="11"/>
  <c r="H134" i="11" s="1"/>
  <c r="G133" i="11"/>
  <c r="F133" i="11"/>
  <c r="E133" i="11"/>
  <c r="H133" i="11" s="1"/>
  <c r="G132" i="11"/>
  <c r="G131" i="11"/>
  <c r="F131" i="11"/>
  <c r="E131" i="11"/>
  <c r="G130" i="11"/>
  <c r="E130" i="11"/>
  <c r="H130" i="11" s="1"/>
  <c r="G129" i="11"/>
  <c r="F129" i="11"/>
  <c r="E129" i="11"/>
  <c r="H129" i="11" s="1"/>
  <c r="G128" i="11"/>
  <c r="E128" i="11"/>
  <c r="G127" i="11"/>
  <c r="F127" i="11"/>
  <c r="E127" i="11"/>
  <c r="H127" i="11" s="1"/>
  <c r="G126" i="11"/>
  <c r="F126" i="11"/>
  <c r="E126" i="11"/>
  <c r="H126" i="11" s="1"/>
  <c r="G125" i="11"/>
  <c r="F125" i="11"/>
  <c r="E125" i="11"/>
  <c r="H125" i="11" s="1"/>
  <c r="G124" i="11"/>
  <c r="E124" i="11"/>
  <c r="H124" i="11" s="1"/>
  <c r="G123" i="11"/>
  <c r="F123" i="11"/>
  <c r="E123" i="11"/>
  <c r="H123" i="11" s="1"/>
  <c r="G122" i="11"/>
  <c r="G121" i="11"/>
  <c r="E121" i="11"/>
  <c r="H121" i="11" s="1"/>
  <c r="G120" i="11"/>
  <c r="F120" i="11"/>
  <c r="E120" i="11"/>
  <c r="H120" i="11" s="1"/>
  <c r="G119" i="11"/>
  <c r="F119" i="11"/>
  <c r="E119" i="11"/>
  <c r="H119" i="11" s="1"/>
  <c r="G118" i="11"/>
  <c r="E118" i="11"/>
  <c r="G117" i="11"/>
  <c r="F117" i="11"/>
  <c r="E117" i="11"/>
  <c r="H117" i="11" s="1"/>
  <c r="G116" i="11"/>
  <c r="F116" i="11"/>
  <c r="E116" i="11"/>
  <c r="H116" i="11" s="1"/>
  <c r="G115" i="11"/>
  <c r="E115" i="11"/>
  <c r="H115" i="11" s="1"/>
  <c r="G114" i="11"/>
  <c r="F114" i="11"/>
  <c r="E114" i="11"/>
  <c r="H114" i="11" s="1"/>
  <c r="G113" i="11"/>
  <c r="G112" i="11"/>
  <c r="F112" i="11"/>
  <c r="E112" i="11"/>
  <c r="H112" i="11" s="1"/>
  <c r="G111" i="11"/>
  <c r="E111" i="11"/>
  <c r="H111" i="11" s="1"/>
  <c r="G110" i="11"/>
  <c r="F110" i="11"/>
  <c r="E110" i="11"/>
  <c r="H110" i="11" s="1"/>
  <c r="G109" i="11"/>
  <c r="E109" i="11"/>
  <c r="H109" i="11" s="1"/>
  <c r="H108" i="11"/>
  <c r="G108" i="11"/>
  <c r="F108" i="11"/>
  <c r="E108" i="11"/>
  <c r="G107" i="11"/>
  <c r="E107" i="11"/>
  <c r="H107" i="11" s="1"/>
  <c r="G106" i="11"/>
  <c r="G105" i="11"/>
  <c r="F105" i="11"/>
  <c r="E105" i="11"/>
  <c r="H105" i="11" s="1"/>
  <c r="G104" i="11"/>
  <c r="F104" i="11"/>
  <c r="H103" i="11"/>
  <c r="G103" i="11"/>
  <c r="E103" i="11"/>
  <c r="G102" i="11"/>
  <c r="E102" i="11"/>
  <c r="H102" i="11" s="1"/>
  <c r="G101" i="11"/>
  <c r="E101" i="11"/>
  <c r="H101" i="11" s="1"/>
  <c r="G100" i="11"/>
  <c r="G99" i="11"/>
  <c r="E99" i="11"/>
  <c r="H99" i="11" s="1"/>
  <c r="G98" i="11"/>
  <c r="E98" i="11"/>
  <c r="G97" i="11"/>
  <c r="F97" i="11"/>
  <c r="E97" i="11"/>
  <c r="H97" i="11" s="1"/>
  <c r="G96" i="11"/>
  <c r="E96" i="11"/>
  <c r="H96" i="11" s="1"/>
  <c r="G95" i="11"/>
  <c r="G94" i="11"/>
  <c r="E94" i="11"/>
  <c r="H94" i="11" s="1"/>
  <c r="G93" i="11"/>
  <c r="E93" i="11"/>
  <c r="H93" i="11" s="1"/>
  <c r="G92" i="11"/>
  <c r="E92" i="11"/>
  <c r="H92" i="11" s="1"/>
  <c r="H91" i="11"/>
  <c r="G91" i="11"/>
  <c r="E91" i="11"/>
  <c r="G90" i="11"/>
  <c r="F90" i="11"/>
  <c r="E90" i="11"/>
  <c r="G89" i="11"/>
  <c r="F89" i="11"/>
  <c r="E89" i="11"/>
  <c r="G88" i="11"/>
  <c r="E88" i="11"/>
  <c r="H88" i="11" s="1"/>
  <c r="G87" i="11"/>
  <c r="F87" i="11"/>
  <c r="E87" i="11"/>
  <c r="H87" i="11" s="1"/>
  <c r="G86" i="11"/>
  <c r="E86" i="11"/>
  <c r="G85" i="11"/>
  <c r="F85" i="11"/>
  <c r="E85" i="11"/>
  <c r="H85" i="11" s="1"/>
  <c r="G84" i="11"/>
  <c r="F84" i="11"/>
  <c r="E84" i="11"/>
  <c r="H84" i="11" s="1"/>
  <c r="G83" i="11"/>
  <c r="E83" i="11"/>
  <c r="H83" i="11" s="1"/>
  <c r="G82" i="11"/>
  <c r="F82" i="11"/>
  <c r="E82" i="11"/>
  <c r="H82" i="11" s="1"/>
  <c r="G81" i="11"/>
  <c r="G80" i="11"/>
  <c r="E80" i="11"/>
  <c r="H80" i="11" s="1"/>
  <c r="G79" i="11"/>
  <c r="F79" i="11"/>
  <c r="E79" i="11"/>
  <c r="H79" i="11" s="1"/>
  <c r="G78" i="11"/>
  <c r="E78" i="11"/>
  <c r="H78" i="11" s="1"/>
  <c r="G77" i="11"/>
  <c r="E77" i="11"/>
  <c r="H77" i="11" s="1"/>
  <c r="E76" i="11"/>
  <c r="D76" i="11"/>
  <c r="F145" i="11" s="1"/>
  <c r="C76" i="11"/>
  <c r="G70" i="11"/>
  <c r="F70" i="11"/>
  <c r="G69" i="11"/>
  <c r="F69" i="11"/>
  <c r="E69" i="11"/>
  <c r="G68" i="11"/>
  <c r="F68" i="11"/>
  <c r="E68" i="11"/>
  <c r="G67" i="11"/>
  <c r="F67" i="11"/>
  <c r="E67" i="11"/>
  <c r="H67" i="11" s="1"/>
  <c r="G66" i="11"/>
  <c r="F66" i="11"/>
  <c r="E66" i="11"/>
  <c r="H66" i="11" s="1"/>
  <c r="G65" i="11"/>
  <c r="F65" i="11"/>
  <c r="E65" i="11"/>
  <c r="G64" i="11"/>
  <c r="G63" i="11"/>
  <c r="F63" i="11"/>
  <c r="E63" i="11"/>
  <c r="H63" i="11" s="1"/>
  <c r="G62" i="11"/>
  <c r="F62" i="11"/>
  <c r="E62" i="11"/>
  <c r="G61" i="11"/>
  <c r="F61" i="11"/>
  <c r="E61" i="11"/>
  <c r="G60" i="11"/>
  <c r="F60" i="11"/>
  <c r="E60" i="11"/>
  <c r="H60" i="11" s="1"/>
  <c r="G59" i="11"/>
  <c r="F59" i="11"/>
  <c r="E59" i="11"/>
  <c r="H59" i="11" s="1"/>
  <c r="G58" i="11"/>
  <c r="F58" i="11"/>
  <c r="E58" i="11"/>
  <c r="G57" i="11"/>
  <c r="F57" i="11"/>
  <c r="E57" i="11"/>
  <c r="G56" i="11"/>
  <c r="F56" i="11"/>
  <c r="E56" i="11"/>
  <c r="H56" i="11" s="1"/>
  <c r="G55" i="11"/>
  <c r="F55" i="11"/>
  <c r="E55" i="11"/>
  <c r="H55" i="11" s="1"/>
  <c r="G54" i="11"/>
  <c r="G53" i="11"/>
  <c r="F53" i="11"/>
  <c r="E53" i="11"/>
  <c r="G52" i="11"/>
  <c r="F52" i="11"/>
  <c r="E52" i="11"/>
  <c r="H52" i="11" s="1"/>
  <c r="G51" i="11"/>
  <c r="F51" i="11"/>
  <c r="E51" i="11"/>
  <c r="H51" i="11" s="1"/>
  <c r="G50" i="11"/>
  <c r="G49" i="11"/>
  <c r="F49" i="11"/>
  <c r="E49" i="11"/>
  <c r="H49" i="11" s="1"/>
  <c r="G48" i="11"/>
  <c r="F48" i="11"/>
  <c r="E48" i="11"/>
  <c r="H48" i="11" s="1"/>
  <c r="G47" i="11"/>
  <c r="F47" i="11"/>
  <c r="E47" i="11"/>
  <c r="G46" i="11"/>
  <c r="F46" i="11"/>
  <c r="E46" i="11"/>
  <c r="G45" i="11"/>
  <c r="F45" i="11"/>
  <c r="E45" i="11"/>
  <c r="H45" i="11" s="1"/>
  <c r="G44" i="11"/>
  <c r="F44" i="11"/>
  <c r="E44" i="11"/>
  <c r="H44" i="11" s="1"/>
  <c r="G43" i="11"/>
  <c r="F43" i="11"/>
  <c r="E43" i="11"/>
  <c r="G42" i="11"/>
  <c r="F42" i="11"/>
  <c r="E42" i="11"/>
  <c r="G41" i="11"/>
  <c r="F41" i="11"/>
  <c r="E41" i="11"/>
  <c r="H41" i="11" s="1"/>
  <c r="G40" i="11"/>
  <c r="F40" i="11"/>
  <c r="E40" i="11"/>
  <c r="H40" i="11" s="1"/>
  <c r="G39" i="11"/>
  <c r="E39" i="11"/>
  <c r="G38" i="11"/>
  <c r="F38" i="11"/>
  <c r="E38" i="11"/>
  <c r="G37" i="11"/>
  <c r="F37" i="11"/>
  <c r="E37" i="11"/>
  <c r="H37" i="11" s="1"/>
  <c r="G36" i="11"/>
  <c r="F36" i="11"/>
  <c r="E36" i="11"/>
  <c r="H36" i="11" s="1"/>
  <c r="G35" i="11"/>
  <c r="F35" i="11"/>
  <c r="E35" i="11"/>
  <c r="G34" i="11"/>
  <c r="F34" i="11"/>
  <c r="E34" i="11"/>
  <c r="G33" i="11"/>
  <c r="F33" i="11"/>
  <c r="E33" i="11"/>
  <c r="H33" i="11" s="1"/>
  <c r="G32" i="11"/>
  <c r="F32" i="11"/>
  <c r="E32" i="11"/>
  <c r="H32" i="11" s="1"/>
  <c r="G31" i="11"/>
  <c r="F31" i="11"/>
  <c r="E31" i="11"/>
  <c r="G30" i="11"/>
  <c r="E30" i="11"/>
  <c r="G29" i="11"/>
  <c r="G28" i="11"/>
  <c r="G27" i="11"/>
  <c r="F27" i="11"/>
  <c r="E27" i="11"/>
  <c r="H27" i="11" s="1"/>
  <c r="G26" i="11"/>
  <c r="F26" i="11"/>
  <c r="E26" i="11"/>
  <c r="H26" i="11" s="1"/>
  <c r="G25" i="11"/>
  <c r="F25" i="11"/>
  <c r="E25" i="11"/>
  <c r="G24" i="11"/>
  <c r="F24" i="11"/>
  <c r="E24" i="11"/>
  <c r="G23" i="11"/>
  <c r="F23" i="11"/>
  <c r="E23" i="11"/>
  <c r="H23" i="11" s="1"/>
  <c r="G22" i="11"/>
  <c r="F22" i="11"/>
  <c r="E22" i="11"/>
  <c r="H22" i="11" s="1"/>
  <c r="G21" i="11"/>
  <c r="F21" i="11"/>
  <c r="E21" i="11"/>
  <c r="G20" i="11"/>
  <c r="F20" i="11"/>
  <c r="E20" i="11"/>
  <c r="D19" i="11"/>
  <c r="F29" i="11" s="1"/>
  <c r="C19" i="11"/>
  <c r="C12" i="11"/>
  <c r="D11" i="11"/>
  <c r="C10" i="11"/>
  <c r="G629" i="10"/>
  <c r="F629" i="10"/>
  <c r="G628" i="10"/>
  <c r="E628" i="10"/>
  <c r="H628" i="10" s="1"/>
  <c r="G627" i="10"/>
  <c r="E627" i="10"/>
  <c r="G626" i="10"/>
  <c r="E626" i="10"/>
  <c r="H626" i="10" s="1"/>
  <c r="G625" i="10"/>
  <c r="F625" i="10"/>
  <c r="E625" i="10"/>
  <c r="H625" i="10" s="1"/>
  <c r="G624" i="10"/>
  <c r="F624" i="10"/>
  <c r="E624" i="10"/>
  <c r="H624" i="10" s="1"/>
  <c r="G623" i="10"/>
  <c r="H623" i="10" s="1"/>
  <c r="E623" i="10"/>
  <c r="H622" i="10"/>
  <c r="G622" i="10"/>
  <c r="F622" i="10"/>
  <c r="E622" i="10"/>
  <c r="G621" i="10"/>
  <c r="F621" i="10"/>
  <c r="G620" i="10"/>
  <c r="G619" i="10"/>
  <c r="E619" i="10"/>
  <c r="H619" i="10" s="1"/>
  <c r="G618" i="10"/>
  <c r="F618" i="10"/>
  <c r="E618" i="10"/>
  <c r="H618" i="10" s="1"/>
  <c r="G617" i="10"/>
  <c r="F617" i="10"/>
  <c r="E617" i="10"/>
  <c r="H617" i="10" s="1"/>
  <c r="G616" i="10"/>
  <c r="H615" i="10"/>
  <c r="G615" i="10"/>
  <c r="F615" i="10"/>
  <c r="E615" i="10"/>
  <c r="H614" i="10"/>
  <c r="G614" i="10"/>
  <c r="F614" i="10"/>
  <c r="E614" i="10"/>
  <c r="H613" i="10"/>
  <c r="G613" i="10"/>
  <c r="F613" i="10"/>
  <c r="E613" i="10"/>
  <c r="G612" i="10"/>
  <c r="G611" i="10"/>
  <c r="H611" i="10" s="1"/>
  <c r="F611" i="10"/>
  <c r="E611" i="10"/>
  <c r="G610" i="10"/>
  <c r="H610" i="10" s="1"/>
  <c r="F610" i="10"/>
  <c r="E610" i="10"/>
  <c r="G609" i="10"/>
  <c r="H609" i="10" s="1"/>
  <c r="F609" i="10"/>
  <c r="E609" i="10"/>
  <c r="G608" i="10"/>
  <c r="H608" i="10" s="1"/>
  <c r="F608" i="10"/>
  <c r="E608" i="10"/>
  <c r="G607" i="10"/>
  <c r="H607" i="10" s="1"/>
  <c r="F607" i="10"/>
  <c r="E607" i="10"/>
  <c r="G606" i="10"/>
  <c r="E606" i="10"/>
  <c r="H606" i="10" s="1"/>
  <c r="G605" i="10"/>
  <c r="G604" i="10"/>
  <c r="G603" i="10"/>
  <c r="G602" i="10"/>
  <c r="F602" i="10"/>
  <c r="D601" i="10"/>
  <c r="C601" i="10"/>
  <c r="E620" i="10" s="1"/>
  <c r="H620" i="10" s="1"/>
  <c r="G595" i="10"/>
  <c r="F595" i="10"/>
  <c r="E595" i="10"/>
  <c r="H595" i="10" s="1"/>
  <c r="G594" i="10"/>
  <c r="F594" i="10"/>
  <c r="E594" i="10"/>
  <c r="G593" i="10"/>
  <c r="F593" i="10"/>
  <c r="E593" i="10"/>
  <c r="G592" i="10"/>
  <c r="F592" i="10"/>
  <c r="E592" i="10"/>
  <c r="H592" i="10" s="1"/>
  <c r="G591" i="10"/>
  <c r="F591" i="10"/>
  <c r="E591" i="10"/>
  <c r="H591" i="10" s="1"/>
  <c r="G590" i="10"/>
  <c r="F590" i="10"/>
  <c r="E590" i="10"/>
  <c r="G589" i="10"/>
  <c r="F589" i="10"/>
  <c r="G588" i="10"/>
  <c r="E588" i="10"/>
  <c r="H588" i="10" s="1"/>
  <c r="G587" i="10"/>
  <c r="F587" i="10"/>
  <c r="E587" i="10"/>
  <c r="G586" i="10"/>
  <c r="F586" i="10"/>
  <c r="E586" i="10"/>
  <c r="G585" i="10"/>
  <c r="F585" i="10"/>
  <c r="E585" i="10"/>
  <c r="H585" i="10" s="1"/>
  <c r="G584" i="10"/>
  <c r="F584" i="10"/>
  <c r="E584" i="10"/>
  <c r="H584" i="10" s="1"/>
  <c r="G583" i="10"/>
  <c r="F583" i="10"/>
  <c r="E583" i="10"/>
  <c r="G582" i="10"/>
  <c r="F582" i="10"/>
  <c r="G581" i="10"/>
  <c r="G580" i="10"/>
  <c r="F580" i="10"/>
  <c r="E580" i="10"/>
  <c r="G579" i="10"/>
  <c r="G578" i="10"/>
  <c r="F578" i="10"/>
  <c r="E578" i="10"/>
  <c r="G577" i="10"/>
  <c r="F577" i="10"/>
  <c r="E577" i="10"/>
  <c r="G576" i="10"/>
  <c r="E576" i="10"/>
  <c r="H576" i="10" s="1"/>
  <c r="G575" i="10"/>
  <c r="F575" i="10"/>
  <c r="E575" i="10"/>
  <c r="H575" i="10" s="1"/>
  <c r="G574" i="10"/>
  <c r="G573" i="10"/>
  <c r="F573" i="10"/>
  <c r="E573" i="10"/>
  <c r="H573" i="10" s="1"/>
  <c r="G572" i="10"/>
  <c r="F572" i="10"/>
  <c r="E572" i="10"/>
  <c r="H572" i="10" s="1"/>
  <c r="G571" i="10"/>
  <c r="F571" i="10"/>
  <c r="E571" i="10"/>
  <c r="G570" i="10"/>
  <c r="F570" i="10"/>
  <c r="E570" i="10"/>
  <c r="G569" i="10"/>
  <c r="F569" i="10"/>
  <c r="E569" i="10"/>
  <c r="H569" i="10" s="1"/>
  <c r="G568" i="10"/>
  <c r="F568" i="10"/>
  <c r="E568" i="10"/>
  <c r="H568" i="10" s="1"/>
  <c r="G567" i="10"/>
  <c r="F567" i="10"/>
  <c r="E567" i="10"/>
  <c r="G566" i="10"/>
  <c r="F566" i="10"/>
  <c r="E566" i="10"/>
  <c r="G565" i="10"/>
  <c r="F565" i="10"/>
  <c r="E565" i="10"/>
  <c r="H565" i="10" s="1"/>
  <c r="G564" i="10"/>
  <c r="F564" i="10"/>
  <c r="E564" i="10"/>
  <c r="H564" i="10" s="1"/>
  <c r="G563" i="10"/>
  <c r="F563" i="10"/>
  <c r="E563" i="10"/>
  <c r="G562" i="10"/>
  <c r="F562" i="10"/>
  <c r="E562" i="10"/>
  <c r="G561" i="10"/>
  <c r="F561" i="10"/>
  <c r="E561" i="10"/>
  <c r="H561" i="10" s="1"/>
  <c r="G560" i="10"/>
  <c r="F560" i="10"/>
  <c r="E560" i="10"/>
  <c r="H560" i="10" s="1"/>
  <c r="G559" i="10"/>
  <c r="F559" i="10"/>
  <c r="E559" i="10"/>
  <c r="G558" i="10"/>
  <c r="E558" i="10"/>
  <c r="G557" i="10"/>
  <c r="F557" i="10"/>
  <c r="E557" i="10"/>
  <c r="H557" i="10" s="1"/>
  <c r="G556" i="10"/>
  <c r="F556" i="10"/>
  <c r="E556" i="10"/>
  <c r="H556" i="10" s="1"/>
  <c r="G555" i="10"/>
  <c r="F555" i="10"/>
  <c r="G554" i="10"/>
  <c r="F554" i="10"/>
  <c r="G553" i="10"/>
  <c r="F553" i="10"/>
  <c r="E553" i="10"/>
  <c r="G552" i="10"/>
  <c r="F552" i="10"/>
  <c r="E552" i="10"/>
  <c r="G551" i="10"/>
  <c r="F551" i="10"/>
  <c r="E551" i="10"/>
  <c r="H551" i="10" s="1"/>
  <c r="G550" i="10"/>
  <c r="F550" i="10"/>
  <c r="E550" i="10"/>
  <c r="H550" i="10" s="1"/>
  <c r="G549" i="10"/>
  <c r="F549" i="10"/>
  <c r="E549" i="10"/>
  <c r="G548" i="10"/>
  <c r="F548" i="10"/>
  <c r="E548" i="10"/>
  <c r="G547" i="10"/>
  <c r="F547" i="10"/>
  <c r="E547" i="10"/>
  <c r="H547" i="10" s="1"/>
  <c r="G546" i="10"/>
  <c r="F546" i="10"/>
  <c r="E546" i="10"/>
  <c r="H546" i="10" s="1"/>
  <c r="G545" i="10"/>
  <c r="F545" i="10"/>
  <c r="E545" i="10"/>
  <c r="G544" i="10"/>
  <c r="F544" i="10"/>
  <c r="E544" i="10"/>
  <c r="G543" i="10"/>
  <c r="F543" i="10"/>
  <c r="E543" i="10"/>
  <c r="H543" i="10" s="1"/>
  <c r="G542" i="10"/>
  <c r="F542" i="10"/>
  <c r="E542" i="10"/>
  <c r="H542" i="10" s="1"/>
  <c r="G541" i="10"/>
  <c r="F541" i="10"/>
  <c r="E541" i="10"/>
  <c r="G540" i="10"/>
  <c r="F540" i="10"/>
  <c r="E540" i="10"/>
  <c r="G539" i="10"/>
  <c r="F539" i="10"/>
  <c r="E539" i="10"/>
  <c r="H539" i="10" s="1"/>
  <c r="G538" i="10"/>
  <c r="F538" i="10"/>
  <c r="E538" i="10"/>
  <c r="H538" i="10" s="1"/>
  <c r="G537" i="10"/>
  <c r="F537" i="10"/>
  <c r="E537" i="10"/>
  <c r="G536" i="10"/>
  <c r="F536" i="10"/>
  <c r="G535" i="10"/>
  <c r="F535" i="10"/>
  <c r="G534" i="10"/>
  <c r="F534" i="10"/>
  <c r="E534" i="10"/>
  <c r="G533" i="10"/>
  <c r="F533" i="10"/>
  <c r="E533" i="10"/>
  <c r="H533" i="10" s="1"/>
  <c r="G532" i="10"/>
  <c r="F532" i="10"/>
  <c r="E532" i="10"/>
  <c r="H532" i="10" s="1"/>
  <c r="G531" i="10"/>
  <c r="E531" i="10"/>
  <c r="G530" i="10"/>
  <c r="F530" i="10"/>
  <c r="E530" i="10"/>
  <c r="G529" i="10"/>
  <c r="F529" i="10"/>
  <c r="E529" i="10"/>
  <c r="G528" i="10"/>
  <c r="F528" i="10"/>
  <c r="E528" i="10"/>
  <c r="H528" i="10" s="1"/>
  <c r="G527" i="10"/>
  <c r="F527" i="10"/>
  <c r="E527" i="10"/>
  <c r="H527" i="10" s="1"/>
  <c r="G526" i="10"/>
  <c r="F526" i="10"/>
  <c r="E526" i="10"/>
  <c r="G525" i="10"/>
  <c r="F525" i="10"/>
  <c r="E525" i="10"/>
  <c r="G524" i="10"/>
  <c r="F524" i="10"/>
  <c r="E524" i="10"/>
  <c r="H524" i="10" s="1"/>
  <c r="G523" i="10"/>
  <c r="F523" i="10"/>
  <c r="E523" i="10"/>
  <c r="H523" i="10" s="1"/>
  <c r="G522" i="10"/>
  <c r="F522" i="10"/>
  <c r="E522" i="10"/>
  <c r="G521" i="10"/>
  <c r="F521" i="10"/>
  <c r="E521" i="10"/>
  <c r="G520" i="10"/>
  <c r="F520" i="10"/>
  <c r="E520" i="10"/>
  <c r="H520" i="10" s="1"/>
  <c r="G519" i="10"/>
  <c r="F519" i="10"/>
  <c r="E519" i="10"/>
  <c r="H519" i="10" s="1"/>
  <c r="G518" i="10"/>
  <c r="F518" i="10"/>
  <c r="E518" i="10"/>
  <c r="G517" i="10"/>
  <c r="F517" i="10"/>
  <c r="E517" i="10"/>
  <c r="G516" i="10"/>
  <c r="F516" i="10"/>
  <c r="E516" i="10"/>
  <c r="H516" i="10" s="1"/>
  <c r="G515" i="10"/>
  <c r="F515" i="10"/>
  <c r="E515" i="10"/>
  <c r="H515" i="10" s="1"/>
  <c r="G514" i="10"/>
  <c r="F514" i="10"/>
  <c r="E514" i="10"/>
  <c r="G513" i="10"/>
  <c r="F513" i="10"/>
  <c r="E513" i="10"/>
  <c r="G512" i="10"/>
  <c r="F512" i="10"/>
  <c r="E512" i="10"/>
  <c r="H512" i="10" s="1"/>
  <c r="G511" i="10"/>
  <c r="F511" i="10"/>
  <c r="E511" i="10"/>
  <c r="H511" i="10" s="1"/>
  <c r="G510" i="10"/>
  <c r="E510" i="10"/>
  <c r="G509" i="10"/>
  <c r="F509" i="10"/>
  <c r="E509" i="10"/>
  <c r="G508" i="10"/>
  <c r="G507" i="10"/>
  <c r="F507" i="10"/>
  <c r="E507" i="10"/>
  <c r="G506" i="10"/>
  <c r="F506" i="10"/>
  <c r="E506" i="10"/>
  <c r="G505" i="10"/>
  <c r="E505" i="10"/>
  <c r="H505" i="10" s="1"/>
  <c r="G504" i="10"/>
  <c r="F504" i="10"/>
  <c r="E504" i="10"/>
  <c r="H504" i="10" s="1"/>
  <c r="G503" i="10"/>
  <c r="E503" i="10"/>
  <c r="G502" i="10"/>
  <c r="E502" i="10"/>
  <c r="G501" i="10"/>
  <c r="F501" i="10"/>
  <c r="E501" i="10"/>
  <c r="H501" i="10" s="1"/>
  <c r="G500" i="10"/>
  <c r="F500" i="10"/>
  <c r="E500" i="10"/>
  <c r="H500" i="10" s="1"/>
  <c r="G499" i="10"/>
  <c r="F499" i="10"/>
  <c r="E499" i="10"/>
  <c r="G498" i="10"/>
  <c r="E498" i="10"/>
  <c r="G497" i="10"/>
  <c r="F497" i="10"/>
  <c r="E497" i="10"/>
  <c r="H497" i="10" s="1"/>
  <c r="G496" i="10"/>
  <c r="F496" i="10"/>
  <c r="E496" i="10"/>
  <c r="H496" i="10" s="1"/>
  <c r="G495" i="10"/>
  <c r="F495" i="10"/>
  <c r="G494" i="10"/>
  <c r="F494" i="10"/>
  <c r="E494" i="10"/>
  <c r="H494" i="10" s="1"/>
  <c r="G493" i="10"/>
  <c r="F493" i="10"/>
  <c r="E493" i="10"/>
  <c r="H493" i="10" s="1"/>
  <c r="G492" i="10"/>
  <c r="F492" i="10"/>
  <c r="E492" i="10"/>
  <c r="G491" i="10"/>
  <c r="F491" i="10"/>
  <c r="E491" i="10"/>
  <c r="G490" i="10"/>
  <c r="G489" i="10"/>
  <c r="F489" i="10"/>
  <c r="E489" i="10"/>
  <c r="G488" i="10"/>
  <c r="F488" i="10"/>
  <c r="E488" i="10"/>
  <c r="G487" i="10"/>
  <c r="F487" i="10"/>
  <c r="E487" i="10"/>
  <c r="H487" i="10" s="1"/>
  <c r="G486" i="10"/>
  <c r="F486" i="10"/>
  <c r="E486" i="10"/>
  <c r="H486" i="10" s="1"/>
  <c r="G485" i="10"/>
  <c r="F485" i="10"/>
  <c r="E485" i="10"/>
  <c r="G484" i="10"/>
  <c r="E484" i="10"/>
  <c r="G483" i="10"/>
  <c r="F483" i="10"/>
  <c r="E483" i="10"/>
  <c r="H483" i="10" s="1"/>
  <c r="G482" i="10"/>
  <c r="F482" i="10"/>
  <c r="E482" i="10"/>
  <c r="H482" i="10" s="1"/>
  <c r="G481" i="10"/>
  <c r="F481" i="10"/>
  <c r="E481" i="10"/>
  <c r="G480" i="10"/>
  <c r="F480" i="10"/>
  <c r="E480" i="10"/>
  <c r="G479" i="10"/>
  <c r="F479" i="10"/>
  <c r="E479" i="10"/>
  <c r="H479" i="10" s="1"/>
  <c r="G478" i="10"/>
  <c r="E478" i="10"/>
  <c r="H478" i="10" s="1"/>
  <c r="G477" i="10"/>
  <c r="F477" i="10"/>
  <c r="E477" i="10"/>
  <c r="G476" i="10"/>
  <c r="F476" i="10"/>
  <c r="E476" i="10"/>
  <c r="G475" i="10"/>
  <c r="G474" i="10"/>
  <c r="F474" i="10"/>
  <c r="E474" i="10"/>
  <c r="G473" i="10"/>
  <c r="F473" i="10"/>
  <c r="E473" i="10"/>
  <c r="G472" i="10"/>
  <c r="F472" i="10"/>
  <c r="E472" i="10"/>
  <c r="H472" i="10" s="1"/>
  <c r="G471" i="10"/>
  <c r="F471" i="10"/>
  <c r="E471" i="10"/>
  <c r="H471" i="10" s="1"/>
  <c r="G470" i="10"/>
  <c r="F470" i="10"/>
  <c r="E470" i="10"/>
  <c r="G469" i="10"/>
  <c r="F469" i="10"/>
  <c r="E469" i="10"/>
  <c r="G468" i="10"/>
  <c r="F468" i="10"/>
  <c r="E468" i="10"/>
  <c r="H468" i="10" s="1"/>
  <c r="G467" i="10"/>
  <c r="F467" i="10"/>
  <c r="E467" i="10"/>
  <c r="H467" i="10" s="1"/>
  <c r="G466" i="10"/>
  <c r="F466" i="10"/>
  <c r="G465" i="10"/>
  <c r="F465" i="10"/>
  <c r="E465" i="10"/>
  <c r="H465" i="10" s="1"/>
  <c r="G464" i="10"/>
  <c r="G463" i="10"/>
  <c r="F463" i="10"/>
  <c r="E463" i="10"/>
  <c r="H463" i="10" s="1"/>
  <c r="G462" i="10"/>
  <c r="F462" i="10"/>
  <c r="E462" i="10"/>
  <c r="H462" i="10" s="1"/>
  <c r="G461" i="10"/>
  <c r="F461" i="10"/>
  <c r="E461" i="10"/>
  <c r="G460" i="10"/>
  <c r="G459" i="10"/>
  <c r="F459" i="10"/>
  <c r="E459" i="10"/>
  <c r="H459" i="10" s="1"/>
  <c r="G458" i="10"/>
  <c r="F458" i="10"/>
  <c r="E458" i="10"/>
  <c r="G457" i="10"/>
  <c r="F457" i="10"/>
  <c r="E457" i="10"/>
  <c r="G456" i="10"/>
  <c r="E456" i="10"/>
  <c r="H456" i="10" s="1"/>
  <c r="G455" i="10"/>
  <c r="F455" i="10"/>
  <c r="E455" i="10"/>
  <c r="H455" i="10" s="1"/>
  <c r="G454" i="10"/>
  <c r="F454" i="10"/>
  <c r="E454" i="10"/>
  <c r="G453" i="10"/>
  <c r="F453" i="10"/>
  <c r="E453" i="10"/>
  <c r="G452" i="10"/>
  <c r="F452" i="10"/>
  <c r="E452" i="10"/>
  <c r="H452" i="10" s="1"/>
  <c r="G451" i="10"/>
  <c r="G450" i="10"/>
  <c r="F450" i="10"/>
  <c r="E450" i="10"/>
  <c r="G449" i="10"/>
  <c r="F449" i="10"/>
  <c r="E449" i="10"/>
  <c r="H449" i="10" s="1"/>
  <c r="G448" i="10"/>
  <c r="F448" i="10"/>
  <c r="E448" i="10"/>
  <c r="H448" i="10" s="1"/>
  <c r="G447" i="10"/>
  <c r="F447" i="10"/>
  <c r="E447" i="10"/>
  <c r="G446" i="10"/>
  <c r="G445" i="10"/>
  <c r="E445" i="10"/>
  <c r="H445" i="10" s="1"/>
  <c r="G444" i="10"/>
  <c r="F444" i="10"/>
  <c r="E444" i="10"/>
  <c r="G443" i="10"/>
  <c r="F443" i="10"/>
  <c r="E443" i="10"/>
  <c r="G442" i="10"/>
  <c r="F442" i="10"/>
  <c r="E442" i="10"/>
  <c r="H442" i="10" s="1"/>
  <c r="G441" i="10"/>
  <c r="F441" i="10"/>
  <c r="G440" i="10"/>
  <c r="E440" i="10"/>
  <c r="G439" i="10"/>
  <c r="F439" i="10"/>
  <c r="G438" i="10"/>
  <c r="F438" i="10"/>
  <c r="E438" i="10"/>
  <c r="G437" i="10"/>
  <c r="F437" i="10"/>
  <c r="G436" i="10"/>
  <c r="F436" i="10"/>
  <c r="E436" i="10"/>
  <c r="H436" i="10" s="1"/>
  <c r="G435" i="10"/>
  <c r="F435" i="10"/>
  <c r="E435" i="10"/>
  <c r="G434" i="10"/>
  <c r="F434" i="10"/>
  <c r="E434" i="10"/>
  <c r="G433" i="10"/>
  <c r="F433" i="10"/>
  <c r="E433" i="10"/>
  <c r="H433" i="10" s="1"/>
  <c r="G432" i="10"/>
  <c r="F432" i="10"/>
  <c r="E432" i="10"/>
  <c r="H432" i="10" s="1"/>
  <c r="G431" i="10"/>
  <c r="F431" i="10"/>
  <c r="E431" i="10"/>
  <c r="G430" i="10"/>
  <c r="F430" i="10"/>
  <c r="E430" i="10"/>
  <c r="G429" i="10"/>
  <c r="E429" i="10"/>
  <c r="H429" i="10" s="1"/>
  <c r="G428" i="10"/>
  <c r="G427" i="10"/>
  <c r="F427" i="10"/>
  <c r="E427" i="10"/>
  <c r="G426" i="10"/>
  <c r="G425" i="10"/>
  <c r="F425" i="10"/>
  <c r="G424" i="10"/>
  <c r="F424" i="10"/>
  <c r="G423" i="10"/>
  <c r="F423" i="10"/>
  <c r="E423" i="10"/>
  <c r="G422" i="10"/>
  <c r="F422" i="10"/>
  <c r="E422" i="10"/>
  <c r="G421" i="10"/>
  <c r="F421" i="10"/>
  <c r="E421" i="10"/>
  <c r="H421" i="10" s="1"/>
  <c r="G420" i="10"/>
  <c r="F420" i="10"/>
  <c r="E420" i="10"/>
  <c r="H420" i="10" s="1"/>
  <c r="G419" i="10"/>
  <c r="E419" i="10"/>
  <c r="G418" i="10"/>
  <c r="F418" i="10"/>
  <c r="E418" i="10"/>
  <c r="G417" i="10"/>
  <c r="F417" i="10"/>
  <c r="E417" i="10"/>
  <c r="H417" i="10" s="1"/>
  <c r="G416" i="10"/>
  <c r="F416" i="10"/>
  <c r="E416" i="10"/>
  <c r="H416" i="10" s="1"/>
  <c r="G415" i="10"/>
  <c r="G414" i="10"/>
  <c r="G413" i="10"/>
  <c r="G412" i="10"/>
  <c r="F412" i="10"/>
  <c r="E412" i="10"/>
  <c r="G411" i="10"/>
  <c r="F411" i="10"/>
  <c r="E411" i="10"/>
  <c r="H411" i="10" s="1"/>
  <c r="G410" i="10"/>
  <c r="G409" i="10"/>
  <c r="F409" i="10"/>
  <c r="E409" i="10"/>
  <c r="H409" i="10" s="1"/>
  <c r="G408" i="10"/>
  <c r="F408" i="10"/>
  <c r="E408" i="10"/>
  <c r="H408" i="10" s="1"/>
  <c r="G407" i="10"/>
  <c r="F407" i="10"/>
  <c r="E407" i="10"/>
  <c r="G406" i="10"/>
  <c r="F406" i="10"/>
  <c r="E406" i="10"/>
  <c r="G405" i="10"/>
  <c r="F405" i="10"/>
  <c r="E405" i="10"/>
  <c r="H405" i="10" s="1"/>
  <c r="G404" i="10"/>
  <c r="G403" i="10"/>
  <c r="F403" i="10"/>
  <c r="E403" i="10"/>
  <c r="G402" i="10"/>
  <c r="F402" i="10"/>
  <c r="E402" i="10"/>
  <c r="H402" i="10" s="1"/>
  <c r="G401" i="10"/>
  <c r="G400" i="10"/>
  <c r="F400" i="10"/>
  <c r="E400" i="10"/>
  <c r="G399" i="10"/>
  <c r="F399" i="10"/>
  <c r="G398" i="10"/>
  <c r="F398" i="10"/>
  <c r="E398" i="10"/>
  <c r="G397" i="10"/>
  <c r="G396" i="10"/>
  <c r="F396" i="10"/>
  <c r="G395" i="10"/>
  <c r="F395" i="10"/>
  <c r="E395" i="10"/>
  <c r="G394" i="10"/>
  <c r="F394" i="10"/>
  <c r="E394" i="10"/>
  <c r="H394" i="10" s="1"/>
  <c r="G393" i="10"/>
  <c r="E393" i="10"/>
  <c r="H393" i="10" s="1"/>
  <c r="G392" i="10"/>
  <c r="F392" i="10"/>
  <c r="E392" i="10"/>
  <c r="G391" i="10"/>
  <c r="F391" i="10"/>
  <c r="E391" i="10"/>
  <c r="G390" i="10"/>
  <c r="F390" i="10"/>
  <c r="E390" i="10"/>
  <c r="H390" i="10" s="1"/>
  <c r="G389" i="10"/>
  <c r="F389" i="10"/>
  <c r="E389" i="10"/>
  <c r="H389" i="10" s="1"/>
  <c r="G388" i="10"/>
  <c r="F388" i="10"/>
  <c r="E388" i="10"/>
  <c r="G387" i="10"/>
  <c r="F387" i="10"/>
  <c r="E387" i="10"/>
  <c r="G386" i="10"/>
  <c r="G385" i="10"/>
  <c r="G384" i="10"/>
  <c r="F384" i="10"/>
  <c r="E384" i="10"/>
  <c r="H384" i="10" s="1"/>
  <c r="G383" i="10"/>
  <c r="E383" i="10"/>
  <c r="H383" i="10" s="1"/>
  <c r="G382" i="10"/>
  <c r="G381" i="10"/>
  <c r="F381" i="10"/>
  <c r="E381" i="10"/>
  <c r="G380" i="10"/>
  <c r="F380" i="10"/>
  <c r="E380" i="10"/>
  <c r="H380" i="10" s="1"/>
  <c r="G379" i="10"/>
  <c r="F379" i="10"/>
  <c r="E379" i="10"/>
  <c r="H379" i="10" s="1"/>
  <c r="G378" i="10"/>
  <c r="F378" i="10"/>
  <c r="E378" i="10"/>
  <c r="G377" i="10"/>
  <c r="F377" i="10"/>
  <c r="G376" i="10"/>
  <c r="F376" i="10"/>
  <c r="E376" i="10"/>
  <c r="H376" i="10" s="1"/>
  <c r="G375" i="10"/>
  <c r="F375" i="10"/>
  <c r="G374" i="10"/>
  <c r="G373" i="10"/>
  <c r="F373" i="10"/>
  <c r="E373" i="10"/>
  <c r="G372" i="10"/>
  <c r="F372" i="10"/>
  <c r="E372" i="10"/>
  <c r="G371" i="10"/>
  <c r="G370" i="10"/>
  <c r="G369" i="10"/>
  <c r="G368" i="10"/>
  <c r="G367" i="10"/>
  <c r="E367" i="10"/>
  <c r="H367" i="10" s="1"/>
  <c r="G366" i="10"/>
  <c r="F366" i="10"/>
  <c r="E366" i="10"/>
  <c r="H366" i="10" s="1"/>
  <c r="G365" i="10"/>
  <c r="F365" i="10"/>
  <c r="E365" i="10"/>
  <c r="G364" i="10"/>
  <c r="G363" i="10"/>
  <c r="D362" i="10"/>
  <c r="F502" i="10" s="1"/>
  <c r="C362" i="10"/>
  <c r="E589" i="10" s="1"/>
  <c r="G356" i="10"/>
  <c r="F356" i="10"/>
  <c r="E356" i="10"/>
  <c r="H356" i="10" s="1"/>
  <c r="G355" i="10"/>
  <c r="E355" i="10"/>
  <c r="H355" i="10" s="1"/>
  <c r="G354" i="10"/>
  <c r="F354" i="10"/>
  <c r="E354" i="10"/>
  <c r="H354" i="10" s="1"/>
  <c r="G353" i="10"/>
  <c r="F353" i="10"/>
  <c r="E353" i="10"/>
  <c r="H353" i="10" s="1"/>
  <c r="G352" i="10"/>
  <c r="F352" i="10"/>
  <c r="E352" i="10"/>
  <c r="H352" i="10" s="1"/>
  <c r="G351" i="10"/>
  <c r="F351" i="10"/>
  <c r="E351" i="10"/>
  <c r="H351" i="10" s="1"/>
  <c r="G350" i="10"/>
  <c r="F350" i="10"/>
  <c r="E350" i="10"/>
  <c r="H350" i="10" s="1"/>
  <c r="G349" i="10"/>
  <c r="F349" i="10"/>
  <c r="E349" i="10"/>
  <c r="H349" i="10" s="1"/>
  <c r="G348" i="10"/>
  <c r="F348" i="10"/>
  <c r="E348" i="10"/>
  <c r="H348" i="10" s="1"/>
  <c r="G347" i="10"/>
  <c r="F347" i="10"/>
  <c r="E347" i="10"/>
  <c r="H347" i="10" s="1"/>
  <c r="G346" i="10"/>
  <c r="F346" i="10"/>
  <c r="E346" i="10"/>
  <c r="H346" i="10" s="1"/>
  <c r="G345" i="10"/>
  <c r="F345" i="10"/>
  <c r="E345" i="10"/>
  <c r="H345" i="10" s="1"/>
  <c r="G344" i="10"/>
  <c r="F344" i="10"/>
  <c r="E344" i="10"/>
  <c r="H34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E340" i="10"/>
  <c r="H340" i="10" s="1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F320" i="10"/>
  <c r="G319" i="10"/>
  <c r="F319" i="10"/>
  <c r="E319" i="10"/>
  <c r="H319" i="10" s="1"/>
  <c r="G318" i="10"/>
  <c r="F318" i="10"/>
  <c r="E318" i="10"/>
  <c r="H318" i="10" s="1"/>
  <c r="G317" i="10"/>
  <c r="F317" i="10"/>
  <c r="G316" i="10"/>
  <c r="F316" i="10"/>
  <c r="E316" i="10"/>
  <c r="G315" i="10"/>
  <c r="F315" i="10"/>
  <c r="E315" i="10"/>
  <c r="G314" i="10"/>
  <c r="E314" i="10"/>
  <c r="H314" i="10" s="1"/>
  <c r="G313" i="10"/>
  <c r="F313" i="10"/>
  <c r="E313" i="10"/>
  <c r="H313" i="10" s="1"/>
  <c r="G312" i="10"/>
  <c r="F312" i="10"/>
  <c r="E312" i="10"/>
  <c r="G311" i="10"/>
  <c r="F311" i="10"/>
  <c r="E311" i="10"/>
  <c r="G310" i="10"/>
  <c r="F310" i="10"/>
  <c r="E310" i="10"/>
  <c r="H310" i="10" s="1"/>
  <c r="G309" i="10"/>
  <c r="F309" i="10"/>
  <c r="E309" i="10"/>
  <c r="H309" i="10" s="1"/>
  <c r="G308" i="10"/>
  <c r="F308" i="10"/>
  <c r="E308" i="10"/>
  <c r="G307" i="10"/>
  <c r="F307" i="10"/>
  <c r="E307" i="10"/>
  <c r="G306" i="10"/>
  <c r="F306" i="10"/>
  <c r="E306" i="10"/>
  <c r="H306" i="10" s="1"/>
  <c r="G305" i="10"/>
  <c r="E305" i="10"/>
  <c r="H305" i="10" s="1"/>
  <c r="G304" i="10"/>
  <c r="E304" i="10"/>
  <c r="H304" i="10" s="1"/>
  <c r="G303" i="10"/>
  <c r="F303" i="10"/>
  <c r="E303" i="10"/>
  <c r="G302" i="10"/>
  <c r="F302" i="10"/>
  <c r="E302" i="10"/>
  <c r="G301" i="10"/>
  <c r="E301" i="10"/>
  <c r="G300" i="10"/>
  <c r="F300" i="10"/>
  <c r="E300" i="10"/>
  <c r="G299" i="10"/>
  <c r="F299" i="10"/>
  <c r="G298" i="10"/>
  <c r="F298" i="10"/>
  <c r="E298" i="10"/>
  <c r="H298" i="10" s="1"/>
  <c r="G297" i="10"/>
  <c r="F297" i="10"/>
  <c r="E297" i="10"/>
  <c r="H297" i="10" s="1"/>
  <c r="G296" i="10"/>
  <c r="F296" i="10"/>
  <c r="E296" i="10"/>
  <c r="H296" i="10" s="1"/>
  <c r="G295" i="10"/>
  <c r="F295" i="10"/>
  <c r="E295" i="10"/>
  <c r="H295" i="10" s="1"/>
  <c r="G294" i="10"/>
  <c r="F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G287" i="10"/>
  <c r="F287" i="10"/>
  <c r="G286" i="10"/>
  <c r="E286" i="10"/>
  <c r="H286" i="10" s="1"/>
  <c r="G285" i="10"/>
  <c r="F285" i="10"/>
  <c r="E285" i="10"/>
  <c r="H285" i="10" s="1"/>
  <c r="G284" i="10"/>
  <c r="F284" i="10"/>
  <c r="E284" i="10"/>
  <c r="G283" i="10"/>
  <c r="F283" i="10"/>
  <c r="E283" i="10"/>
  <c r="G282" i="10"/>
  <c r="F282" i="10"/>
  <c r="E282" i="10"/>
  <c r="H282" i="10" s="1"/>
  <c r="G281" i="10"/>
  <c r="F281" i="10"/>
  <c r="E281" i="10"/>
  <c r="H281" i="10" s="1"/>
  <c r="G280" i="10"/>
  <c r="F280" i="10"/>
  <c r="E280" i="10"/>
  <c r="G279" i="10"/>
  <c r="F279" i="10"/>
  <c r="E279" i="10"/>
  <c r="G278" i="10"/>
  <c r="F278" i="10"/>
  <c r="E278" i="10"/>
  <c r="H278" i="10" s="1"/>
  <c r="G277" i="10"/>
  <c r="F277" i="10"/>
  <c r="E277" i="10"/>
  <c r="H277" i="10" s="1"/>
  <c r="G276" i="10"/>
  <c r="F276" i="10"/>
  <c r="E276" i="10"/>
  <c r="G275" i="10"/>
  <c r="F275" i="10"/>
  <c r="E275" i="10"/>
  <c r="G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F270" i="10"/>
  <c r="E270" i="10"/>
  <c r="H270" i="10" s="1"/>
  <c r="G269" i="10"/>
  <c r="F269" i="10"/>
  <c r="E269" i="10"/>
  <c r="H269" i="10" s="1"/>
  <c r="G268" i="10"/>
  <c r="F268" i="10"/>
  <c r="E268" i="10"/>
  <c r="H268" i="10" s="1"/>
  <c r="G267" i="10"/>
  <c r="F267" i="10"/>
  <c r="E267" i="10"/>
  <c r="H267" i="10" s="1"/>
  <c r="G266" i="10"/>
  <c r="F266" i="10"/>
  <c r="E266" i="10"/>
  <c r="H266" i="10" s="1"/>
  <c r="G265" i="10"/>
  <c r="F265" i="10"/>
  <c r="E265" i="10"/>
  <c r="H265" i="10" s="1"/>
  <c r="G264" i="10"/>
  <c r="F264" i="10"/>
  <c r="E264" i="10"/>
  <c r="H264" i="10" s="1"/>
  <c r="G263" i="10"/>
  <c r="F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F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G240" i="10"/>
  <c r="F240" i="10"/>
  <c r="E240" i="10"/>
  <c r="G239" i="10"/>
  <c r="F239" i="10"/>
  <c r="E239" i="10"/>
  <c r="G238" i="10"/>
  <c r="F238" i="10"/>
  <c r="E238" i="10"/>
  <c r="G237" i="10"/>
  <c r="F237" i="10"/>
  <c r="E237" i="10"/>
  <c r="G236" i="10"/>
  <c r="F236" i="10"/>
  <c r="E236" i="10"/>
  <c r="G235" i="10"/>
  <c r="E235" i="10"/>
  <c r="H235" i="10" s="1"/>
  <c r="G234" i="10"/>
  <c r="F234" i="10"/>
  <c r="E234" i="10"/>
  <c r="G233" i="10"/>
  <c r="F233" i="10"/>
  <c r="E233" i="10"/>
  <c r="G232" i="10"/>
  <c r="F232" i="10"/>
  <c r="E232" i="10"/>
  <c r="H232" i="10" s="1"/>
  <c r="G231" i="10"/>
  <c r="F231" i="10"/>
  <c r="E231" i="10"/>
  <c r="H231" i="10" s="1"/>
  <c r="G230" i="10"/>
  <c r="F230" i="10"/>
  <c r="E230" i="10"/>
  <c r="G229" i="10"/>
  <c r="F229" i="10"/>
  <c r="E229" i="10"/>
  <c r="G228" i="10"/>
  <c r="E228" i="10"/>
  <c r="H228" i="10" s="1"/>
  <c r="G227" i="10"/>
  <c r="F227" i="10"/>
  <c r="E227" i="10"/>
  <c r="H227" i="10" s="1"/>
  <c r="G226" i="10"/>
  <c r="E226" i="10"/>
  <c r="H226" i="10" s="1"/>
  <c r="G225" i="10"/>
  <c r="F225" i="10"/>
  <c r="E225" i="10"/>
  <c r="H225" i="10" s="1"/>
  <c r="G224" i="10"/>
  <c r="E224" i="10"/>
  <c r="H224" i="10" s="1"/>
  <c r="G223" i="10"/>
  <c r="E223" i="10"/>
  <c r="H223" i="10" s="1"/>
  <c r="G222" i="10"/>
  <c r="F222" i="10"/>
  <c r="E222" i="10"/>
  <c r="H222" i="10" s="1"/>
  <c r="G221" i="10"/>
  <c r="F221" i="10"/>
  <c r="E221" i="10"/>
  <c r="G220" i="10"/>
  <c r="E220" i="10"/>
  <c r="G219" i="10"/>
  <c r="F219" i="10"/>
  <c r="E219" i="10"/>
  <c r="H219" i="10" s="1"/>
  <c r="G218" i="10"/>
  <c r="E218" i="10"/>
  <c r="H218" i="10" s="1"/>
  <c r="G217" i="10"/>
  <c r="F217" i="10"/>
  <c r="E217" i="10"/>
  <c r="H217" i="10" s="1"/>
  <c r="G216" i="10"/>
  <c r="E216" i="10"/>
  <c r="H216" i="10" s="1"/>
  <c r="G215" i="10"/>
  <c r="F215" i="10"/>
  <c r="E215" i="10"/>
  <c r="H215" i="10" s="1"/>
  <c r="G214" i="10"/>
  <c r="E214" i="10"/>
  <c r="H214" i="10" s="1"/>
  <c r="G213" i="10"/>
  <c r="E213" i="10"/>
  <c r="H213" i="10" s="1"/>
  <c r="G212" i="10"/>
  <c r="E212" i="10"/>
  <c r="H212" i="10" s="1"/>
  <c r="G211" i="10"/>
  <c r="G210" i="10"/>
  <c r="F210" i="10"/>
  <c r="E210" i="10"/>
  <c r="G209" i="10"/>
  <c r="F209" i="10"/>
  <c r="E209" i="10"/>
  <c r="G208" i="10"/>
  <c r="E208" i="10"/>
  <c r="H208" i="10" s="1"/>
  <c r="G207" i="10"/>
  <c r="F207" i="10"/>
  <c r="E207" i="10"/>
  <c r="G206" i="10"/>
  <c r="F206" i="10"/>
  <c r="E206" i="10"/>
  <c r="G205" i="10"/>
  <c r="F205" i="10"/>
  <c r="E205" i="10"/>
  <c r="H205" i="10" s="1"/>
  <c r="G204" i="10"/>
  <c r="F204" i="10"/>
  <c r="E204" i="10"/>
  <c r="H204" i="10" s="1"/>
  <c r="G203" i="10"/>
  <c r="E203" i="10"/>
  <c r="G202" i="10"/>
  <c r="F202" i="10"/>
  <c r="E202" i="10"/>
  <c r="H202" i="10" s="1"/>
  <c r="G201" i="10"/>
  <c r="F201" i="10"/>
  <c r="E201" i="10"/>
  <c r="H201" i="10" s="1"/>
  <c r="G200" i="10"/>
  <c r="F200" i="10"/>
  <c r="E200" i="10"/>
  <c r="H200" i="10" s="1"/>
  <c r="G199" i="10"/>
  <c r="F199" i="10"/>
  <c r="E199" i="10"/>
  <c r="H199" i="10" s="1"/>
  <c r="G198" i="10"/>
  <c r="F198" i="10"/>
  <c r="E198" i="10"/>
  <c r="H198" i="10" s="1"/>
  <c r="G197" i="10"/>
  <c r="E197" i="10"/>
  <c r="H197" i="10" s="1"/>
  <c r="G196" i="10"/>
  <c r="H196" i="10" s="1"/>
  <c r="E196" i="10"/>
  <c r="G195" i="10"/>
  <c r="F195" i="10"/>
  <c r="E195" i="10"/>
  <c r="H195" i="10" s="1"/>
  <c r="G194" i="10"/>
  <c r="F194" i="10"/>
  <c r="E194" i="10"/>
  <c r="H194" i="10" s="1"/>
  <c r="G193" i="10"/>
  <c r="F193" i="10"/>
  <c r="E193" i="10"/>
  <c r="H193" i="10" s="1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E189" i="10"/>
  <c r="H189" i="10" s="1"/>
  <c r="G188" i="10"/>
  <c r="E188" i="10"/>
  <c r="G187" i="10"/>
  <c r="F187" i="10"/>
  <c r="E187" i="10"/>
  <c r="H187" i="10" s="1"/>
  <c r="G186" i="10"/>
  <c r="F186" i="10"/>
  <c r="E186" i="10"/>
  <c r="H186" i="10" s="1"/>
  <c r="G185" i="10"/>
  <c r="F185" i="10"/>
  <c r="E185" i="10"/>
  <c r="H185" i="10" s="1"/>
  <c r="G184" i="10"/>
  <c r="F184" i="10"/>
  <c r="E184" i="10"/>
  <c r="H184" i="10" s="1"/>
  <c r="G183" i="10"/>
  <c r="F183" i="10"/>
  <c r="E183" i="10"/>
  <c r="H183" i="10" s="1"/>
  <c r="G182" i="10"/>
  <c r="E182" i="10"/>
  <c r="H182" i="10" s="1"/>
  <c r="E181" i="10"/>
  <c r="D181" i="10"/>
  <c r="C181" i="10"/>
  <c r="E329" i="10" s="1"/>
  <c r="H329" i="10" s="1"/>
  <c r="G175" i="10"/>
  <c r="F175" i="10"/>
  <c r="E175" i="10"/>
  <c r="G174" i="10"/>
  <c r="F174" i="10"/>
  <c r="E174" i="10"/>
  <c r="H174" i="10" s="1"/>
  <c r="G173" i="10"/>
  <c r="F173" i="10"/>
  <c r="E173" i="10"/>
  <c r="H173" i="10" s="1"/>
  <c r="G172" i="10"/>
  <c r="F172" i="10"/>
  <c r="G171" i="10"/>
  <c r="F171" i="10"/>
  <c r="E171" i="10"/>
  <c r="H171" i="10" s="1"/>
  <c r="G170" i="10"/>
  <c r="F170" i="10"/>
  <c r="E170" i="10"/>
  <c r="H170" i="10" s="1"/>
  <c r="G169" i="10"/>
  <c r="F169" i="10"/>
  <c r="E169" i="10"/>
  <c r="G168" i="10"/>
  <c r="F168" i="10"/>
  <c r="E168" i="10"/>
  <c r="G167" i="10"/>
  <c r="F167" i="10"/>
  <c r="E167" i="10"/>
  <c r="H167" i="10" s="1"/>
  <c r="G166" i="10"/>
  <c r="F166" i="10"/>
  <c r="E166" i="10"/>
  <c r="H166" i="10" s="1"/>
  <c r="G165" i="10"/>
  <c r="F165" i="10"/>
  <c r="E165" i="10"/>
  <c r="G164" i="10"/>
  <c r="F164" i="10"/>
  <c r="E164" i="10"/>
  <c r="G163" i="10"/>
  <c r="F163" i="10"/>
  <c r="E163" i="10"/>
  <c r="H163" i="10" s="1"/>
  <c r="G162" i="10"/>
  <c r="F162" i="10"/>
  <c r="E162" i="10"/>
  <c r="H162" i="10" s="1"/>
  <c r="G161" i="10"/>
  <c r="F161" i="10"/>
  <c r="E161" i="10"/>
  <c r="G160" i="10"/>
  <c r="F160" i="10"/>
  <c r="E160" i="10"/>
  <c r="G159" i="10"/>
  <c r="F159" i="10"/>
  <c r="E159" i="10"/>
  <c r="H159" i="10" s="1"/>
  <c r="G158" i="10"/>
  <c r="F158" i="10"/>
  <c r="E158" i="10"/>
  <c r="H158" i="10" s="1"/>
  <c r="G157" i="10"/>
  <c r="F157" i="10"/>
  <c r="E157" i="10"/>
  <c r="G156" i="10"/>
  <c r="F156" i="10"/>
  <c r="E156" i="10"/>
  <c r="G155" i="10"/>
  <c r="F155" i="10"/>
  <c r="E155" i="10"/>
  <c r="H155" i="10" s="1"/>
  <c r="G154" i="10"/>
  <c r="F154" i="10"/>
  <c r="E154" i="10"/>
  <c r="H154" i="10" s="1"/>
  <c r="G153" i="10"/>
  <c r="F153" i="10"/>
  <c r="E153" i="10"/>
  <c r="G152" i="10"/>
  <c r="F152" i="10"/>
  <c r="E152" i="10"/>
  <c r="G151" i="10"/>
  <c r="F151" i="10"/>
  <c r="G150" i="10"/>
  <c r="F150" i="10"/>
  <c r="E150" i="10"/>
  <c r="G149" i="10"/>
  <c r="F149" i="10"/>
  <c r="E149" i="10"/>
  <c r="G148" i="10"/>
  <c r="F148" i="10"/>
  <c r="E148" i="10"/>
  <c r="H148" i="10" s="1"/>
  <c r="G147" i="10"/>
  <c r="F147" i="10"/>
  <c r="E147" i="10"/>
  <c r="H147" i="10" s="1"/>
  <c r="G146" i="10"/>
  <c r="F146" i="10"/>
  <c r="E146" i="10"/>
  <c r="G145" i="10"/>
  <c r="F145" i="10"/>
  <c r="G144" i="10"/>
  <c r="G143" i="10"/>
  <c r="G142" i="10"/>
  <c r="G141" i="10"/>
  <c r="G140" i="10"/>
  <c r="G139" i="10"/>
  <c r="G138" i="10"/>
  <c r="F138" i="10"/>
  <c r="E138" i="10"/>
  <c r="H138" i="10" s="1"/>
  <c r="G137" i="10"/>
  <c r="F137" i="10"/>
  <c r="E137" i="10"/>
  <c r="G136" i="10"/>
  <c r="F136" i="10"/>
  <c r="E136" i="10"/>
  <c r="G135" i="10"/>
  <c r="F135" i="10"/>
  <c r="E135" i="10"/>
  <c r="H135" i="10" s="1"/>
  <c r="G134" i="10"/>
  <c r="G133" i="10"/>
  <c r="E133" i="10"/>
  <c r="G132" i="10"/>
  <c r="G131" i="10"/>
  <c r="G130" i="10"/>
  <c r="E130" i="10"/>
  <c r="H130" i="10" s="1"/>
  <c r="G129" i="10"/>
  <c r="F129" i="10"/>
  <c r="E129" i="10"/>
  <c r="H129" i="10" s="1"/>
  <c r="G128" i="10"/>
  <c r="G127" i="10"/>
  <c r="F127" i="10"/>
  <c r="E127" i="10"/>
  <c r="H127" i="10" s="1"/>
  <c r="G126" i="10"/>
  <c r="F126" i="10"/>
  <c r="E126" i="10"/>
  <c r="H126" i="10" s="1"/>
  <c r="G125" i="10"/>
  <c r="F125" i="10"/>
  <c r="E125" i="10"/>
  <c r="G124" i="10"/>
  <c r="F124" i="10"/>
  <c r="E124" i="10"/>
  <c r="G123" i="10"/>
  <c r="E123" i="10"/>
  <c r="H123" i="10" s="1"/>
  <c r="G122" i="10"/>
  <c r="G121" i="10"/>
  <c r="G120" i="10"/>
  <c r="F120" i="10"/>
  <c r="E120" i="10"/>
  <c r="G119" i="10"/>
  <c r="F119" i="10"/>
  <c r="E119" i="10"/>
  <c r="G118" i="10"/>
  <c r="E118" i="10"/>
  <c r="H118" i="10" s="1"/>
  <c r="G117" i="10"/>
  <c r="F117" i="10"/>
  <c r="G116" i="10"/>
  <c r="F116" i="10"/>
  <c r="E116" i="10"/>
  <c r="G115" i="10"/>
  <c r="F115" i="10"/>
  <c r="E115" i="10"/>
  <c r="H115" i="10" s="1"/>
  <c r="G114" i="10"/>
  <c r="F114" i="10"/>
  <c r="E114" i="10"/>
  <c r="H114" i="10" s="1"/>
  <c r="G113" i="10"/>
  <c r="F113" i="10"/>
  <c r="G112" i="10"/>
  <c r="F112" i="10"/>
  <c r="E112" i="10"/>
  <c r="H112" i="10" s="1"/>
  <c r="G111" i="10"/>
  <c r="F111" i="10"/>
  <c r="E111" i="10"/>
  <c r="H111" i="10" s="1"/>
  <c r="G110" i="10"/>
  <c r="G109" i="10"/>
  <c r="F109" i="10"/>
  <c r="E109" i="10"/>
  <c r="H109" i="10" s="1"/>
  <c r="G108" i="10"/>
  <c r="F108" i="10"/>
  <c r="E108" i="10"/>
  <c r="H108" i="10" s="1"/>
  <c r="G107" i="10"/>
  <c r="F107" i="10"/>
  <c r="E107" i="10"/>
  <c r="G106" i="10"/>
  <c r="F106" i="10"/>
  <c r="G105" i="10"/>
  <c r="F105" i="10"/>
  <c r="E105" i="10"/>
  <c r="H105" i="10" s="1"/>
  <c r="G104" i="10"/>
  <c r="F104" i="10"/>
  <c r="E104" i="10"/>
  <c r="G103" i="10"/>
  <c r="F103" i="10"/>
  <c r="E103" i="10"/>
  <c r="G102" i="10"/>
  <c r="F102" i="10"/>
  <c r="E102" i="10"/>
  <c r="H102" i="10" s="1"/>
  <c r="G101" i="10"/>
  <c r="E101" i="10"/>
  <c r="H101" i="10" s="1"/>
  <c r="G100" i="10"/>
  <c r="G99" i="10"/>
  <c r="F99" i="10"/>
  <c r="E99" i="10"/>
  <c r="G98" i="10"/>
  <c r="G97" i="10"/>
  <c r="F97" i="10"/>
  <c r="E97" i="10"/>
  <c r="G96" i="10"/>
  <c r="F96" i="10"/>
  <c r="E96" i="10"/>
  <c r="G95" i="10"/>
  <c r="F95" i="10"/>
  <c r="E95" i="10"/>
  <c r="H95" i="10" s="1"/>
  <c r="G94" i="10"/>
  <c r="E94" i="10"/>
  <c r="H94" i="10" s="1"/>
  <c r="G93" i="10"/>
  <c r="F93" i="10"/>
  <c r="G92" i="10"/>
  <c r="G91" i="10"/>
  <c r="F91" i="10"/>
  <c r="E91" i="10"/>
  <c r="G90" i="10"/>
  <c r="F90" i="10"/>
  <c r="E90" i="10"/>
  <c r="G89" i="10"/>
  <c r="F89" i="10"/>
  <c r="E89" i="10"/>
  <c r="H89" i="10" s="1"/>
  <c r="G88" i="10"/>
  <c r="F88" i="10"/>
  <c r="E88" i="10"/>
  <c r="H88" i="10" s="1"/>
  <c r="G87" i="10"/>
  <c r="E87" i="10"/>
  <c r="G86" i="10"/>
  <c r="F86" i="10"/>
  <c r="E86" i="10"/>
  <c r="G85" i="10"/>
  <c r="F85" i="10"/>
  <c r="E85" i="10"/>
  <c r="H85" i="10" s="1"/>
  <c r="G84" i="10"/>
  <c r="F84" i="10"/>
  <c r="E84" i="10"/>
  <c r="H84" i="10" s="1"/>
  <c r="G83" i="10"/>
  <c r="F83" i="10"/>
  <c r="E83" i="10"/>
  <c r="G82" i="10"/>
  <c r="F82" i="10"/>
  <c r="E82" i="10"/>
  <c r="G81" i="10"/>
  <c r="E81" i="10"/>
  <c r="H81" i="10" s="1"/>
  <c r="G80" i="10"/>
  <c r="E80" i="10"/>
  <c r="H80" i="10" s="1"/>
  <c r="G79" i="10"/>
  <c r="F79" i="10"/>
  <c r="E79" i="10"/>
  <c r="G78" i="10"/>
  <c r="F78" i="10"/>
  <c r="E78" i="10"/>
  <c r="H78" i="10" s="1"/>
  <c r="G77" i="10"/>
  <c r="F76" i="10"/>
  <c r="D76" i="10"/>
  <c r="F139" i="10" s="1"/>
  <c r="C76" i="10"/>
  <c r="E172" i="10" s="1"/>
  <c r="G70" i="10"/>
  <c r="H70" i="10" s="1"/>
  <c r="F70" i="10"/>
  <c r="E70" i="10"/>
  <c r="G69" i="10"/>
  <c r="F69" i="10"/>
  <c r="E69" i="10"/>
  <c r="G68" i="10"/>
  <c r="F68" i="10"/>
  <c r="E68" i="10"/>
  <c r="G67" i="10"/>
  <c r="E67" i="10"/>
  <c r="H67" i="10" s="1"/>
  <c r="G66" i="10"/>
  <c r="F66" i="10"/>
  <c r="E66" i="10"/>
  <c r="H66" i="10" s="1"/>
  <c r="G65" i="10"/>
  <c r="F65" i="10"/>
  <c r="E65" i="10"/>
  <c r="G64" i="10"/>
  <c r="E64" i="10"/>
  <c r="G63" i="10"/>
  <c r="F63" i="10"/>
  <c r="E63" i="10"/>
  <c r="H63" i="10" s="1"/>
  <c r="G62" i="10"/>
  <c r="F62" i="10"/>
  <c r="E62" i="10"/>
  <c r="H62" i="10" s="1"/>
  <c r="G61" i="10"/>
  <c r="F61" i="10"/>
  <c r="E61" i="10"/>
  <c r="H61" i="10" s="1"/>
  <c r="G60" i="10"/>
  <c r="F60" i="10"/>
  <c r="E60" i="10"/>
  <c r="H60" i="10" s="1"/>
  <c r="G59" i="10"/>
  <c r="F59" i="10"/>
  <c r="E59" i="10"/>
  <c r="H59" i="10" s="1"/>
  <c r="G58" i="10"/>
  <c r="F58" i="10"/>
  <c r="E58" i="10"/>
  <c r="H58" i="10" s="1"/>
  <c r="G57" i="10"/>
  <c r="F57" i="10"/>
  <c r="E57" i="10"/>
  <c r="H57" i="10" s="1"/>
  <c r="G56" i="10"/>
  <c r="F56" i="10"/>
  <c r="E56" i="10"/>
  <c r="H56" i="10" s="1"/>
  <c r="G55" i="10"/>
  <c r="F55" i="10"/>
  <c r="E55" i="10"/>
  <c r="H55" i="10" s="1"/>
  <c r="G54" i="10"/>
  <c r="F54" i="10"/>
  <c r="E54" i="10"/>
  <c r="H54" i="10" s="1"/>
  <c r="G53" i="10"/>
  <c r="F53" i="10"/>
  <c r="E53" i="10"/>
  <c r="H53" i="10" s="1"/>
  <c r="G52" i="10"/>
  <c r="F52" i="10"/>
  <c r="E52" i="10"/>
  <c r="H52" i="10" s="1"/>
  <c r="G51" i="10"/>
  <c r="F51" i="10"/>
  <c r="E51" i="10"/>
  <c r="H51" i="10" s="1"/>
  <c r="G50" i="10"/>
  <c r="E50" i="10"/>
  <c r="H50" i="10" s="1"/>
  <c r="G49" i="10"/>
  <c r="F49" i="10"/>
  <c r="E49" i="10"/>
  <c r="H49" i="10" s="1"/>
  <c r="G48" i="10"/>
  <c r="F48" i="10"/>
  <c r="E48" i="10"/>
  <c r="H48" i="10" s="1"/>
  <c r="G47" i="10"/>
  <c r="F47" i="10"/>
  <c r="E47" i="10"/>
  <c r="H47" i="10" s="1"/>
  <c r="G46" i="10"/>
  <c r="F46" i="10"/>
  <c r="E46" i="10"/>
  <c r="H46" i="10" s="1"/>
  <c r="G45" i="10"/>
  <c r="F45" i="10"/>
  <c r="E45" i="10"/>
  <c r="H45" i="10" s="1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E39" i="10"/>
  <c r="H39" i="10" s="1"/>
  <c r="G38" i="10"/>
  <c r="F38" i="10"/>
  <c r="E38" i="10"/>
  <c r="H38" i="10" s="1"/>
  <c r="G37" i="10"/>
  <c r="F37" i="10"/>
  <c r="E37" i="10"/>
  <c r="H37" i="10" s="1"/>
  <c r="G36" i="10"/>
  <c r="F36" i="10"/>
  <c r="E36" i="10"/>
  <c r="H36" i="10" s="1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F32" i="10"/>
  <c r="G31" i="10"/>
  <c r="F31" i="10"/>
  <c r="E31" i="10"/>
  <c r="G30" i="10"/>
  <c r="F30" i="10"/>
  <c r="G29" i="10"/>
  <c r="H29" i="10" s="1"/>
  <c r="F29" i="10"/>
  <c r="E29" i="10"/>
  <c r="G28" i="10"/>
  <c r="F28" i="10"/>
  <c r="E28" i="10"/>
  <c r="G27" i="10"/>
  <c r="E27" i="10"/>
  <c r="H27" i="10" s="1"/>
  <c r="G26" i="10"/>
  <c r="F26" i="10"/>
  <c r="E26" i="10"/>
  <c r="G25" i="10"/>
  <c r="F25" i="10"/>
  <c r="E25" i="10"/>
  <c r="G24" i="10"/>
  <c r="F24" i="10"/>
  <c r="E24" i="10"/>
  <c r="H24" i="10" s="1"/>
  <c r="G23" i="10"/>
  <c r="F23" i="10"/>
  <c r="E23" i="10"/>
  <c r="H23" i="10" s="1"/>
  <c r="G22" i="10"/>
  <c r="F22" i="10"/>
  <c r="E22" i="10"/>
  <c r="G21" i="10"/>
  <c r="F21" i="10"/>
  <c r="E21" i="10"/>
  <c r="G20" i="10"/>
  <c r="F20" i="10"/>
  <c r="E20" i="10"/>
  <c r="H20" i="10" s="1"/>
  <c r="D19" i="10"/>
  <c r="C19" i="10"/>
  <c r="C13" i="10"/>
  <c r="C11" i="10"/>
  <c r="C9" i="10"/>
  <c r="G629" i="9"/>
  <c r="G628" i="9"/>
  <c r="F628" i="9"/>
  <c r="G627" i="9"/>
  <c r="F627" i="9"/>
  <c r="G626" i="9"/>
  <c r="F626" i="9"/>
  <c r="E626" i="9"/>
  <c r="H626" i="9" s="1"/>
  <c r="G625" i="9"/>
  <c r="G624" i="9"/>
  <c r="F624" i="9"/>
  <c r="E624" i="9"/>
  <c r="H624" i="9" s="1"/>
  <c r="G623" i="9"/>
  <c r="E623" i="9"/>
  <c r="H623" i="9" s="1"/>
  <c r="G622" i="9"/>
  <c r="F622" i="9"/>
  <c r="E622" i="9"/>
  <c r="G621" i="9"/>
  <c r="F621" i="9"/>
  <c r="G620" i="9"/>
  <c r="G619" i="9"/>
  <c r="G618" i="9"/>
  <c r="G617" i="9"/>
  <c r="F617" i="9"/>
  <c r="G616" i="9"/>
  <c r="E616" i="9"/>
  <c r="H616" i="9" s="1"/>
  <c r="G615" i="9"/>
  <c r="F615" i="9"/>
  <c r="E615" i="9"/>
  <c r="G614" i="9"/>
  <c r="F614" i="9"/>
  <c r="E614" i="9"/>
  <c r="G613" i="9"/>
  <c r="F613" i="9"/>
  <c r="E613" i="9"/>
  <c r="H613" i="9" s="1"/>
  <c r="G612" i="9"/>
  <c r="F612" i="9"/>
  <c r="G611" i="9"/>
  <c r="F611" i="9"/>
  <c r="G610" i="9"/>
  <c r="F610" i="9"/>
  <c r="E610" i="9"/>
  <c r="H610" i="9" s="1"/>
  <c r="G609" i="9"/>
  <c r="F609" i="9"/>
  <c r="E609" i="9"/>
  <c r="G608" i="9"/>
  <c r="F608" i="9"/>
  <c r="E608" i="9"/>
  <c r="G607" i="9"/>
  <c r="F607" i="9"/>
  <c r="E607" i="9"/>
  <c r="H607" i="9" s="1"/>
  <c r="G606" i="9"/>
  <c r="E606" i="9"/>
  <c r="H606" i="9" s="1"/>
  <c r="G605" i="9"/>
  <c r="G604" i="9"/>
  <c r="G603" i="9"/>
  <c r="G602" i="9"/>
  <c r="F601" i="9"/>
  <c r="D601" i="9"/>
  <c r="F625" i="9" s="1"/>
  <c r="C601" i="9"/>
  <c r="E629" i="9" s="1"/>
  <c r="G595" i="9"/>
  <c r="H595" i="9" s="1"/>
  <c r="F595" i="9"/>
  <c r="E595" i="9"/>
  <c r="G594" i="9"/>
  <c r="F594" i="9"/>
  <c r="E594" i="9"/>
  <c r="G593" i="9"/>
  <c r="E593" i="9"/>
  <c r="H593" i="9" s="1"/>
  <c r="G592" i="9"/>
  <c r="F592" i="9"/>
  <c r="E592" i="9"/>
  <c r="H592" i="9" s="1"/>
  <c r="G591" i="9"/>
  <c r="F591" i="9"/>
  <c r="E591" i="9"/>
  <c r="G590" i="9"/>
  <c r="F590" i="9"/>
  <c r="G589" i="9"/>
  <c r="F589" i="9"/>
  <c r="E589" i="9"/>
  <c r="H589" i="9" s="1"/>
  <c r="G588" i="9"/>
  <c r="H587" i="9"/>
  <c r="G587" i="9"/>
  <c r="F587" i="9"/>
  <c r="E587" i="9"/>
  <c r="H586" i="9"/>
  <c r="G586" i="9"/>
  <c r="F586" i="9"/>
  <c r="E586" i="9"/>
  <c r="H585" i="9"/>
  <c r="G585" i="9"/>
  <c r="E585" i="9"/>
  <c r="G584" i="9"/>
  <c r="F584" i="9"/>
  <c r="E584" i="9"/>
  <c r="G583" i="9"/>
  <c r="F583" i="9"/>
  <c r="E583" i="9"/>
  <c r="G582" i="9"/>
  <c r="H582" i="9" s="1"/>
  <c r="F582" i="9"/>
  <c r="E582" i="9"/>
  <c r="G581" i="9"/>
  <c r="G580" i="9"/>
  <c r="F580" i="9"/>
  <c r="E580" i="9"/>
  <c r="H580" i="9" s="1"/>
  <c r="G579" i="9"/>
  <c r="G578" i="9"/>
  <c r="F578" i="9"/>
  <c r="E578" i="9"/>
  <c r="G577" i="9"/>
  <c r="F577" i="9"/>
  <c r="E577" i="9"/>
  <c r="H577" i="9" s="1"/>
  <c r="G576" i="9"/>
  <c r="E576" i="9"/>
  <c r="H576" i="9" s="1"/>
  <c r="G575" i="9"/>
  <c r="F575" i="9"/>
  <c r="E575" i="9"/>
  <c r="H575" i="9" s="1"/>
  <c r="G574" i="9"/>
  <c r="G573" i="9"/>
  <c r="F573" i="9"/>
  <c r="E573" i="9"/>
  <c r="G572" i="9"/>
  <c r="F572" i="9"/>
  <c r="E572" i="9"/>
  <c r="G571" i="9"/>
  <c r="H571" i="9" s="1"/>
  <c r="F571" i="9"/>
  <c r="E571" i="9"/>
  <c r="G570" i="9"/>
  <c r="H570" i="9" s="1"/>
  <c r="F570" i="9"/>
  <c r="E570" i="9"/>
  <c r="G569" i="9"/>
  <c r="F569" i="9"/>
  <c r="E569" i="9"/>
  <c r="G568" i="9"/>
  <c r="H567" i="9"/>
  <c r="G567" i="9"/>
  <c r="F567" i="9"/>
  <c r="E567" i="9"/>
  <c r="H566" i="9"/>
  <c r="G566" i="9"/>
  <c r="F566" i="9"/>
  <c r="E566" i="9"/>
  <c r="H565" i="9"/>
  <c r="G565" i="9"/>
  <c r="F565" i="9"/>
  <c r="E565" i="9"/>
  <c r="H564" i="9"/>
  <c r="G564" i="9"/>
  <c r="F564" i="9"/>
  <c r="E564" i="9"/>
  <c r="H563" i="9"/>
  <c r="G563" i="9"/>
  <c r="F563" i="9"/>
  <c r="E563" i="9"/>
  <c r="G562" i="9"/>
  <c r="F562" i="9"/>
  <c r="G561" i="9"/>
  <c r="F561" i="9"/>
  <c r="E561" i="9"/>
  <c r="H561" i="9" s="1"/>
  <c r="G560" i="9"/>
  <c r="F560" i="9"/>
  <c r="E560" i="9"/>
  <c r="H560" i="9" s="1"/>
  <c r="G559" i="9"/>
  <c r="F559" i="9"/>
  <c r="G558" i="9"/>
  <c r="G557" i="9"/>
  <c r="F557" i="9"/>
  <c r="E557" i="9"/>
  <c r="H557" i="9" s="1"/>
  <c r="G556" i="9"/>
  <c r="F556" i="9"/>
  <c r="E556" i="9"/>
  <c r="G555" i="9"/>
  <c r="F555" i="9"/>
  <c r="G554" i="9"/>
  <c r="F554" i="9"/>
  <c r="E554" i="9"/>
  <c r="H554" i="9" s="1"/>
  <c r="G553" i="9"/>
  <c r="F553" i="9"/>
  <c r="E553" i="9"/>
  <c r="H553" i="9" s="1"/>
  <c r="G552" i="9"/>
  <c r="F552" i="9"/>
  <c r="G551" i="9"/>
  <c r="F551" i="9"/>
  <c r="E551" i="9"/>
  <c r="G550" i="9"/>
  <c r="F550" i="9"/>
  <c r="G549" i="9"/>
  <c r="F549" i="9"/>
  <c r="E549" i="9"/>
  <c r="H549" i="9" s="1"/>
  <c r="G548" i="9"/>
  <c r="F548" i="9"/>
  <c r="E548" i="9"/>
  <c r="G547" i="9"/>
  <c r="F547" i="9"/>
  <c r="E547" i="9"/>
  <c r="G546" i="9"/>
  <c r="F546" i="9"/>
  <c r="E546" i="9"/>
  <c r="H546" i="9" s="1"/>
  <c r="G545" i="9"/>
  <c r="F545" i="9"/>
  <c r="E545" i="9"/>
  <c r="H545" i="9" s="1"/>
  <c r="G544" i="9"/>
  <c r="F544" i="9"/>
  <c r="E544" i="9"/>
  <c r="G543" i="9"/>
  <c r="F543" i="9"/>
  <c r="E543" i="9"/>
  <c r="G542" i="9"/>
  <c r="F542" i="9"/>
  <c r="E542" i="9"/>
  <c r="H542" i="9" s="1"/>
  <c r="G541" i="9"/>
  <c r="F541" i="9"/>
  <c r="G540" i="9"/>
  <c r="F540" i="9"/>
  <c r="E540" i="9"/>
  <c r="G539" i="9"/>
  <c r="F539" i="9"/>
  <c r="E539" i="9"/>
  <c r="G538" i="9"/>
  <c r="F538" i="9"/>
  <c r="E538" i="9"/>
  <c r="H538" i="9" s="1"/>
  <c r="G537" i="9"/>
  <c r="F537" i="9"/>
  <c r="G536" i="9"/>
  <c r="F536" i="9"/>
  <c r="E536" i="9"/>
  <c r="G535" i="9"/>
  <c r="E535" i="9"/>
  <c r="G534" i="9"/>
  <c r="G533" i="9"/>
  <c r="F533" i="9"/>
  <c r="E533" i="9"/>
  <c r="H533" i="9" s="1"/>
  <c r="G532" i="9"/>
  <c r="F532" i="9"/>
  <c r="E532" i="9"/>
  <c r="H532" i="9" s="1"/>
  <c r="G531" i="9"/>
  <c r="F531" i="9"/>
  <c r="G530" i="9"/>
  <c r="G529" i="9"/>
  <c r="H529" i="9" s="1"/>
  <c r="F529" i="9"/>
  <c r="E529" i="9"/>
  <c r="G528" i="9"/>
  <c r="F528" i="9"/>
  <c r="G527" i="9"/>
  <c r="F527" i="9"/>
  <c r="E527" i="9"/>
  <c r="G526" i="9"/>
  <c r="H526" i="9" s="1"/>
  <c r="F526" i="9"/>
  <c r="E526" i="9"/>
  <c r="G525" i="9"/>
  <c r="H525" i="9" s="1"/>
  <c r="F525" i="9"/>
  <c r="E525" i="9"/>
  <c r="G524" i="9"/>
  <c r="F524" i="9"/>
  <c r="E524" i="9"/>
  <c r="G523" i="9"/>
  <c r="F523" i="9"/>
  <c r="E523" i="9"/>
  <c r="G522" i="9"/>
  <c r="H522" i="9" s="1"/>
  <c r="F522" i="9"/>
  <c r="E522" i="9"/>
  <c r="G521" i="9"/>
  <c r="F521" i="9"/>
  <c r="G520" i="9"/>
  <c r="F520" i="9"/>
  <c r="E520" i="9"/>
  <c r="H520" i="9" s="1"/>
  <c r="G519" i="9"/>
  <c r="F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H515" i="9"/>
  <c r="G515" i="9"/>
  <c r="F515" i="9"/>
  <c r="E515" i="9"/>
  <c r="H514" i="9"/>
  <c r="G514" i="9"/>
  <c r="F514" i="9"/>
  <c r="E514" i="9"/>
  <c r="H513" i="9"/>
  <c r="G513" i="9"/>
  <c r="F513" i="9"/>
  <c r="E513" i="9"/>
  <c r="H512" i="9"/>
  <c r="G512" i="9"/>
  <c r="E512" i="9"/>
  <c r="G511" i="9"/>
  <c r="F511" i="9"/>
  <c r="E511" i="9"/>
  <c r="H511" i="9" s="1"/>
  <c r="G510" i="9"/>
  <c r="F510" i="9"/>
  <c r="E510" i="9"/>
  <c r="H510" i="9" s="1"/>
  <c r="G509" i="9"/>
  <c r="G508" i="9"/>
  <c r="G507" i="9"/>
  <c r="E507" i="9"/>
  <c r="G506" i="9"/>
  <c r="F506" i="9"/>
  <c r="E506" i="9"/>
  <c r="H506" i="9" s="1"/>
  <c r="G505" i="9"/>
  <c r="F505" i="9"/>
  <c r="H504" i="9"/>
  <c r="G504" i="9"/>
  <c r="F504" i="9"/>
  <c r="E504" i="9"/>
  <c r="G503" i="9"/>
  <c r="G502" i="9"/>
  <c r="F502" i="9"/>
  <c r="E502" i="9"/>
  <c r="H502" i="9" s="1"/>
  <c r="G501" i="9"/>
  <c r="F501" i="9"/>
  <c r="E501" i="9"/>
  <c r="H501" i="9" s="1"/>
  <c r="G500" i="9"/>
  <c r="H499" i="9"/>
  <c r="G499" i="9"/>
  <c r="F499" i="9"/>
  <c r="E499" i="9"/>
  <c r="G498" i="9"/>
  <c r="G497" i="9"/>
  <c r="F497" i="9"/>
  <c r="E497" i="9"/>
  <c r="H497" i="9" s="1"/>
  <c r="G496" i="9"/>
  <c r="F496" i="9"/>
  <c r="E496" i="9"/>
  <c r="H496" i="9" s="1"/>
  <c r="G495" i="9"/>
  <c r="F495" i="9"/>
  <c r="G494" i="9"/>
  <c r="F494" i="9"/>
  <c r="E494" i="9"/>
  <c r="H494" i="9" s="1"/>
  <c r="G493" i="9"/>
  <c r="F493" i="9"/>
  <c r="E493" i="9"/>
  <c r="H493" i="9" s="1"/>
  <c r="G492" i="9"/>
  <c r="F492" i="9"/>
  <c r="E492" i="9"/>
  <c r="H492" i="9" s="1"/>
  <c r="G491" i="9"/>
  <c r="F491" i="9"/>
  <c r="E491" i="9"/>
  <c r="H491" i="9" s="1"/>
  <c r="G490" i="9"/>
  <c r="G489" i="9"/>
  <c r="F489" i="9"/>
  <c r="E489" i="9"/>
  <c r="H489" i="9" s="1"/>
  <c r="G488" i="9"/>
  <c r="F488" i="9"/>
  <c r="G487" i="9"/>
  <c r="F487" i="9"/>
  <c r="E487" i="9"/>
  <c r="G486" i="9"/>
  <c r="F486" i="9"/>
  <c r="E486" i="9"/>
  <c r="G485" i="9"/>
  <c r="F485" i="9"/>
  <c r="G484" i="9"/>
  <c r="G483" i="9"/>
  <c r="F483" i="9"/>
  <c r="E483" i="9"/>
  <c r="G482" i="9"/>
  <c r="F482" i="9"/>
  <c r="E482" i="9"/>
  <c r="G481" i="9"/>
  <c r="F481" i="9"/>
  <c r="E481" i="9"/>
  <c r="H481" i="9" s="1"/>
  <c r="G480" i="9"/>
  <c r="F480" i="9"/>
  <c r="G479" i="9"/>
  <c r="F479" i="9"/>
  <c r="E479" i="9"/>
  <c r="G478" i="9"/>
  <c r="F478" i="9"/>
  <c r="G477" i="9"/>
  <c r="G476" i="9"/>
  <c r="G475" i="9"/>
  <c r="G474" i="9"/>
  <c r="F474" i="9"/>
  <c r="G473" i="9"/>
  <c r="F473" i="9"/>
  <c r="E473" i="9"/>
  <c r="H473" i="9" s="1"/>
  <c r="G472" i="9"/>
  <c r="G471" i="9"/>
  <c r="F471" i="9"/>
  <c r="E471" i="9"/>
  <c r="G470" i="9"/>
  <c r="F470" i="9"/>
  <c r="E470" i="9"/>
  <c r="H470" i="9" s="1"/>
  <c r="G469" i="9"/>
  <c r="F469" i="9"/>
  <c r="E469" i="9"/>
  <c r="H469" i="9" s="1"/>
  <c r="G468" i="9"/>
  <c r="F468" i="9"/>
  <c r="E468" i="9"/>
  <c r="G467" i="9"/>
  <c r="F467" i="9"/>
  <c r="E467" i="9"/>
  <c r="G466" i="9"/>
  <c r="F466" i="9"/>
  <c r="E466" i="9"/>
  <c r="H466" i="9" s="1"/>
  <c r="G465" i="9"/>
  <c r="F465" i="9"/>
  <c r="E465" i="9"/>
  <c r="H465" i="9" s="1"/>
  <c r="G464" i="9"/>
  <c r="H463" i="9"/>
  <c r="G463" i="9"/>
  <c r="F463" i="9"/>
  <c r="E463" i="9"/>
  <c r="H462" i="9"/>
  <c r="G462" i="9"/>
  <c r="F462" i="9"/>
  <c r="E462" i="9"/>
  <c r="G461" i="9"/>
  <c r="E461" i="9"/>
  <c r="H461" i="9" s="1"/>
  <c r="G460" i="9"/>
  <c r="F460" i="9"/>
  <c r="E460" i="9"/>
  <c r="H460" i="9" s="1"/>
  <c r="G459" i="9"/>
  <c r="F459" i="9"/>
  <c r="E459" i="9"/>
  <c r="H459" i="9" s="1"/>
  <c r="G458" i="9"/>
  <c r="F458" i="9"/>
  <c r="E458" i="9"/>
  <c r="H458" i="9" s="1"/>
  <c r="G457" i="9"/>
  <c r="F457" i="9"/>
  <c r="E457" i="9"/>
  <c r="H457" i="9" s="1"/>
  <c r="G456" i="9"/>
  <c r="F456" i="9"/>
  <c r="E456" i="9"/>
  <c r="H456" i="9" s="1"/>
  <c r="G455" i="9"/>
  <c r="F455" i="9"/>
  <c r="G454" i="9"/>
  <c r="F454" i="9"/>
  <c r="G453" i="9"/>
  <c r="F453" i="9"/>
  <c r="E453" i="9"/>
  <c r="H453" i="9" s="1"/>
  <c r="G452" i="9"/>
  <c r="F452" i="9"/>
  <c r="G451" i="9"/>
  <c r="F451" i="9"/>
  <c r="G450" i="9"/>
  <c r="F450" i="9"/>
  <c r="E450" i="9"/>
  <c r="H450" i="9" s="1"/>
  <c r="G449" i="9"/>
  <c r="F449" i="9"/>
  <c r="E449" i="9"/>
  <c r="H449" i="9" s="1"/>
  <c r="G448" i="9"/>
  <c r="E448" i="9"/>
  <c r="H447" i="9"/>
  <c r="G447" i="9"/>
  <c r="F447" i="9"/>
  <c r="E447" i="9"/>
  <c r="H446" i="9"/>
  <c r="G446" i="9"/>
  <c r="F446" i="9"/>
  <c r="E446" i="9"/>
  <c r="G445" i="9"/>
  <c r="G444" i="9"/>
  <c r="F444" i="9"/>
  <c r="E444" i="9"/>
  <c r="G443" i="9"/>
  <c r="F443" i="9"/>
  <c r="E443" i="9"/>
  <c r="H443" i="9" s="1"/>
  <c r="G442" i="9"/>
  <c r="F442" i="9"/>
  <c r="G441" i="9"/>
  <c r="F441" i="9"/>
  <c r="G440" i="9"/>
  <c r="F440" i="9"/>
  <c r="E440" i="9"/>
  <c r="G439" i="9"/>
  <c r="F439" i="9"/>
  <c r="E439" i="9"/>
  <c r="H439" i="9" s="1"/>
  <c r="G438" i="9"/>
  <c r="F438" i="9"/>
  <c r="E438" i="9"/>
  <c r="H438" i="9" s="1"/>
  <c r="G437" i="9"/>
  <c r="G436" i="9"/>
  <c r="F436" i="9"/>
  <c r="E436" i="9"/>
  <c r="H436" i="9" s="1"/>
  <c r="G435" i="9"/>
  <c r="F435" i="9"/>
  <c r="E435" i="9"/>
  <c r="H435" i="9" s="1"/>
  <c r="G434" i="9"/>
  <c r="F434" i="9"/>
  <c r="E434" i="9"/>
  <c r="H434" i="9" s="1"/>
  <c r="G433" i="9"/>
  <c r="F433" i="9"/>
  <c r="E433" i="9"/>
  <c r="H433" i="9" s="1"/>
  <c r="G432" i="9"/>
  <c r="G431" i="9"/>
  <c r="F431" i="9"/>
  <c r="E431" i="9"/>
  <c r="H431" i="9" s="1"/>
  <c r="G430" i="9"/>
  <c r="F430" i="9"/>
  <c r="E430" i="9"/>
  <c r="H430" i="9" s="1"/>
  <c r="G429" i="9"/>
  <c r="G428" i="9"/>
  <c r="G427" i="9"/>
  <c r="F427" i="9"/>
  <c r="G426" i="9"/>
  <c r="G425" i="9"/>
  <c r="G424" i="9"/>
  <c r="F424" i="9"/>
  <c r="E424" i="9"/>
  <c r="G423" i="9"/>
  <c r="H423" i="9" s="1"/>
  <c r="F423" i="9"/>
  <c r="E423" i="9"/>
  <c r="G422" i="9"/>
  <c r="H422" i="9" s="1"/>
  <c r="F422" i="9"/>
  <c r="E422" i="9"/>
  <c r="G421" i="9"/>
  <c r="F421" i="9"/>
  <c r="E421" i="9"/>
  <c r="G420" i="9"/>
  <c r="F420" i="9"/>
  <c r="G419" i="9"/>
  <c r="H419" i="9" s="1"/>
  <c r="E419" i="9"/>
  <c r="G418" i="9"/>
  <c r="F418" i="9"/>
  <c r="E418" i="9"/>
  <c r="G417" i="9"/>
  <c r="H417" i="9" s="1"/>
  <c r="F417" i="9"/>
  <c r="E417" i="9"/>
  <c r="G416" i="9"/>
  <c r="H416" i="9" s="1"/>
  <c r="F416" i="9"/>
  <c r="E416" i="9"/>
  <c r="G415" i="9"/>
  <c r="F415" i="9"/>
  <c r="G414" i="9"/>
  <c r="G413" i="9"/>
  <c r="G412" i="9"/>
  <c r="F412" i="9"/>
  <c r="E412" i="9"/>
  <c r="H412" i="9" s="1"/>
  <c r="G411" i="9"/>
  <c r="F411" i="9"/>
  <c r="E411" i="9"/>
  <c r="H411" i="9" s="1"/>
  <c r="G410" i="9"/>
  <c r="G409" i="9"/>
  <c r="F409" i="9"/>
  <c r="E409" i="9"/>
  <c r="H409" i="9" s="1"/>
  <c r="G408" i="9"/>
  <c r="F408" i="9"/>
  <c r="E408" i="9"/>
  <c r="H408" i="9" s="1"/>
  <c r="G407" i="9"/>
  <c r="F407" i="9"/>
  <c r="E407" i="9"/>
  <c r="H407" i="9" s="1"/>
  <c r="G406" i="9"/>
  <c r="F406" i="9"/>
  <c r="E406" i="9"/>
  <c r="H406" i="9" s="1"/>
  <c r="G405" i="9"/>
  <c r="F405" i="9"/>
  <c r="E405" i="9"/>
  <c r="H405" i="9" s="1"/>
  <c r="G404" i="9"/>
  <c r="F404" i="9"/>
  <c r="G403" i="9"/>
  <c r="F403" i="9"/>
  <c r="E403" i="9"/>
  <c r="H403" i="9" s="1"/>
  <c r="G402" i="9"/>
  <c r="F402" i="9"/>
  <c r="E402" i="9"/>
  <c r="H402" i="9" s="1"/>
  <c r="G401" i="9"/>
  <c r="G400" i="9"/>
  <c r="F400" i="9"/>
  <c r="E400" i="9"/>
  <c r="G399" i="9"/>
  <c r="H399" i="9" s="1"/>
  <c r="F399" i="9"/>
  <c r="E399" i="9"/>
  <c r="G398" i="9"/>
  <c r="F398" i="9"/>
  <c r="G397" i="9"/>
  <c r="G396" i="9"/>
  <c r="F396" i="9"/>
  <c r="G395" i="9"/>
  <c r="G394" i="9"/>
  <c r="F394" i="9"/>
  <c r="E394" i="9"/>
  <c r="H394" i="9" s="1"/>
  <c r="G393" i="9"/>
  <c r="G392" i="9"/>
  <c r="G391" i="9"/>
  <c r="F391" i="9"/>
  <c r="E391" i="9"/>
  <c r="G390" i="9"/>
  <c r="F390" i="9"/>
  <c r="E390" i="9"/>
  <c r="G389" i="9"/>
  <c r="H389" i="9" s="1"/>
  <c r="F389" i="9"/>
  <c r="E389" i="9"/>
  <c r="G388" i="9"/>
  <c r="F388" i="9"/>
  <c r="G387" i="9"/>
  <c r="F387" i="9"/>
  <c r="G386" i="9"/>
  <c r="G385" i="9"/>
  <c r="G384" i="9"/>
  <c r="F384" i="9"/>
  <c r="E384" i="9"/>
  <c r="H384" i="9" s="1"/>
  <c r="G383" i="9"/>
  <c r="E383" i="9"/>
  <c r="H383" i="9" s="1"/>
  <c r="G382" i="9"/>
  <c r="G381" i="9"/>
  <c r="H381" i="9" s="1"/>
  <c r="F381" i="9"/>
  <c r="E381" i="9"/>
  <c r="G380" i="9"/>
  <c r="F380" i="9"/>
  <c r="G379" i="9"/>
  <c r="H379" i="9" s="1"/>
  <c r="F379" i="9"/>
  <c r="E379" i="9"/>
  <c r="G378" i="9"/>
  <c r="F378" i="9"/>
  <c r="G377" i="9"/>
  <c r="F377" i="9"/>
  <c r="H376" i="9"/>
  <c r="G376" i="9"/>
  <c r="F376" i="9"/>
  <c r="E376" i="9"/>
  <c r="G375" i="9"/>
  <c r="G374" i="9"/>
  <c r="G373" i="9"/>
  <c r="F373" i="9"/>
  <c r="E373" i="9"/>
  <c r="H373" i="9" s="1"/>
  <c r="G372" i="9"/>
  <c r="G371" i="9"/>
  <c r="F371" i="9"/>
  <c r="E371" i="9"/>
  <c r="H371" i="9" s="1"/>
  <c r="G370" i="9"/>
  <c r="F370" i="9"/>
  <c r="E370" i="9"/>
  <c r="H370" i="9" s="1"/>
  <c r="G369" i="9"/>
  <c r="F369" i="9"/>
  <c r="E369" i="9"/>
  <c r="H369" i="9" s="1"/>
  <c r="G368" i="9"/>
  <c r="G367" i="9"/>
  <c r="F367" i="9"/>
  <c r="E367" i="9"/>
  <c r="G366" i="9"/>
  <c r="F366" i="9"/>
  <c r="E366" i="9"/>
  <c r="G365" i="9"/>
  <c r="G364" i="9"/>
  <c r="F364" i="9"/>
  <c r="G363" i="9"/>
  <c r="D362" i="9"/>
  <c r="C362" i="9"/>
  <c r="E558" i="9" s="1"/>
  <c r="H558" i="9" s="1"/>
  <c r="G356" i="9"/>
  <c r="F356" i="9"/>
  <c r="G355" i="9"/>
  <c r="F355" i="9"/>
  <c r="E355" i="9"/>
  <c r="H355" i="9" s="1"/>
  <c r="G354" i="9"/>
  <c r="F354" i="9"/>
  <c r="E354" i="9"/>
  <c r="H354" i="9" s="1"/>
  <c r="G353" i="9"/>
  <c r="F353" i="9"/>
  <c r="E353" i="9"/>
  <c r="G352" i="9"/>
  <c r="F352" i="9"/>
  <c r="E352" i="9"/>
  <c r="G351" i="9"/>
  <c r="F351" i="9"/>
  <c r="E351" i="9"/>
  <c r="H351" i="9" s="1"/>
  <c r="G350" i="9"/>
  <c r="F350" i="9"/>
  <c r="E350" i="9"/>
  <c r="H350" i="9" s="1"/>
  <c r="G349" i="9"/>
  <c r="F349" i="9"/>
  <c r="E349" i="9"/>
  <c r="G348" i="9"/>
  <c r="F348" i="9"/>
  <c r="E348" i="9"/>
  <c r="G347" i="9"/>
  <c r="F347" i="9"/>
  <c r="G346" i="9"/>
  <c r="F346" i="9"/>
  <c r="E346" i="9"/>
  <c r="G345" i="9"/>
  <c r="F345" i="9"/>
  <c r="E345" i="9"/>
  <c r="G344" i="9"/>
  <c r="F344" i="9"/>
  <c r="E344" i="9"/>
  <c r="H344" i="9" s="1"/>
  <c r="G343" i="9"/>
  <c r="F343" i="9"/>
  <c r="E343" i="9"/>
  <c r="H343" i="9" s="1"/>
  <c r="G342" i="9"/>
  <c r="F342" i="9"/>
  <c r="E342" i="9"/>
  <c r="G341" i="9"/>
  <c r="F341" i="9"/>
  <c r="E341" i="9"/>
  <c r="G340" i="9"/>
  <c r="F340" i="9"/>
  <c r="G339" i="9"/>
  <c r="F339" i="9"/>
  <c r="E339" i="9"/>
  <c r="G338" i="9"/>
  <c r="F338" i="9"/>
  <c r="E338" i="9"/>
  <c r="G337" i="9"/>
  <c r="F337" i="9"/>
  <c r="E337" i="9"/>
  <c r="H337" i="9" s="1"/>
  <c r="G336" i="9"/>
  <c r="F336" i="9"/>
  <c r="E336" i="9"/>
  <c r="H336" i="9" s="1"/>
  <c r="G335" i="9"/>
  <c r="F335" i="9"/>
  <c r="E335" i="9"/>
  <c r="G334" i="9"/>
  <c r="F334" i="9"/>
  <c r="E334" i="9"/>
  <c r="G333" i="9"/>
  <c r="F333" i="9"/>
  <c r="E333" i="9"/>
  <c r="H333" i="9" s="1"/>
  <c r="G332" i="9"/>
  <c r="F332" i="9"/>
  <c r="E332" i="9"/>
  <c r="H332" i="9" s="1"/>
  <c r="G331" i="9"/>
  <c r="G330" i="9"/>
  <c r="F330" i="9"/>
  <c r="E330" i="9"/>
  <c r="H330" i="9" s="1"/>
  <c r="G329" i="9"/>
  <c r="F329" i="9"/>
  <c r="G328" i="9"/>
  <c r="F328" i="9"/>
  <c r="E328" i="9"/>
  <c r="G327" i="9"/>
  <c r="F327" i="9"/>
  <c r="G326" i="9"/>
  <c r="F326" i="9"/>
  <c r="E326" i="9"/>
  <c r="G325" i="9"/>
  <c r="F325" i="9"/>
  <c r="G324" i="9"/>
  <c r="F324" i="9"/>
  <c r="G323" i="9"/>
  <c r="F323" i="9"/>
  <c r="E323" i="9"/>
  <c r="G322" i="9"/>
  <c r="F322" i="9"/>
  <c r="E322" i="9"/>
  <c r="H322" i="9" s="1"/>
  <c r="G321" i="9"/>
  <c r="F321" i="9"/>
  <c r="E321" i="9"/>
  <c r="H321" i="9" s="1"/>
  <c r="G320" i="9"/>
  <c r="G319" i="9"/>
  <c r="F319" i="9"/>
  <c r="E319" i="9"/>
  <c r="H319" i="9" s="1"/>
  <c r="G318" i="9"/>
  <c r="F318" i="9"/>
  <c r="E318" i="9"/>
  <c r="H318" i="9" s="1"/>
  <c r="G317" i="9"/>
  <c r="F317" i="9"/>
  <c r="G316" i="9"/>
  <c r="F316" i="9"/>
  <c r="E316" i="9"/>
  <c r="H316" i="9" s="1"/>
  <c r="G315" i="9"/>
  <c r="F315" i="9"/>
  <c r="E315" i="9"/>
  <c r="H315" i="9" s="1"/>
  <c r="G314" i="9"/>
  <c r="E314" i="9"/>
  <c r="G313" i="9"/>
  <c r="F313" i="9"/>
  <c r="E313" i="9"/>
  <c r="G312" i="9"/>
  <c r="F312" i="9"/>
  <c r="E312" i="9"/>
  <c r="H312" i="9" s="1"/>
  <c r="G311" i="9"/>
  <c r="F311" i="9"/>
  <c r="E311" i="9"/>
  <c r="H311" i="9" s="1"/>
  <c r="G310" i="9"/>
  <c r="F310" i="9"/>
  <c r="E310" i="9"/>
  <c r="G309" i="9"/>
  <c r="F309" i="9"/>
  <c r="G308" i="9"/>
  <c r="F308" i="9"/>
  <c r="E308" i="9"/>
  <c r="H308" i="9" s="1"/>
  <c r="G307" i="9"/>
  <c r="F307" i="9"/>
  <c r="E307" i="9"/>
  <c r="G306" i="9"/>
  <c r="F306" i="9"/>
  <c r="E306" i="9"/>
  <c r="G305" i="9"/>
  <c r="F305" i="9"/>
  <c r="G304" i="9"/>
  <c r="F304" i="9"/>
  <c r="G303" i="9"/>
  <c r="F303" i="9"/>
  <c r="G302" i="9"/>
  <c r="E302" i="9"/>
  <c r="G301" i="9"/>
  <c r="F301" i="9"/>
  <c r="E301" i="9"/>
  <c r="G300" i="9"/>
  <c r="F300" i="9"/>
  <c r="G299" i="9"/>
  <c r="G298" i="9"/>
  <c r="F298" i="9"/>
  <c r="G297" i="9"/>
  <c r="F297" i="9"/>
  <c r="G296" i="9"/>
  <c r="F296" i="9"/>
  <c r="E296" i="9"/>
  <c r="H296" i="9" s="1"/>
  <c r="G295" i="9"/>
  <c r="F295" i="9"/>
  <c r="E295" i="9"/>
  <c r="H295" i="9" s="1"/>
  <c r="G294" i="9"/>
  <c r="F294" i="9"/>
  <c r="E294" i="9"/>
  <c r="G293" i="9"/>
  <c r="F293" i="9"/>
  <c r="E293" i="9"/>
  <c r="G292" i="9"/>
  <c r="F292" i="9"/>
  <c r="E292" i="9"/>
  <c r="H292" i="9" s="1"/>
  <c r="G291" i="9"/>
  <c r="F291" i="9"/>
  <c r="E291" i="9"/>
  <c r="H291" i="9" s="1"/>
  <c r="G290" i="9"/>
  <c r="F290" i="9"/>
  <c r="E290" i="9"/>
  <c r="G289" i="9"/>
  <c r="F289" i="9"/>
  <c r="E289" i="9"/>
  <c r="G288" i="9"/>
  <c r="F288" i="9"/>
  <c r="E288" i="9"/>
  <c r="H288" i="9" s="1"/>
  <c r="G287" i="9"/>
  <c r="G286" i="9"/>
  <c r="F286" i="9"/>
  <c r="G285" i="9"/>
  <c r="F285" i="9"/>
  <c r="E285" i="9"/>
  <c r="G284" i="9"/>
  <c r="F284" i="9"/>
  <c r="E284" i="9"/>
  <c r="G283" i="9"/>
  <c r="F283" i="9"/>
  <c r="E283" i="9"/>
  <c r="H283" i="9" s="1"/>
  <c r="G282" i="9"/>
  <c r="F282" i="9"/>
  <c r="E282" i="9"/>
  <c r="H282" i="9" s="1"/>
  <c r="G281" i="9"/>
  <c r="F281" i="9"/>
  <c r="E281" i="9"/>
  <c r="G280" i="9"/>
  <c r="F280" i="9"/>
  <c r="E280" i="9"/>
  <c r="G279" i="9"/>
  <c r="F279" i="9"/>
  <c r="E279" i="9"/>
  <c r="H279" i="9" s="1"/>
  <c r="G278" i="9"/>
  <c r="F278" i="9"/>
  <c r="E278" i="9"/>
  <c r="H278" i="9" s="1"/>
  <c r="G277" i="9"/>
  <c r="F277" i="9"/>
  <c r="E277" i="9"/>
  <c r="G276" i="9"/>
  <c r="F276" i="9"/>
  <c r="E276" i="9"/>
  <c r="G275" i="9"/>
  <c r="F275" i="9"/>
  <c r="E275" i="9"/>
  <c r="H275" i="9" s="1"/>
  <c r="G274" i="9"/>
  <c r="F274" i="9"/>
  <c r="G273" i="9"/>
  <c r="F273" i="9"/>
  <c r="E273" i="9"/>
  <c r="G272" i="9"/>
  <c r="F272" i="9"/>
  <c r="E272" i="9"/>
  <c r="H272" i="9" s="1"/>
  <c r="G271" i="9"/>
  <c r="F271" i="9"/>
  <c r="E271" i="9"/>
  <c r="G270" i="9"/>
  <c r="F270" i="9"/>
  <c r="E270" i="9"/>
  <c r="G269" i="9"/>
  <c r="F269" i="9"/>
  <c r="E269" i="9"/>
  <c r="G268" i="9"/>
  <c r="F268" i="9"/>
  <c r="E268" i="9"/>
  <c r="H268" i="9" s="1"/>
  <c r="G267" i="9"/>
  <c r="F267" i="9"/>
  <c r="E267" i="9"/>
  <c r="G266" i="9"/>
  <c r="F266" i="9"/>
  <c r="E266" i="9"/>
  <c r="G265" i="9"/>
  <c r="F265" i="9"/>
  <c r="E265" i="9"/>
  <c r="G264" i="9"/>
  <c r="F264" i="9"/>
  <c r="E264" i="9"/>
  <c r="H264" i="9" s="1"/>
  <c r="G263" i="9"/>
  <c r="F263" i="9"/>
  <c r="E263" i="9"/>
  <c r="G262" i="9"/>
  <c r="F262" i="9"/>
  <c r="E262" i="9"/>
  <c r="G261" i="9"/>
  <c r="F261" i="9"/>
  <c r="E261" i="9"/>
  <c r="G260" i="9"/>
  <c r="F260" i="9"/>
  <c r="E260" i="9"/>
  <c r="H260" i="9" s="1"/>
  <c r="G259" i="9"/>
  <c r="F259" i="9"/>
  <c r="E259" i="9"/>
  <c r="G258" i="9"/>
  <c r="E258" i="9"/>
  <c r="G257" i="9"/>
  <c r="F257" i="9"/>
  <c r="E257" i="9"/>
  <c r="G256" i="9"/>
  <c r="F256" i="9"/>
  <c r="G255" i="9"/>
  <c r="F255" i="9"/>
  <c r="E255" i="9"/>
  <c r="G254" i="9"/>
  <c r="F254" i="9"/>
  <c r="E254" i="9"/>
  <c r="G253" i="9"/>
  <c r="F253" i="9"/>
  <c r="E253" i="9"/>
  <c r="H253" i="9" s="1"/>
  <c r="G252" i="9"/>
  <c r="F252" i="9"/>
  <c r="E252" i="9"/>
  <c r="G251" i="9"/>
  <c r="F251" i="9"/>
  <c r="G250" i="9"/>
  <c r="F250" i="9"/>
  <c r="E250" i="9"/>
  <c r="H250" i="9" s="1"/>
  <c r="G249" i="9"/>
  <c r="F249" i="9"/>
  <c r="G248" i="9"/>
  <c r="F248" i="9"/>
  <c r="G247" i="9"/>
  <c r="F247" i="9"/>
  <c r="E247" i="9"/>
  <c r="G246" i="9"/>
  <c r="F246" i="9"/>
  <c r="E246" i="9"/>
  <c r="G245" i="9"/>
  <c r="F245" i="9"/>
  <c r="E245" i="9"/>
  <c r="G244" i="9"/>
  <c r="F244" i="9"/>
  <c r="E244" i="9"/>
  <c r="H244" i="9" s="1"/>
  <c r="G243" i="9"/>
  <c r="F243" i="9"/>
  <c r="E243" i="9"/>
  <c r="G242" i="9"/>
  <c r="F242" i="9"/>
  <c r="E242" i="9"/>
  <c r="G241" i="9"/>
  <c r="F241" i="9"/>
  <c r="G240" i="9"/>
  <c r="F240" i="9"/>
  <c r="E240" i="9"/>
  <c r="G239" i="9"/>
  <c r="F239" i="9"/>
  <c r="E239" i="9"/>
  <c r="G238" i="9"/>
  <c r="F238" i="9"/>
  <c r="E238" i="9"/>
  <c r="G237" i="9"/>
  <c r="F237" i="9"/>
  <c r="E237" i="9"/>
  <c r="H237" i="9" s="1"/>
  <c r="G236" i="9"/>
  <c r="F236" i="9"/>
  <c r="E236" i="9"/>
  <c r="G235" i="9"/>
  <c r="F235" i="9"/>
  <c r="G234" i="9"/>
  <c r="F234" i="9"/>
  <c r="E234" i="9"/>
  <c r="H234" i="9" s="1"/>
  <c r="G233" i="9"/>
  <c r="F233" i="9"/>
  <c r="E233" i="9"/>
  <c r="G232" i="9"/>
  <c r="F232" i="9"/>
  <c r="E232" i="9"/>
  <c r="G231" i="9"/>
  <c r="F231" i="9"/>
  <c r="E231" i="9"/>
  <c r="G230" i="9"/>
  <c r="F230" i="9"/>
  <c r="E230" i="9"/>
  <c r="H230" i="9" s="1"/>
  <c r="G229" i="9"/>
  <c r="F229" i="9"/>
  <c r="E229" i="9"/>
  <c r="G228" i="9"/>
  <c r="G227" i="9"/>
  <c r="F227" i="9"/>
  <c r="E227" i="9"/>
  <c r="G226" i="9"/>
  <c r="F226" i="9"/>
  <c r="E226" i="9"/>
  <c r="G225" i="9"/>
  <c r="E225" i="9"/>
  <c r="G224" i="9"/>
  <c r="G223" i="9"/>
  <c r="F223" i="9"/>
  <c r="G222" i="9"/>
  <c r="F222" i="9"/>
  <c r="E222" i="9"/>
  <c r="G221" i="9"/>
  <c r="F221" i="9"/>
  <c r="E221" i="9"/>
  <c r="G220" i="9"/>
  <c r="F220" i="9"/>
  <c r="G219" i="9"/>
  <c r="G218" i="9"/>
  <c r="F218" i="9"/>
  <c r="G217" i="9"/>
  <c r="F217" i="9"/>
  <c r="E217" i="9"/>
  <c r="G216" i="9"/>
  <c r="F216" i="9"/>
  <c r="G215" i="9"/>
  <c r="F215" i="9"/>
  <c r="G214" i="9"/>
  <c r="F214" i="9"/>
  <c r="G213" i="9"/>
  <c r="G212" i="9"/>
  <c r="F212" i="9"/>
  <c r="G211" i="9"/>
  <c r="G210" i="9"/>
  <c r="F210" i="9"/>
  <c r="E210" i="9"/>
  <c r="H210" i="9" s="1"/>
  <c r="G209" i="9"/>
  <c r="F209" i="9"/>
  <c r="E209" i="9"/>
  <c r="G208" i="9"/>
  <c r="F208" i="9"/>
  <c r="E208" i="9"/>
  <c r="G207" i="9"/>
  <c r="F207" i="9"/>
  <c r="E207" i="9"/>
  <c r="G206" i="9"/>
  <c r="F206" i="9"/>
  <c r="G205" i="9"/>
  <c r="F205" i="9"/>
  <c r="E205" i="9"/>
  <c r="G204" i="9"/>
  <c r="F204" i="9"/>
  <c r="E204" i="9"/>
  <c r="G203" i="9"/>
  <c r="F203" i="9"/>
  <c r="G202" i="9"/>
  <c r="G201" i="9"/>
  <c r="F201" i="9"/>
  <c r="G200" i="9"/>
  <c r="F200" i="9"/>
  <c r="E200" i="9"/>
  <c r="G199" i="9"/>
  <c r="F199" i="9"/>
  <c r="E199" i="9"/>
  <c r="G198" i="9"/>
  <c r="F198" i="9"/>
  <c r="E198" i="9"/>
  <c r="G197" i="9"/>
  <c r="F197" i="9"/>
  <c r="G196" i="9"/>
  <c r="F196" i="9"/>
  <c r="G195" i="9"/>
  <c r="F195" i="9"/>
  <c r="G194" i="9"/>
  <c r="F194" i="9"/>
  <c r="E194" i="9"/>
  <c r="G193" i="9"/>
  <c r="F193" i="9"/>
  <c r="E193" i="9"/>
  <c r="G192" i="9"/>
  <c r="F192" i="9"/>
  <c r="E192" i="9"/>
  <c r="G191" i="9"/>
  <c r="F191" i="9"/>
  <c r="E191" i="9"/>
  <c r="G190" i="9"/>
  <c r="F190" i="9"/>
  <c r="G189" i="9"/>
  <c r="F189" i="9"/>
  <c r="E189" i="9"/>
  <c r="G188" i="9"/>
  <c r="G187" i="9"/>
  <c r="F187" i="9"/>
  <c r="E187" i="9"/>
  <c r="G186" i="9"/>
  <c r="F186" i="9"/>
  <c r="G185" i="9"/>
  <c r="F185" i="9"/>
  <c r="E185" i="9"/>
  <c r="G184" i="9"/>
  <c r="F184" i="9"/>
  <c r="G183" i="9"/>
  <c r="E183" i="9"/>
  <c r="G182" i="9"/>
  <c r="F182" i="9"/>
  <c r="D181" i="9"/>
  <c r="C181" i="9"/>
  <c r="G181" i="9" s="1"/>
  <c r="G175" i="9"/>
  <c r="F175" i="9"/>
  <c r="E175" i="9"/>
  <c r="G174" i="9"/>
  <c r="F174" i="9"/>
  <c r="E174" i="9"/>
  <c r="G173" i="9"/>
  <c r="F173" i="9"/>
  <c r="E173" i="9"/>
  <c r="H173" i="9" s="1"/>
  <c r="G172" i="9"/>
  <c r="G171" i="9"/>
  <c r="F171" i="9"/>
  <c r="E171" i="9"/>
  <c r="H171" i="9" s="1"/>
  <c r="G170" i="9"/>
  <c r="F170" i="9"/>
  <c r="E170" i="9"/>
  <c r="H170" i="9" s="1"/>
  <c r="G169" i="9"/>
  <c r="F169" i="9"/>
  <c r="E169" i="9"/>
  <c r="H169" i="9" s="1"/>
  <c r="G168" i="9"/>
  <c r="F168" i="9"/>
  <c r="E168" i="9"/>
  <c r="H168" i="9" s="1"/>
  <c r="G167" i="9"/>
  <c r="F167" i="9"/>
  <c r="E167" i="9"/>
  <c r="H167" i="9" s="1"/>
  <c r="G166" i="9"/>
  <c r="F166" i="9"/>
  <c r="E166" i="9"/>
  <c r="H166" i="9" s="1"/>
  <c r="G165" i="9"/>
  <c r="F165" i="9"/>
  <c r="E165" i="9"/>
  <c r="H165" i="9" s="1"/>
  <c r="G164" i="9"/>
  <c r="F164" i="9"/>
  <c r="G163" i="9"/>
  <c r="E163" i="9"/>
  <c r="H163" i="9" s="1"/>
  <c r="G162" i="9"/>
  <c r="F162" i="9"/>
  <c r="E162" i="9"/>
  <c r="G161" i="9"/>
  <c r="F161" i="9"/>
  <c r="E161" i="9"/>
  <c r="G160" i="9"/>
  <c r="F160" i="9"/>
  <c r="E160" i="9"/>
  <c r="H160" i="9" s="1"/>
  <c r="G159" i="9"/>
  <c r="F159" i="9"/>
  <c r="E159" i="9"/>
  <c r="H159" i="9" s="1"/>
  <c r="G158" i="9"/>
  <c r="F158" i="9"/>
  <c r="E158" i="9"/>
  <c r="G157" i="9"/>
  <c r="F157" i="9"/>
  <c r="E157" i="9"/>
  <c r="G156" i="9"/>
  <c r="E156" i="9"/>
  <c r="H156" i="9" s="1"/>
  <c r="G155" i="9"/>
  <c r="F155" i="9"/>
  <c r="E155" i="9"/>
  <c r="G154" i="9"/>
  <c r="F154" i="9"/>
  <c r="E154" i="9"/>
  <c r="G153" i="9"/>
  <c r="F153" i="9"/>
  <c r="E153" i="9"/>
  <c r="H153" i="9" s="1"/>
  <c r="G152" i="9"/>
  <c r="F152" i="9"/>
  <c r="E152" i="9"/>
  <c r="H152" i="9" s="1"/>
  <c r="G151" i="9"/>
  <c r="F151" i="9"/>
  <c r="G150" i="9"/>
  <c r="F150" i="9"/>
  <c r="E150" i="9"/>
  <c r="G149" i="9"/>
  <c r="F149" i="9"/>
  <c r="E149" i="9"/>
  <c r="H149" i="9" s="1"/>
  <c r="G148" i="9"/>
  <c r="F148" i="9"/>
  <c r="E148" i="9"/>
  <c r="H148" i="9" s="1"/>
  <c r="G147" i="9"/>
  <c r="F147" i="9"/>
  <c r="E147" i="9"/>
  <c r="G146" i="9"/>
  <c r="F146" i="9"/>
  <c r="E146" i="9"/>
  <c r="G145" i="9"/>
  <c r="E145" i="9"/>
  <c r="H145" i="9" s="1"/>
  <c r="G144" i="9"/>
  <c r="F144" i="9"/>
  <c r="E144" i="9"/>
  <c r="G143" i="9"/>
  <c r="F143" i="9"/>
  <c r="E143" i="9"/>
  <c r="G142" i="9"/>
  <c r="F142" i="9"/>
  <c r="E142" i="9"/>
  <c r="H142" i="9" s="1"/>
  <c r="G141" i="9"/>
  <c r="F141" i="9"/>
  <c r="E141" i="9"/>
  <c r="H141" i="9" s="1"/>
  <c r="G140" i="9"/>
  <c r="E140" i="9"/>
  <c r="H140" i="9" s="1"/>
  <c r="G139" i="9"/>
  <c r="G138" i="9"/>
  <c r="F138" i="9"/>
  <c r="E138" i="9"/>
  <c r="H138" i="9" s="1"/>
  <c r="G137" i="9"/>
  <c r="F137" i="9"/>
  <c r="E137" i="9"/>
  <c r="H137" i="9" s="1"/>
  <c r="G136" i="9"/>
  <c r="G135" i="9"/>
  <c r="F135" i="9"/>
  <c r="E135" i="9"/>
  <c r="H135" i="9" s="1"/>
  <c r="G134" i="9"/>
  <c r="G133" i="9"/>
  <c r="E133" i="9"/>
  <c r="H133" i="9" s="1"/>
  <c r="G132" i="9"/>
  <c r="E132" i="9"/>
  <c r="H132" i="9" s="1"/>
  <c r="G131" i="9"/>
  <c r="F131" i="9"/>
  <c r="E131" i="9"/>
  <c r="G130" i="9"/>
  <c r="F130" i="9"/>
  <c r="E130" i="9"/>
  <c r="G129" i="9"/>
  <c r="F129" i="9"/>
  <c r="E129" i="9"/>
  <c r="H129" i="9" s="1"/>
  <c r="G128" i="9"/>
  <c r="G127" i="9"/>
  <c r="F127" i="9"/>
  <c r="E127" i="9"/>
  <c r="G126" i="9"/>
  <c r="F126" i="9"/>
  <c r="E126" i="9"/>
  <c r="H126" i="9" s="1"/>
  <c r="G125" i="9"/>
  <c r="F125" i="9"/>
  <c r="E125" i="9"/>
  <c r="H125" i="9" s="1"/>
  <c r="G124" i="9"/>
  <c r="G123" i="9"/>
  <c r="F123" i="9"/>
  <c r="E123" i="9"/>
  <c r="G122" i="9"/>
  <c r="F122" i="9"/>
  <c r="G121" i="9"/>
  <c r="E121" i="9"/>
  <c r="H121" i="9" s="1"/>
  <c r="G120" i="9"/>
  <c r="G119" i="9"/>
  <c r="F119" i="9"/>
  <c r="E119" i="9"/>
  <c r="G118" i="9"/>
  <c r="E118" i="9"/>
  <c r="H118" i="9" s="1"/>
  <c r="G117" i="9"/>
  <c r="G116" i="9"/>
  <c r="F116" i="9"/>
  <c r="E116" i="9"/>
  <c r="H116" i="9" s="1"/>
  <c r="G115" i="9"/>
  <c r="F115" i="9"/>
  <c r="E115" i="9"/>
  <c r="H115" i="9" s="1"/>
  <c r="G114" i="9"/>
  <c r="F114" i="9"/>
  <c r="E114" i="9"/>
  <c r="G113" i="9"/>
  <c r="G112" i="9"/>
  <c r="F112" i="9"/>
  <c r="E112" i="9"/>
  <c r="H112" i="9" s="1"/>
  <c r="G111" i="9"/>
  <c r="E111" i="9"/>
  <c r="H111" i="9" s="1"/>
  <c r="G110" i="9"/>
  <c r="G109" i="9"/>
  <c r="F109" i="9"/>
  <c r="E109" i="9"/>
  <c r="G108" i="9"/>
  <c r="F108" i="9"/>
  <c r="G107" i="9"/>
  <c r="F107" i="9"/>
  <c r="E107" i="9"/>
  <c r="H107" i="9" s="1"/>
  <c r="G106" i="9"/>
  <c r="E106" i="9"/>
  <c r="H106" i="9" s="1"/>
  <c r="G105" i="9"/>
  <c r="F105" i="9"/>
  <c r="E105" i="9"/>
  <c r="H105" i="9" s="1"/>
  <c r="G104" i="9"/>
  <c r="F104" i="9"/>
  <c r="E104" i="9"/>
  <c r="H104" i="9" s="1"/>
  <c r="G103" i="9"/>
  <c r="E103" i="9"/>
  <c r="G102" i="9"/>
  <c r="F102" i="9"/>
  <c r="G101" i="9"/>
  <c r="G100" i="9"/>
  <c r="E100" i="9"/>
  <c r="H100" i="9" s="1"/>
  <c r="G99" i="9"/>
  <c r="G98" i="9"/>
  <c r="E98" i="9"/>
  <c r="H98" i="9" s="1"/>
  <c r="G97" i="9"/>
  <c r="F97" i="9"/>
  <c r="E97" i="9"/>
  <c r="H97" i="9" s="1"/>
  <c r="G96" i="9"/>
  <c r="F96" i="9"/>
  <c r="E96" i="9"/>
  <c r="H96" i="9" s="1"/>
  <c r="G95" i="9"/>
  <c r="E95" i="9"/>
  <c r="H95" i="9" s="1"/>
  <c r="G94" i="9"/>
  <c r="E94" i="9"/>
  <c r="G93" i="9"/>
  <c r="F93" i="9"/>
  <c r="E93" i="9"/>
  <c r="H93" i="9" s="1"/>
  <c r="G92" i="9"/>
  <c r="F92" i="9"/>
  <c r="E92" i="9"/>
  <c r="G91" i="9"/>
  <c r="E91" i="9"/>
  <c r="G90" i="9"/>
  <c r="F90" i="9"/>
  <c r="E90" i="9"/>
  <c r="H90" i="9" s="1"/>
  <c r="G89" i="9"/>
  <c r="F89" i="9"/>
  <c r="E89" i="9"/>
  <c r="G88" i="9"/>
  <c r="F88" i="9"/>
  <c r="E88" i="9"/>
  <c r="G87" i="9"/>
  <c r="F87" i="9"/>
  <c r="E87" i="9"/>
  <c r="H87" i="9" s="1"/>
  <c r="G86" i="9"/>
  <c r="F86" i="9"/>
  <c r="E86" i="9"/>
  <c r="H86" i="9" s="1"/>
  <c r="G85" i="9"/>
  <c r="F85" i="9"/>
  <c r="E85" i="9"/>
  <c r="G84" i="9"/>
  <c r="F84" i="9"/>
  <c r="E84" i="9"/>
  <c r="G83" i="9"/>
  <c r="F83" i="9"/>
  <c r="E83" i="9"/>
  <c r="H83" i="9" s="1"/>
  <c r="G82" i="9"/>
  <c r="E82" i="9"/>
  <c r="H82" i="9" s="1"/>
  <c r="G81" i="9"/>
  <c r="G80" i="9"/>
  <c r="E80" i="9"/>
  <c r="H80" i="9" s="1"/>
  <c r="G79" i="9"/>
  <c r="F79" i="9"/>
  <c r="E79" i="9"/>
  <c r="H79" i="9" s="1"/>
  <c r="G78" i="9"/>
  <c r="F78" i="9"/>
  <c r="G77" i="9"/>
  <c r="E77" i="9"/>
  <c r="H77" i="9" s="1"/>
  <c r="D76" i="9"/>
  <c r="C76" i="9"/>
  <c r="G70" i="9"/>
  <c r="F70" i="9"/>
  <c r="E70" i="9"/>
  <c r="G69" i="9"/>
  <c r="F69" i="9"/>
  <c r="G68" i="9"/>
  <c r="F68" i="9"/>
  <c r="G67" i="9"/>
  <c r="F67" i="9"/>
  <c r="G66" i="9"/>
  <c r="F66" i="9"/>
  <c r="E66" i="9"/>
  <c r="H66" i="9" s="1"/>
  <c r="G65" i="9"/>
  <c r="F65" i="9"/>
  <c r="E65" i="9"/>
  <c r="G64" i="9"/>
  <c r="F64" i="9"/>
  <c r="G63" i="9"/>
  <c r="F63" i="9"/>
  <c r="E63" i="9"/>
  <c r="H63" i="9" s="1"/>
  <c r="G62" i="9"/>
  <c r="G61" i="9"/>
  <c r="F61" i="9"/>
  <c r="E61" i="9"/>
  <c r="G60" i="9"/>
  <c r="F60" i="9"/>
  <c r="E60" i="9"/>
  <c r="H60" i="9" s="1"/>
  <c r="G59" i="9"/>
  <c r="F59" i="9"/>
  <c r="E59" i="9"/>
  <c r="G58" i="9"/>
  <c r="F58" i="9"/>
  <c r="E58" i="9"/>
  <c r="G57" i="9"/>
  <c r="F57" i="9"/>
  <c r="E57" i="9"/>
  <c r="G56" i="9"/>
  <c r="F56" i="9"/>
  <c r="E56" i="9"/>
  <c r="H56" i="9" s="1"/>
  <c r="G55" i="9"/>
  <c r="F55" i="9"/>
  <c r="E55" i="9"/>
  <c r="G54" i="9"/>
  <c r="F54" i="9"/>
  <c r="G53" i="9"/>
  <c r="F53" i="9"/>
  <c r="E53" i="9"/>
  <c r="H53" i="9" s="1"/>
  <c r="G52" i="9"/>
  <c r="F52" i="9"/>
  <c r="E52" i="9"/>
  <c r="G51" i="9"/>
  <c r="F51" i="9"/>
  <c r="E51" i="9"/>
  <c r="G50" i="9"/>
  <c r="F50" i="9"/>
  <c r="G49" i="9"/>
  <c r="F49" i="9"/>
  <c r="E49" i="9"/>
  <c r="G48" i="9"/>
  <c r="F48" i="9"/>
  <c r="E48" i="9"/>
  <c r="G47" i="9"/>
  <c r="F47" i="9"/>
  <c r="E47" i="9"/>
  <c r="G46" i="9"/>
  <c r="F46" i="9"/>
  <c r="E46" i="9"/>
  <c r="H46" i="9" s="1"/>
  <c r="G45" i="9"/>
  <c r="G44" i="9"/>
  <c r="F44" i="9"/>
  <c r="E44" i="9"/>
  <c r="H44" i="9" s="1"/>
  <c r="G43" i="9"/>
  <c r="F43" i="9"/>
  <c r="E43" i="9"/>
  <c r="H43" i="9" s="1"/>
  <c r="G42" i="9"/>
  <c r="F42" i="9"/>
  <c r="E42" i="9"/>
  <c r="G41" i="9"/>
  <c r="F41" i="9"/>
  <c r="E41" i="9"/>
  <c r="G40" i="9"/>
  <c r="F40" i="9"/>
  <c r="E40" i="9"/>
  <c r="H40" i="9" s="1"/>
  <c r="G39" i="9"/>
  <c r="F39" i="9"/>
  <c r="G38" i="9"/>
  <c r="F38" i="9"/>
  <c r="E38" i="9"/>
  <c r="G37" i="9"/>
  <c r="F37" i="9"/>
  <c r="E37" i="9"/>
  <c r="H37" i="9" s="1"/>
  <c r="G36" i="9"/>
  <c r="F36" i="9"/>
  <c r="E36" i="9"/>
  <c r="H36" i="9" s="1"/>
  <c r="G35" i="9"/>
  <c r="F35" i="9"/>
  <c r="E35" i="9"/>
  <c r="G34" i="9"/>
  <c r="F34" i="9"/>
  <c r="E34" i="9"/>
  <c r="G33" i="9"/>
  <c r="F33" i="9"/>
  <c r="E33" i="9"/>
  <c r="H33" i="9" s="1"/>
  <c r="G32" i="9"/>
  <c r="F32" i="9"/>
  <c r="E32" i="9"/>
  <c r="H32" i="9" s="1"/>
  <c r="G31" i="9"/>
  <c r="F31" i="9"/>
  <c r="E31" i="9"/>
  <c r="G30" i="9"/>
  <c r="F30" i="9"/>
  <c r="E30" i="9"/>
  <c r="G29" i="9"/>
  <c r="F29" i="9"/>
  <c r="E29" i="9"/>
  <c r="H29" i="9" s="1"/>
  <c r="G28" i="9"/>
  <c r="F28" i="9"/>
  <c r="E28" i="9"/>
  <c r="H28" i="9" s="1"/>
  <c r="G27" i="9"/>
  <c r="G26" i="9"/>
  <c r="F26" i="9"/>
  <c r="E26" i="9"/>
  <c r="H26" i="9" s="1"/>
  <c r="G25" i="9"/>
  <c r="F25" i="9"/>
  <c r="E25" i="9"/>
  <c r="H25" i="9" s="1"/>
  <c r="G24" i="9"/>
  <c r="F24" i="9"/>
  <c r="E24" i="9"/>
  <c r="G23" i="9"/>
  <c r="F23" i="9"/>
  <c r="E23" i="9"/>
  <c r="G22" i="9"/>
  <c r="F22" i="9"/>
  <c r="E22" i="9"/>
  <c r="H22" i="9" s="1"/>
  <c r="G21" i="9"/>
  <c r="F21" i="9"/>
  <c r="E21" i="9"/>
  <c r="H21" i="9" s="1"/>
  <c r="G20" i="9"/>
  <c r="F20" i="9"/>
  <c r="E20" i="9"/>
  <c r="G19" i="9"/>
  <c r="F19" i="9"/>
  <c r="D19" i="9"/>
  <c r="F62" i="9" s="1"/>
  <c r="C19" i="9"/>
  <c r="D13" i="9"/>
  <c r="C13" i="9"/>
  <c r="D11" i="9"/>
  <c r="C10" i="9"/>
  <c r="D9" i="9"/>
  <c r="G629" i="8"/>
  <c r="E629" i="8"/>
  <c r="H629" i="8" s="1"/>
  <c r="G628" i="8"/>
  <c r="G627" i="8"/>
  <c r="F627" i="8"/>
  <c r="E627" i="8"/>
  <c r="H627" i="8" s="1"/>
  <c r="G626" i="8"/>
  <c r="F626" i="8"/>
  <c r="E626" i="8"/>
  <c r="H626" i="8" s="1"/>
  <c r="G625" i="8"/>
  <c r="H624" i="8"/>
  <c r="G624" i="8"/>
  <c r="F624" i="8"/>
  <c r="E624" i="8"/>
  <c r="H623" i="8"/>
  <c r="G623" i="8"/>
  <c r="F623" i="8"/>
  <c r="E623" i="8"/>
  <c r="G622" i="8"/>
  <c r="F622" i="8"/>
  <c r="G621" i="8"/>
  <c r="H621" i="8" s="1"/>
  <c r="F621" i="8"/>
  <c r="E621" i="8"/>
  <c r="G620" i="8"/>
  <c r="E620" i="8"/>
  <c r="H620" i="8" s="1"/>
  <c r="G619" i="8"/>
  <c r="G618" i="8"/>
  <c r="E618" i="8"/>
  <c r="G617" i="8"/>
  <c r="G616" i="8"/>
  <c r="G615" i="8"/>
  <c r="E615" i="8"/>
  <c r="H615" i="8" s="1"/>
  <c r="G614" i="8"/>
  <c r="F614" i="8"/>
  <c r="E614" i="8"/>
  <c r="H614" i="8" s="1"/>
  <c r="G613" i="8"/>
  <c r="F613" i="8"/>
  <c r="E613" i="8"/>
  <c r="G612" i="8"/>
  <c r="E612" i="8"/>
  <c r="H612" i="8" s="1"/>
  <c r="G611" i="8"/>
  <c r="F611" i="8"/>
  <c r="E611" i="8"/>
  <c r="H611" i="8" s="1"/>
  <c r="G610" i="8"/>
  <c r="F610" i="8"/>
  <c r="E610" i="8"/>
  <c r="G609" i="8"/>
  <c r="F609" i="8"/>
  <c r="G608" i="8"/>
  <c r="F608" i="8"/>
  <c r="G607" i="8"/>
  <c r="F607" i="8"/>
  <c r="E607" i="8"/>
  <c r="H607" i="8" s="1"/>
  <c r="G606" i="8"/>
  <c r="E606" i="8"/>
  <c r="H606" i="8" s="1"/>
  <c r="G605" i="8"/>
  <c r="G604" i="8"/>
  <c r="E604" i="8"/>
  <c r="G603" i="8"/>
  <c r="G602" i="8"/>
  <c r="E602" i="8"/>
  <c r="H602" i="8" s="1"/>
  <c r="D601" i="8"/>
  <c r="C601" i="8"/>
  <c r="G595" i="8"/>
  <c r="F595" i="8"/>
  <c r="E595" i="8"/>
  <c r="G594" i="8"/>
  <c r="F594" i="8"/>
  <c r="G593" i="8"/>
  <c r="F593" i="8"/>
  <c r="E593" i="8"/>
  <c r="G592" i="8"/>
  <c r="F592" i="8"/>
  <c r="E592" i="8"/>
  <c r="G591" i="8"/>
  <c r="F591" i="8"/>
  <c r="E591" i="8"/>
  <c r="G590" i="8"/>
  <c r="F590" i="8"/>
  <c r="E590" i="8"/>
  <c r="H590" i="8" s="1"/>
  <c r="G589" i="8"/>
  <c r="F589" i="8"/>
  <c r="E589" i="8"/>
  <c r="G588" i="8"/>
  <c r="G587" i="8"/>
  <c r="F587" i="8"/>
  <c r="E587" i="8"/>
  <c r="G586" i="8"/>
  <c r="F586" i="8"/>
  <c r="G585" i="8"/>
  <c r="F585" i="8"/>
  <c r="E585" i="8"/>
  <c r="G584" i="8"/>
  <c r="F584" i="8"/>
  <c r="E584" i="8"/>
  <c r="G583" i="8"/>
  <c r="F583" i="8"/>
  <c r="E583" i="8"/>
  <c r="G582" i="8"/>
  <c r="G581" i="8"/>
  <c r="F581" i="8"/>
  <c r="G580" i="8"/>
  <c r="G579" i="8"/>
  <c r="F579" i="8"/>
  <c r="G578" i="8"/>
  <c r="F578" i="8"/>
  <c r="E578" i="8"/>
  <c r="G577" i="8"/>
  <c r="F577" i="8"/>
  <c r="E577" i="8"/>
  <c r="G576" i="8"/>
  <c r="F576" i="8"/>
  <c r="G575" i="8"/>
  <c r="F575" i="8"/>
  <c r="E575" i="8"/>
  <c r="G574" i="8"/>
  <c r="F574" i="8"/>
  <c r="G573" i="8"/>
  <c r="F573" i="8"/>
  <c r="E573" i="8"/>
  <c r="G572" i="8"/>
  <c r="F572" i="8"/>
  <c r="G571" i="8"/>
  <c r="F571" i="8"/>
  <c r="G570" i="8"/>
  <c r="F570" i="8"/>
  <c r="E570" i="8"/>
  <c r="G569" i="8"/>
  <c r="F569" i="8"/>
  <c r="E569" i="8"/>
  <c r="G568" i="8"/>
  <c r="F568" i="8"/>
  <c r="G567" i="8"/>
  <c r="F567" i="8"/>
  <c r="E567" i="8"/>
  <c r="G566" i="8"/>
  <c r="F566" i="8"/>
  <c r="E566" i="8"/>
  <c r="G565" i="8"/>
  <c r="F565" i="8"/>
  <c r="E565" i="8"/>
  <c r="H565" i="8" s="1"/>
  <c r="G564" i="8"/>
  <c r="F564" i="8"/>
  <c r="G563" i="8"/>
  <c r="F563" i="8"/>
  <c r="E563" i="8"/>
  <c r="G562" i="8"/>
  <c r="F562" i="8"/>
  <c r="G561" i="8"/>
  <c r="F561" i="8"/>
  <c r="E561" i="8"/>
  <c r="G560" i="8"/>
  <c r="F560" i="8"/>
  <c r="E560" i="8"/>
  <c r="G559" i="8"/>
  <c r="F559" i="8"/>
  <c r="G558" i="8"/>
  <c r="G557" i="8"/>
  <c r="F557" i="8"/>
  <c r="G556" i="8"/>
  <c r="F556" i="8"/>
  <c r="E556" i="8"/>
  <c r="G555" i="8"/>
  <c r="F555" i="8"/>
  <c r="G554" i="8"/>
  <c r="F554" i="8"/>
  <c r="E554" i="8"/>
  <c r="G553" i="8"/>
  <c r="F553" i="8"/>
  <c r="E553" i="8"/>
  <c r="G552" i="8"/>
  <c r="F552" i="8"/>
  <c r="G551" i="8"/>
  <c r="F551" i="8"/>
  <c r="G550" i="8"/>
  <c r="F550" i="8"/>
  <c r="E550" i="8"/>
  <c r="G549" i="8"/>
  <c r="F549" i="8"/>
  <c r="E549" i="8"/>
  <c r="H549" i="8" s="1"/>
  <c r="G548" i="8"/>
  <c r="F548" i="8"/>
  <c r="E548" i="8"/>
  <c r="G547" i="8"/>
  <c r="F547" i="8"/>
  <c r="E547" i="8"/>
  <c r="G546" i="8"/>
  <c r="F546" i="8"/>
  <c r="E546" i="8"/>
  <c r="G545" i="8"/>
  <c r="F545" i="8"/>
  <c r="E545" i="8"/>
  <c r="H545" i="8" s="1"/>
  <c r="G544" i="8"/>
  <c r="E544" i="8"/>
  <c r="G543" i="8"/>
  <c r="F543" i="8"/>
  <c r="E543" i="8"/>
  <c r="G542" i="8"/>
  <c r="F542" i="8"/>
  <c r="E542" i="8"/>
  <c r="G541" i="8"/>
  <c r="F541" i="8"/>
  <c r="E541" i="8"/>
  <c r="H541" i="8" s="1"/>
  <c r="G540" i="8"/>
  <c r="E540" i="8"/>
  <c r="G539" i="8"/>
  <c r="F539" i="8"/>
  <c r="E539" i="8"/>
  <c r="G538" i="8"/>
  <c r="F538" i="8"/>
  <c r="E538" i="8"/>
  <c r="G537" i="8"/>
  <c r="F537" i="8"/>
  <c r="G536" i="8"/>
  <c r="F536" i="8"/>
  <c r="G535" i="8"/>
  <c r="F535" i="8"/>
  <c r="G534" i="8"/>
  <c r="F534" i="8"/>
  <c r="E534" i="8"/>
  <c r="G533" i="8"/>
  <c r="F533" i="8"/>
  <c r="E533" i="8"/>
  <c r="G532" i="8"/>
  <c r="F532" i="8"/>
  <c r="E532" i="8"/>
  <c r="H532" i="8" s="1"/>
  <c r="G531" i="8"/>
  <c r="G530" i="8"/>
  <c r="F530" i="8"/>
  <c r="G529" i="8"/>
  <c r="F529" i="8"/>
  <c r="E529" i="8"/>
  <c r="G528" i="8"/>
  <c r="F528" i="8"/>
  <c r="E528" i="8"/>
  <c r="G527" i="8"/>
  <c r="F527" i="8"/>
  <c r="E527" i="8"/>
  <c r="G526" i="8"/>
  <c r="F526" i="8"/>
  <c r="E526" i="8"/>
  <c r="H526" i="8" s="1"/>
  <c r="G525" i="8"/>
  <c r="F525" i="8"/>
  <c r="E525" i="8"/>
  <c r="G524" i="8"/>
  <c r="F524" i="8"/>
  <c r="E524" i="8"/>
  <c r="G523" i="8"/>
  <c r="F523" i="8"/>
  <c r="E523" i="8"/>
  <c r="G522" i="8"/>
  <c r="F522" i="8"/>
  <c r="E522" i="8"/>
  <c r="H522" i="8" s="1"/>
  <c r="G521" i="8"/>
  <c r="F521" i="8"/>
  <c r="E521" i="8"/>
  <c r="G520" i="8"/>
  <c r="F520" i="8"/>
  <c r="E520" i="8"/>
  <c r="G519" i="8"/>
  <c r="F519" i="8"/>
  <c r="G518" i="8"/>
  <c r="E518" i="8"/>
  <c r="G517" i="8"/>
  <c r="F517" i="8"/>
  <c r="G516" i="8"/>
  <c r="F516" i="8"/>
  <c r="G515" i="8"/>
  <c r="F515" i="8"/>
  <c r="E515" i="8"/>
  <c r="G514" i="8"/>
  <c r="F514" i="8"/>
  <c r="G513" i="8"/>
  <c r="F513" i="8"/>
  <c r="E513" i="8"/>
  <c r="G512" i="8"/>
  <c r="F512" i="8"/>
  <c r="E512" i="8"/>
  <c r="G511" i="8"/>
  <c r="F511" i="8"/>
  <c r="E511" i="8"/>
  <c r="G510" i="8"/>
  <c r="F510" i="8"/>
  <c r="E510" i="8"/>
  <c r="H510" i="8" s="1"/>
  <c r="G509" i="8"/>
  <c r="G508" i="8"/>
  <c r="F508" i="8"/>
  <c r="G507" i="8"/>
  <c r="F507" i="8"/>
  <c r="E507" i="8"/>
  <c r="G506" i="8"/>
  <c r="F506" i="8"/>
  <c r="G505" i="8"/>
  <c r="F505" i="8"/>
  <c r="G504" i="8"/>
  <c r="F504" i="8"/>
  <c r="G503" i="8"/>
  <c r="F503" i="8"/>
  <c r="G502" i="8"/>
  <c r="G501" i="8"/>
  <c r="F501" i="8"/>
  <c r="E501" i="8"/>
  <c r="G500" i="8"/>
  <c r="F500" i="8"/>
  <c r="G499" i="8"/>
  <c r="F499" i="8"/>
  <c r="E499" i="8"/>
  <c r="G498" i="8"/>
  <c r="G497" i="8"/>
  <c r="F497" i="8"/>
  <c r="E497" i="8"/>
  <c r="G496" i="8"/>
  <c r="F496" i="8"/>
  <c r="E496" i="8"/>
  <c r="G495" i="8"/>
  <c r="E495" i="8"/>
  <c r="G494" i="8"/>
  <c r="F494" i="8"/>
  <c r="E494" i="8"/>
  <c r="G493" i="8"/>
  <c r="F493" i="8"/>
  <c r="G492" i="8"/>
  <c r="F492" i="8"/>
  <c r="E492" i="8"/>
  <c r="G491" i="8"/>
  <c r="F491" i="8"/>
  <c r="E491" i="8"/>
  <c r="G490" i="8"/>
  <c r="G489" i="8"/>
  <c r="F489" i="8"/>
  <c r="E489" i="8"/>
  <c r="G488" i="8"/>
  <c r="F488" i="8"/>
  <c r="G487" i="8"/>
  <c r="F487" i="8"/>
  <c r="E487" i="8"/>
  <c r="G486" i="8"/>
  <c r="F486" i="8"/>
  <c r="G485" i="8"/>
  <c r="G484" i="8"/>
  <c r="F484" i="8"/>
  <c r="G483" i="8"/>
  <c r="G482" i="8"/>
  <c r="F482" i="8"/>
  <c r="G481" i="8"/>
  <c r="F481" i="8"/>
  <c r="E481" i="8"/>
  <c r="G480" i="8"/>
  <c r="F480" i="8"/>
  <c r="E480" i="8"/>
  <c r="G479" i="8"/>
  <c r="F479" i="8"/>
  <c r="E479" i="8"/>
  <c r="H479" i="8" s="1"/>
  <c r="G478" i="8"/>
  <c r="G477" i="8"/>
  <c r="F477" i="8"/>
  <c r="G476" i="8"/>
  <c r="G475" i="8"/>
  <c r="F475" i="8"/>
  <c r="G474" i="8"/>
  <c r="G473" i="8"/>
  <c r="F473" i="8"/>
  <c r="E473" i="8"/>
  <c r="G472" i="8"/>
  <c r="F472" i="8"/>
  <c r="G471" i="8"/>
  <c r="F471" i="8"/>
  <c r="E471" i="8"/>
  <c r="G470" i="8"/>
  <c r="F470" i="8"/>
  <c r="E470" i="8"/>
  <c r="G469" i="8"/>
  <c r="F469" i="8"/>
  <c r="E469" i="8"/>
  <c r="H469" i="8" s="1"/>
  <c r="G468" i="8"/>
  <c r="F468" i="8"/>
  <c r="E468" i="8"/>
  <c r="G467" i="8"/>
  <c r="E467" i="8"/>
  <c r="G466" i="8"/>
  <c r="F466" i="8"/>
  <c r="E466" i="8"/>
  <c r="G465" i="8"/>
  <c r="F465" i="8"/>
  <c r="E465" i="8"/>
  <c r="G464" i="8"/>
  <c r="F464" i="8"/>
  <c r="G463" i="8"/>
  <c r="F463" i="8"/>
  <c r="E463" i="8"/>
  <c r="G462" i="8"/>
  <c r="F462" i="8"/>
  <c r="G461" i="8"/>
  <c r="G460" i="8"/>
  <c r="F460" i="8"/>
  <c r="G459" i="8"/>
  <c r="F459" i="8"/>
  <c r="E459" i="8"/>
  <c r="G458" i="8"/>
  <c r="E458" i="8"/>
  <c r="G457" i="8"/>
  <c r="F457" i="8"/>
  <c r="G456" i="8"/>
  <c r="F456" i="8"/>
  <c r="G455" i="8"/>
  <c r="F455" i="8"/>
  <c r="E455" i="8"/>
  <c r="G454" i="8"/>
  <c r="F454" i="8"/>
  <c r="G453" i="8"/>
  <c r="F453" i="8"/>
  <c r="E453" i="8"/>
  <c r="G452" i="8"/>
  <c r="F452" i="8"/>
  <c r="G451" i="8"/>
  <c r="G450" i="8"/>
  <c r="F450" i="8"/>
  <c r="E450" i="8"/>
  <c r="H450" i="8" s="1"/>
  <c r="G449" i="8"/>
  <c r="F449" i="8"/>
  <c r="E449" i="8"/>
  <c r="G448" i="8"/>
  <c r="F448" i="8"/>
  <c r="E448" i="8"/>
  <c r="G447" i="8"/>
  <c r="F447" i="8"/>
  <c r="E447" i="8"/>
  <c r="G446" i="8"/>
  <c r="F446" i="8"/>
  <c r="G445" i="8"/>
  <c r="F445" i="8"/>
  <c r="E445" i="8"/>
  <c r="G444" i="8"/>
  <c r="F444" i="8"/>
  <c r="E444" i="8"/>
  <c r="G443" i="8"/>
  <c r="F443" i="8"/>
  <c r="E443" i="8"/>
  <c r="H443" i="8" s="1"/>
  <c r="G442" i="8"/>
  <c r="F442" i="8"/>
  <c r="G441" i="8"/>
  <c r="F441" i="8"/>
  <c r="G440" i="8"/>
  <c r="F440" i="8"/>
  <c r="E440" i="8"/>
  <c r="G439" i="8"/>
  <c r="F439" i="8"/>
  <c r="G438" i="8"/>
  <c r="F438" i="8"/>
  <c r="E438" i="8"/>
  <c r="H438" i="8" s="1"/>
  <c r="G437" i="8"/>
  <c r="F437" i="8"/>
  <c r="G436" i="8"/>
  <c r="F436" i="8"/>
  <c r="E436" i="8"/>
  <c r="G435" i="8"/>
  <c r="F435" i="8"/>
  <c r="E435" i="8"/>
  <c r="H435" i="8" s="1"/>
  <c r="G434" i="8"/>
  <c r="F434" i="8"/>
  <c r="E434" i="8"/>
  <c r="G433" i="8"/>
  <c r="F433" i="8"/>
  <c r="E433" i="8"/>
  <c r="G432" i="8"/>
  <c r="F432" i="8"/>
  <c r="E432" i="8"/>
  <c r="G431" i="8"/>
  <c r="F431" i="8"/>
  <c r="E431" i="8"/>
  <c r="H431" i="8" s="1"/>
  <c r="G430" i="8"/>
  <c r="F430" i="8"/>
  <c r="E430" i="8"/>
  <c r="G429" i="8"/>
  <c r="G428" i="8"/>
  <c r="F428" i="8"/>
  <c r="G427" i="8"/>
  <c r="G426" i="8"/>
  <c r="G425" i="8"/>
  <c r="G424" i="8"/>
  <c r="F424" i="8"/>
  <c r="G423" i="8"/>
  <c r="G422" i="8"/>
  <c r="F422" i="8"/>
  <c r="E422" i="8"/>
  <c r="H422" i="8" s="1"/>
  <c r="G421" i="8"/>
  <c r="F421" i="8"/>
  <c r="G420" i="8"/>
  <c r="F420" i="8"/>
  <c r="G419" i="8"/>
  <c r="F419" i="8"/>
  <c r="G418" i="8"/>
  <c r="F418" i="8"/>
  <c r="E418" i="8"/>
  <c r="G417" i="8"/>
  <c r="F417" i="8"/>
  <c r="G416" i="8"/>
  <c r="F416" i="8"/>
  <c r="E416" i="8"/>
  <c r="G415" i="8"/>
  <c r="F415" i="8"/>
  <c r="G414" i="8"/>
  <c r="F414" i="8"/>
  <c r="G413" i="8"/>
  <c r="F413" i="8"/>
  <c r="G412" i="8"/>
  <c r="F412" i="8"/>
  <c r="E412" i="8"/>
  <c r="G411" i="8"/>
  <c r="F411" i="8"/>
  <c r="E411" i="8"/>
  <c r="G410" i="8"/>
  <c r="F410" i="8"/>
  <c r="G409" i="8"/>
  <c r="F409" i="8"/>
  <c r="E409" i="8"/>
  <c r="G408" i="8"/>
  <c r="F408" i="8"/>
  <c r="E408" i="8"/>
  <c r="G407" i="8"/>
  <c r="F407" i="8"/>
  <c r="E407" i="8"/>
  <c r="G406" i="8"/>
  <c r="F406" i="8"/>
  <c r="E406" i="8"/>
  <c r="H406" i="8" s="1"/>
  <c r="G405" i="8"/>
  <c r="F405" i="8"/>
  <c r="E405" i="8"/>
  <c r="G404" i="8"/>
  <c r="F404" i="8"/>
  <c r="G403" i="8"/>
  <c r="F403" i="8"/>
  <c r="E403" i="8"/>
  <c r="H403" i="8" s="1"/>
  <c r="G402" i="8"/>
  <c r="F402" i="8"/>
  <c r="E402" i="8"/>
  <c r="G401" i="8"/>
  <c r="G400" i="8"/>
  <c r="F400" i="8"/>
  <c r="G399" i="8"/>
  <c r="F399" i="8"/>
  <c r="G398" i="8"/>
  <c r="F398" i="8"/>
  <c r="G397" i="8"/>
  <c r="G396" i="8"/>
  <c r="G395" i="8"/>
  <c r="G394" i="8"/>
  <c r="F394" i="8"/>
  <c r="E394" i="8"/>
  <c r="G393" i="8"/>
  <c r="F393" i="8"/>
  <c r="G392" i="8"/>
  <c r="F392" i="8"/>
  <c r="E392" i="8"/>
  <c r="G391" i="8"/>
  <c r="F391" i="8"/>
  <c r="E391" i="8"/>
  <c r="G390" i="8"/>
  <c r="F390" i="8"/>
  <c r="E390" i="8"/>
  <c r="G389" i="8"/>
  <c r="F389" i="8"/>
  <c r="E389" i="8"/>
  <c r="G388" i="8"/>
  <c r="F388" i="8"/>
  <c r="E388" i="8"/>
  <c r="G387" i="8"/>
  <c r="F387" i="8"/>
  <c r="G386" i="8"/>
  <c r="G385" i="8"/>
  <c r="F385" i="8"/>
  <c r="G384" i="8"/>
  <c r="F384" i="8"/>
  <c r="E384" i="8"/>
  <c r="G383" i="8"/>
  <c r="F383" i="8"/>
  <c r="G382" i="8"/>
  <c r="F382" i="8"/>
  <c r="G381" i="8"/>
  <c r="F381" i="8"/>
  <c r="E381" i="8"/>
  <c r="G380" i="8"/>
  <c r="F380" i="8"/>
  <c r="E380" i="8"/>
  <c r="H380" i="8" s="1"/>
  <c r="G379" i="8"/>
  <c r="F379" i="8"/>
  <c r="E379" i="8"/>
  <c r="G378" i="8"/>
  <c r="G377" i="8"/>
  <c r="F377" i="8"/>
  <c r="G376" i="8"/>
  <c r="F376" i="8"/>
  <c r="E376" i="8"/>
  <c r="G375" i="8"/>
  <c r="F375" i="8"/>
  <c r="G374" i="8"/>
  <c r="G373" i="8"/>
  <c r="F373" i="8"/>
  <c r="E373" i="8"/>
  <c r="G372" i="8"/>
  <c r="F372" i="8"/>
  <c r="G371" i="8"/>
  <c r="G370" i="8"/>
  <c r="G369" i="8"/>
  <c r="G368" i="8"/>
  <c r="F368" i="8"/>
  <c r="G367" i="8"/>
  <c r="F367" i="8"/>
  <c r="E367" i="8"/>
  <c r="G366" i="8"/>
  <c r="F366" i="8"/>
  <c r="E366" i="8"/>
  <c r="G365" i="8"/>
  <c r="F365" i="8"/>
  <c r="G364" i="8"/>
  <c r="G363" i="8"/>
  <c r="F363" i="8"/>
  <c r="G362" i="8"/>
  <c r="D362" i="8"/>
  <c r="C362" i="8"/>
  <c r="G356" i="8"/>
  <c r="F356" i="8"/>
  <c r="E356" i="8"/>
  <c r="H356" i="8" s="1"/>
  <c r="G355" i="8"/>
  <c r="F355" i="8"/>
  <c r="E355" i="8"/>
  <c r="H355" i="8" s="1"/>
  <c r="G354" i="8"/>
  <c r="E354" i="8"/>
  <c r="H354" i="8" s="1"/>
  <c r="G353" i="8"/>
  <c r="F353" i="8"/>
  <c r="E353" i="8"/>
  <c r="G352" i="8"/>
  <c r="F352" i="8"/>
  <c r="E352" i="8"/>
  <c r="H352" i="8" s="1"/>
  <c r="G351" i="8"/>
  <c r="F351" i="8"/>
  <c r="E351" i="8"/>
  <c r="H351" i="8" s="1"/>
  <c r="G350" i="8"/>
  <c r="F350" i="8"/>
  <c r="E350" i="8"/>
  <c r="G349" i="8"/>
  <c r="F349" i="8"/>
  <c r="E349" i="8"/>
  <c r="G348" i="8"/>
  <c r="F348" i="8"/>
  <c r="E348" i="8"/>
  <c r="H348" i="8" s="1"/>
  <c r="G347" i="8"/>
  <c r="F347" i="8"/>
  <c r="E347" i="8"/>
  <c r="H347" i="8" s="1"/>
  <c r="G346" i="8"/>
  <c r="F346" i="8"/>
  <c r="E346" i="8"/>
  <c r="G345" i="8"/>
  <c r="F345" i="8"/>
  <c r="E345" i="8"/>
  <c r="G344" i="8"/>
  <c r="F344" i="8"/>
  <c r="E344" i="8"/>
  <c r="H344" i="8" s="1"/>
  <c r="G343" i="8"/>
  <c r="F343" i="8"/>
  <c r="E343" i="8"/>
  <c r="H343" i="8" s="1"/>
  <c r="G342" i="8"/>
  <c r="F342" i="8"/>
  <c r="E342" i="8"/>
  <c r="G341" i="8"/>
  <c r="F341" i="8"/>
  <c r="E341" i="8"/>
  <c r="G340" i="8"/>
  <c r="E340" i="8"/>
  <c r="H340" i="8" s="1"/>
  <c r="G339" i="8"/>
  <c r="E339" i="8"/>
  <c r="G338" i="8"/>
  <c r="F338" i="8"/>
  <c r="E338" i="8"/>
  <c r="H338" i="8" s="1"/>
  <c r="G337" i="8"/>
  <c r="F337" i="8"/>
  <c r="E337" i="8"/>
  <c r="H337" i="8" s="1"/>
  <c r="G336" i="8"/>
  <c r="E336" i="8"/>
  <c r="H336" i="8" s="1"/>
  <c r="G335" i="8"/>
  <c r="F335" i="8"/>
  <c r="E335" i="8"/>
  <c r="G334" i="8"/>
  <c r="F334" i="8"/>
  <c r="E334" i="8"/>
  <c r="G333" i="8"/>
  <c r="G332" i="8"/>
  <c r="F332" i="8"/>
  <c r="E332" i="8"/>
  <c r="G331" i="8"/>
  <c r="E331" i="8"/>
  <c r="H331" i="8" s="1"/>
  <c r="G330" i="8"/>
  <c r="F330" i="8"/>
  <c r="E330" i="8"/>
  <c r="H330" i="8" s="1"/>
  <c r="G329" i="8"/>
  <c r="G328" i="8"/>
  <c r="F328" i="8"/>
  <c r="E328" i="8"/>
  <c r="G327" i="8"/>
  <c r="F327" i="8"/>
  <c r="E327" i="8"/>
  <c r="H327" i="8" s="1"/>
  <c r="G326" i="8"/>
  <c r="F326" i="8"/>
  <c r="E326" i="8"/>
  <c r="H326" i="8" s="1"/>
  <c r="G325" i="8"/>
  <c r="F325" i="8"/>
  <c r="G324" i="8"/>
  <c r="F324" i="8"/>
  <c r="E324" i="8"/>
  <c r="G323" i="8"/>
  <c r="F323" i="8"/>
  <c r="E323" i="8"/>
  <c r="H323" i="8" s="1"/>
  <c r="G322" i="8"/>
  <c r="E322" i="8"/>
  <c r="H322" i="8" s="1"/>
  <c r="G321" i="8"/>
  <c r="F321" i="8"/>
  <c r="E321" i="8"/>
  <c r="H321" i="8" s="1"/>
  <c r="G320" i="8"/>
  <c r="G319" i="8"/>
  <c r="F319" i="8"/>
  <c r="E319" i="8"/>
  <c r="H319" i="8" s="1"/>
  <c r="G318" i="8"/>
  <c r="F318" i="8"/>
  <c r="E318" i="8"/>
  <c r="G317" i="8"/>
  <c r="E317" i="8"/>
  <c r="H317" i="8" s="1"/>
  <c r="G316" i="8"/>
  <c r="F316" i="8"/>
  <c r="E316" i="8"/>
  <c r="H316" i="8" s="1"/>
  <c r="G315" i="8"/>
  <c r="F315" i="8"/>
  <c r="E315" i="8"/>
  <c r="G314" i="8"/>
  <c r="E314" i="8"/>
  <c r="H314" i="8" s="1"/>
  <c r="G313" i="8"/>
  <c r="G312" i="8"/>
  <c r="F312" i="8"/>
  <c r="E312" i="8"/>
  <c r="H312" i="8" s="1"/>
  <c r="G311" i="8"/>
  <c r="G310" i="8"/>
  <c r="F310" i="8"/>
  <c r="E310" i="8"/>
  <c r="H310" i="8" s="1"/>
  <c r="G309" i="8"/>
  <c r="F309" i="8"/>
  <c r="E309" i="8"/>
  <c r="H309" i="8" s="1"/>
  <c r="G308" i="8"/>
  <c r="F308" i="8"/>
  <c r="E308" i="8"/>
  <c r="G307" i="8"/>
  <c r="F307" i="8"/>
  <c r="E307" i="8"/>
  <c r="G306" i="8"/>
  <c r="F306" i="8"/>
  <c r="E306" i="8"/>
  <c r="H306" i="8" s="1"/>
  <c r="G305" i="8"/>
  <c r="E305" i="8"/>
  <c r="H305" i="8" s="1"/>
  <c r="G304" i="8"/>
  <c r="E304" i="8"/>
  <c r="H304" i="8" s="1"/>
  <c r="G303" i="8"/>
  <c r="F303" i="8"/>
  <c r="E303" i="8"/>
  <c r="H303" i="8" s="1"/>
  <c r="G302" i="8"/>
  <c r="G301" i="8"/>
  <c r="F301" i="8"/>
  <c r="G300" i="8"/>
  <c r="F300" i="8"/>
  <c r="G299" i="8"/>
  <c r="G298" i="8"/>
  <c r="F298" i="8"/>
  <c r="E298" i="8"/>
  <c r="H298" i="8" s="1"/>
  <c r="G297" i="8"/>
  <c r="F297" i="8"/>
  <c r="G296" i="8"/>
  <c r="F296" i="8"/>
  <c r="E296" i="8"/>
  <c r="G295" i="8"/>
  <c r="F295" i="8"/>
  <c r="E295" i="8"/>
  <c r="H295" i="8" s="1"/>
  <c r="G294" i="8"/>
  <c r="F294" i="8"/>
  <c r="E294" i="8"/>
  <c r="H294" i="8" s="1"/>
  <c r="G293" i="8"/>
  <c r="F293" i="8"/>
  <c r="G292" i="8"/>
  <c r="F292" i="8"/>
  <c r="G291" i="8"/>
  <c r="F291" i="8"/>
  <c r="E291" i="8"/>
  <c r="G290" i="8"/>
  <c r="E290" i="8"/>
  <c r="H290" i="8" s="1"/>
  <c r="G289" i="8"/>
  <c r="F289" i="8"/>
  <c r="E289" i="8"/>
  <c r="H289" i="8" s="1"/>
  <c r="G288" i="8"/>
  <c r="G287" i="8"/>
  <c r="G286" i="8"/>
  <c r="G285" i="8"/>
  <c r="G284" i="8"/>
  <c r="F284" i="8"/>
  <c r="E284" i="8"/>
  <c r="G283" i="8"/>
  <c r="F283" i="8"/>
  <c r="E283" i="8"/>
  <c r="H283" i="8" s="1"/>
  <c r="G282" i="8"/>
  <c r="F282" i="8"/>
  <c r="E282" i="8"/>
  <c r="H282" i="8" s="1"/>
  <c r="G281" i="8"/>
  <c r="F281" i="8"/>
  <c r="E281" i="8"/>
  <c r="G280" i="8"/>
  <c r="F280" i="8"/>
  <c r="E280" i="8"/>
  <c r="G279" i="8"/>
  <c r="F279" i="8"/>
  <c r="E279" i="8"/>
  <c r="H279" i="8" s="1"/>
  <c r="G278" i="8"/>
  <c r="F278" i="8"/>
  <c r="E278" i="8"/>
  <c r="H278" i="8" s="1"/>
  <c r="G277" i="8"/>
  <c r="F277" i="8"/>
  <c r="E277" i="8"/>
  <c r="G276" i="8"/>
  <c r="F276" i="8"/>
  <c r="E276" i="8"/>
  <c r="G275" i="8"/>
  <c r="F275" i="8"/>
  <c r="E275" i="8"/>
  <c r="H275" i="8" s="1"/>
  <c r="G274" i="8"/>
  <c r="G273" i="8"/>
  <c r="F273" i="8"/>
  <c r="E273" i="8"/>
  <c r="G272" i="8"/>
  <c r="F272" i="8"/>
  <c r="E272" i="8"/>
  <c r="H272" i="8" s="1"/>
  <c r="G271" i="8"/>
  <c r="F271" i="8"/>
  <c r="E271" i="8"/>
  <c r="H271" i="8" s="1"/>
  <c r="G270" i="8"/>
  <c r="F270" i="8"/>
  <c r="G269" i="8"/>
  <c r="F269" i="8"/>
  <c r="E269" i="8"/>
  <c r="H269" i="8" s="1"/>
  <c r="G268" i="8"/>
  <c r="F268" i="8"/>
  <c r="E268" i="8"/>
  <c r="H268" i="8" s="1"/>
  <c r="G267" i="8"/>
  <c r="F267" i="8"/>
  <c r="E267" i="8"/>
  <c r="G266" i="8"/>
  <c r="F266" i="8"/>
  <c r="E266" i="8"/>
  <c r="G265" i="8"/>
  <c r="F265" i="8"/>
  <c r="E265" i="8"/>
  <c r="H265" i="8" s="1"/>
  <c r="G264" i="8"/>
  <c r="F264" i="8"/>
  <c r="E264" i="8"/>
  <c r="H264" i="8" s="1"/>
  <c r="G263" i="8"/>
  <c r="G262" i="8"/>
  <c r="F262" i="8"/>
  <c r="E262" i="8"/>
  <c r="H262" i="8" s="1"/>
  <c r="G261" i="8"/>
  <c r="F261" i="8"/>
  <c r="E261" i="8"/>
  <c r="G260" i="8"/>
  <c r="E260" i="8"/>
  <c r="H260" i="8" s="1"/>
  <c r="G259" i="8"/>
  <c r="F259" i="8"/>
  <c r="E259" i="8"/>
  <c r="H259" i="8" s="1"/>
  <c r="G258" i="8"/>
  <c r="E258" i="8"/>
  <c r="G257" i="8"/>
  <c r="F257" i="8"/>
  <c r="E257" i="8"/>
  <c r="H257" i="8" s="1"/>
  <c r="G256" i="8"/>
  <c r="F256" i="8"/>
  <c r="E256" i="8"/>
  <c r="H256" i="8" s="1"/>
  <c r="G255" i="8"/>
  <c r="F255" i="8"/>
  <c r="E255" i="8"/>
  <c r="G254" i="8"/>
  <c r="F254" i="8"/>
  <c r="E254" i="8"/>
  <c r="G253" i="8"/>
  <c r="F253" i="8"/>
  <c r="E253" i="8"/>
  <c r="H253" i="8" s="1"/>
  <c r="G252" i="8"/>
  <c r="F252" i="8"/>
  <c r="E252" i="8"/>
  <c r="H252" i="8" s="1"/>
  <c r="G251" i="8"/>
  <c r="F251" i="8"/>
  <c r="G250" i="8"/>
  <c r="F250" i="8"/>
  <c r="E250" i="8"/>
  <c r="H250" i="8" s="1"/>
  <c r="G249" i="8"/>
  <c r="F249" i="8"/>
  <c r="E249" i="8"/>
  <c r="H249" i="8" s="1"/>
  <c r="G248" i="8"/>
  <c r="G247" i="8"/>
  <c r="G246" i="8"/>
  <c r="F246" i="8"/>
  <c r="E246" i="8"/>
  <c r="G245" i="8"/>
  <c r="F245" i="8"/>
  <c r="G244" i="8"/>
  <c r="F244" i="8"/>
  <c r="G243" i="8"/>
  <c r="F243" i="8"/>
  <c r="E243" i="8"/>
  <c r="G242" i="8"/>
  <c r="F242" i="8"/>
  <c r="E242" i="8"/>
  <c r="G241" i="8"/>
  <c r="G240" i="8"/>
  <c r="F240" i="8"/>
  <c r="E240" i="8"/>
  <c r="G239" i="8"/>
  <c r="F239" i="8"/>
  <c r="E239" i="8"/>
  <c r="G238" i="8"/>
  <c r="F238" i="8"/>
  <c r="G237" i="8"/>
  <c r="E237" i="8"/>
  <c r="G236" i="8"/>
  <c r="F236" i="8"/>
  <c r="E236" i="8"/>
  <c r="H236" i="8" s="1"/>
  <c r="G235" i="8"/>
  <c r="E235" i="8"/>
  <c r="H235" i="8" s="1"/>
  <c r="G234" i="8"/>
  <c r="F234" i="8"/>
  <c r="E234" i="8"/>
  <c r="G233" i="8"/>
  <c r="F233" i="8"/>
  <c r="E233" i="8"/>
  <c r="H233" i="8" s="1"/>
  <c r="G232" i="8"/>
  <c r="F232" i="8"/>
  <c r="E232" i="8"/>
  <c r="H232" i="8" s="1"/>
  <c r="G231" i="8"/>
  <c r="F231" i="8"/>
  <c r="E231" i="8"/>
  <c r="G230" i="8"/>
  <c r="E230" i="8"/>
  <c r="G229" i="8"/>
  <c r="F229" i="8"/>
  <c r="E229" i="8"/>
  <c r="G228" i="8"/>
  <c r="G227" i="8"/>
  <c r="F227" i="8"/>
  <c r="E227" i="8"/>
  <c r="G226" i="8"/>
  <c r="F226" i="8"/>
  <c r="E226" i="8"/>
  <c r="H226" i="8" s="1"/>
  <c r="G225" i="8"/>
  <c r="F225" i="8"/>
  <c r="E225" i="8"/>
  <c r="H225" i="8" s="1"/>
  <c r="G224" i="8"/>
  <c r="G223" i="8"/>
  <c r="E223" i="8"/>
  <c r="G222" i="8"/>
  <c r="E222" i="8"/>
  <c r="H222" i="8" s="1"/>
  <c r="G221" i="8"/>
  <c r="E221" i="8"/>
  <c r="G220" i="8"/>
  <c r="E220" i="8"/>
  <c r="G219" i="8"/>
  <c r="G218" i="8"/>
  <c r="G217" i="8"/>
  <c r="F217" i="8"/>
  <c r="E217" i="8"/>
  <c r="H217" i="8" s="1"/>
  <c r="G216" i="8"/>
  <c r="G215" i="8"/>
  <c r="G214" i="8"/>
  <c r="E214" i="8"/>
  <c r="H214" i="8" s="1"/>
  <c r="G213" i="8"/>
  <c r="G212" i="8"/>
  <c r="G211" i="8"/>
  <c r="E211" i="8"/>
  <c r="H211" i="8" s="1"/>
  <c r="G210" i="8"/>
  <c r="F210" i="8"/>
  <c r="E210" i="8"/>
  <c r="G209" i="8"/>
  <c r="E209" i="8"/>
  <c r="G208" i="8"/>
  <c r="G207" i="8"/>
  <c r="F207" i="8"/>
  <c r="E207" i="8"/>
  <c r="G206" i="8"/>
  <c r="F206" i="8"/>
  <c r="E206" i="8"/>
  <c r="G205" i="8"/>
  <c r="F205" i="8"/>
  <c r="E205" i="8"/>
  <c r="G204" i="8"/>
  <c r="G203" i="8"/>
  <c r="E203" i="8"/>
  <c r="G202" i="8"/>
  <c r="E202" i="8"/>
  <c r="H202" i="8" s="1"/>
  <c r="G201" i="8"/>
  <c r="F201" i="8"/>
  <c r="E201" i="8"/>
  <c r="G200" i="8"/>
  <c r="F200" i="8"/>
  <c r="E200" i="8"/>
  <c r="H200" i="8" s="1"/>
  <c r="G199" i="8"/>
  <c r="F199" i="8"/>
  <c r="E199" i="8"/>
  <c r="H199" i="8" s="1"/>
  <c r="G198" i="8"/>
  <c r="G197" i="8"/>
  <c r="G196" i="8"/>
  <c r="E196" i="8"/>
  <c r="H196" i="8" s="1"/>
  <c r="G195" i="8"/>
  <c r="G194" i="8"/>
  <c r="F194" i="8"/>
  <c r="E194" i="8"/>
  <c r="H194" i="8" s="1"/>
  <c r="G193" i="8"/>
  <c r="F193" i="8"/>
  <c r="E193" i="8"/>
  <c r="H193" i="8" s="1"/>
  <c r="G192" i="8"/>
  <c r="E192" i="8"/>
  <c r="H192" i="8" s="1"/>
  <c r="G191" i="8"/>
  <c r="G190" i="8"/>
  <c r="G189" i="8"/>
  <c r="E189" i="8"/>
  <c r="G188" i="8"/>
  <c r="G187" i="8"/>
  <c r="F187" i="8"/>
  <c r="E187" i="8"/>
  <c r="G186" i="8"/>
  <c r="G185" i="8"/>
  <c r="F185" i="8"/>
  <c r="E185" i="8"/>
  <c r="G184" i="8"/>
  <c r="F184" i="8"/>
  <c r="G183" i="8"/>
  <c r="F183" i="8"/>
  <c r="G182" i="8"/>
  <c r="E182" i="8"/>
  <c r="H182" i="8" s="1"/>
  <c r="E181" i="8"/>
  <c r="D181" i="8"/>
  <c r="C181" i="8"/>
  <c r="E313" i="8" s="1"/>
  <c r="H313" i="8" s="1"/>
  <c r="G175" i="8"/>
  <c r="F175" i="8"/>
  <c r="E175" i="8"/>
  <c r="G174" i="8"/>
  <c r="F174" i="8"/>
  <c r="E174" i="8"/>
  <c r="H174" i="8" s="1"/>
  <c r="G173" i="8"/>
  <c r="F173" i="8"/>
  <c r="E173" i="8"/>
  <c r="G172" i="8"/>
  <c r="G171" i="8"/>
  <c r="F171" i="8"/>
  <c r="E171" i="8"/>
  <c r="H171" i="8" s="1"/>
  <c r="G170" i="8"/>
  <c r="F170" i="8"/>
  <c r="G169" i="8"/>
  <c r="F169" i="8"/>
  <c r="E169" i="8"/>
  <c r="G168" i="8"/>
  <c r="F168" i="8"/>
  <c r="E168" i="8"/>
  <c r="G167" i="8"/>
  <c r="F167" i="8"/>
  <c r="E167" i="8"/>
  <c r="H167" i="8" s="1"/>
  <c r="G166" i="8"/>
  <c r="F166" i="8"/>
  <c r="E166" i="8"/>
  <c r="G165" i="8"/>
  <c r="E165" i="8"/>
  <c r="G164" i="8"/>
  <c r="F164" i="8"/>
  <c r="E164" i="8"/>
  <c r="G163" i="8"/>
  <c r="F163" i="8"/>
  <c r="G162" i="8"/>
  <c r="F162" i="8"/>
  <c r="E162" i="8"/>
  <c r="G161" i="8"/>
  <c r="F161" i="8"/>
  <c r="G160" i="8"/>
  <c r="F160" i="8"/>
  <c r="E160" i="8"/>
  <c r="G159" i="8"/>
  <c r="F159" i="8"/>
  <c r="E159" i="8"/>
  <c r="G158" i="8"/>
  <c r="F158" i="8"/>
  <c r="E158" i="8"/>
  <c r="H158" i="8" s="1"/>
  <c r="G157" i="8"/>
  <c r="F157" i="8"/>
  <c r="E157" i="8"/>
  <c r="G156" i="8"/>
  <c r="F156" i="8"/>
  <c r="E156" i="8"/>
  <c r="G155" i="8"/>
  <c r="F155" i="8"/>
  <c r="E155" i="8"/>
  <c r="G154" i="8"/>
  <c r="F154" i="8"/>
  <c r="E154" i="8"/>
  <c r="H154" i="8" s="1"/>
  <c r="G153" i="8"/>
  <c r="F153" i="8"/>
  <c r="E153" i="8"/>
  <c r="G152" i="8"/>
  <c r="F152" i="8"/>
  <c r="E152" i="8"/>
  <c r="G151" i="8"/>
  <c r="F151" i="8"/>
  <c r="E151" i="8"/>
  <c r="G150" i="8"/>
  <c r="F150" i="8"/>
  <c r="E150" i="8"/>
  <c r="H150" i="8" s="1"/>
  <c r="G149" i="8"/>
  <c r="F149" i="8"/>
  <c r="E149" i="8"/>
  <c r="G148" i="8"/>
  <c r="F148" i="8"/>
  <c r="E148" i="8"/>
  <c r="G147" i="8"/>
  <c r="F147" i="8"/>
  <c r="E147" i="8"/>
  <c r="G146" i="8"/>
  <c r="F146" i="8"/>
  <c r="E146" i="8"/>
  <c r="H146" i="8" s="1"/>
  <c r="G145" i="8"/>
  <c r="F145" i="8"/>
  <c r="G144" i="8"/>
  <c r="E144" i="8"/>
  <c r="G143" i="8"/>
  <c r="F143" i="8"/>
  <c r="E143" i="8"/>
  <c r="H143" i="8" s="1"/>
  <c r="G142" i="8"/>
  <c r="F142" i="8"/>
  <c r="E142" i="8"/>
  <c r="H142" i="8" s="1"/>
  <c r="G141" i="8"/>
  <c r="F141" i="8"/>
  <c r="G140" i="8"/>
  <c r="G139" i="8"/>
  <c r="G138" i="8"/>
  <c r="F138" i="8"/>
  <c r="E138" i="8"/>
  <c r="H138" i="8" s="1"/>
  <c r="G137" i="8"/>
  <c r="G136" i="8"/>
  <c r="F136" i="8"/>
  <c r="G135" i="8"/>
  <c r="F135" i="8"/>
  <c r="E135" i="8"/>
  <c r="H135" i="8" s="1"/>
  <c r="G134" i="8"/>
  <c r="G133" i="8"/>
  <c r="G132" i="8"/>
  <c r="G131" i="8"/>
  <c r="G130" i="8"/>
  <c r="E130" i="8"/>
  <c r="G129" i="8"/>
  <c r="G128" i="8"/>
  <c r="G127" i="8"/>
  <c r="G126" i="8"/>
  <c r="F126" i="8"/>
  <c r="E126" i="8"/>
  <c r="H126" i="8" s="1"/>
  <c r="G125" i="8"/>
  <c r="F125" i="8"/>
  <c r="E125" i="8"/>
  <c r="G124" i="8"/>
  <c r="F124" i="8"/>
  <c r="G123" i="8"/>
  <c r="G122" i="8"/>
  <c r="G121" i="8"/>
  <c r="G120" i="8"/>
  <c r="G119" i="8"/>
  <c r="G118" i="8"/>
  <c r="G117" i="8"/>
  <c r="F117" i="8"/>
  <c r="G116" i="8"/>
  <c r="G115" i="8"/>
  <c r="E115" i="8"/>
  <c r="H115" i="8" s="1"/>
  <c r="G114" i="8"/>
  <c r="F114" i="8"/>
  <c r="E114" i="8"/>
  <c r="G113" i="8"/>
  <c r="G112" i="8"/>
  <c r="F112" i="8"/>
  <c r="E112" i="8"/>
  <c r="G111" i="8"/>
  <c r="G110" i="8"/>
  <c r="G109" i="8"/>
  <c r="E109" i="8"/>
  <c r="G108" i="8"/>
  <c r="G107" i="8"/>
  <c r="F107" i="8"/>
  <c r="G106" i="8"/>
  <c r="G105" i="8"/>
  <c r="F105" i="8"/>
  <c r="E105" i="8"/>
  <c r="G104" i="8"/>
  <c r="E104" i="8"/>
  <c r="G103" i="8"/>
  <c r="F103" i="8"/>
  <c r="E103" i="8"/>
  <c r="G102" i="8"/>
  <c r="G101" i="8"/>
  <c r="G100" i="8"/>
  <c r="G99" i="8"/>
  <c r="G98" i="8"/>
  <c r="G97" i="8"/>
  <c r="F97" i="8"/>
  <c r="E97" i="8"/>
  <c r="G96" i="8"/>
  <c r="F96" i="8"/>
  <c r="G95" i="8"/>
  <c r="G94" i="8"/>
  <c r="G93" i="8"/>
  <c r="F93" i="8"/>
  <c r="G92" i="8"/>
  <c r="F92" i="8"/>
  <c r="G91" i="8"/>
  <c r="E91" i="8"/>
  <c r="H91" i="8" s="1"/>
  <c r="G90" i="8"/>
  <c r="F90" i="8"/>
  <c r="E90" i="8"/>
  <c r="G89" i="8"/>
  <c r="F89" i="8"/>
  <c r="E89" i="8"/>
  <c r="G88" i="8"/>
  <c r="F88" i="8"/>
  <c r="G87" i="8"/>
  <c r="E87" i="8"/>
  <c r="G86" i="8"/>
  <c r="F86" i="8"/>
  <c r="E86" i="8"/>
  <c r="G85" i="8"/>
  <c r="F85" i="8"/>
  <c r="E85" i="8"/>
  <c r="G84" i="8"/>
  <c r="F84" i="8"/>
  <c r="E84" i="8"/>
  <c r="G83" i="8"/>
  <c r="G82" i="8"/>
  <c r="E82" i="8"/>
  <c r="H82" i="8" s="1"/>
  <c r="G81" i="8"/>
  <c r="G80" i="8"/>
  <c r="G79" i="8"/>
  <c r="F79" i="8"/>
  <c r="G78" i="8"/>
  <c r="F78" i="8"/>
  <c r="G77" i="8"/>
  <c r="D76" i="8"/>
  <c r="F165" i="8" s="1"/>
  <c r="C76" i="8"/>
  <c r="E161" i="8" s="1"/>
  <c r="G70" i="8"/>
  <c r="F70" i="8"/>
  <c r="E70" i="8"/>
  <c r="H70" i="8" s="1"/>
  <c r="G69" i="8"/>
  <c r="F69" i="8"/>
  <c r="G68" i="8"/>
  <c r="G67" i="8"/>
  <c r="F67" i="8"/>
  <c r="E67" i="8"/>
  <c r="H67" i="8" s="1"/>
  <c r="G66" i="8"/>
  <c r="F66" i="8"/>
  <c r="E66" i="8"/>
  <c r="H66" i="8" s="1"/>
  <c r="G65" i="8"/>
  <c r="F65" i="8"/>
  <c r="E65" i="8"/>
  <c r="H65" i="8" s="1"/>
  <c r="G64" i="8"/>
  <c r="G63" i="8"/>
  <c r="F63" i="8"/>
  <c r="E63" i="8"/>
  <c r="H63" i="8" s="1"/>
  <c r="G62" i="8"/>
  <c r="F62" i="8"/>
  <c r="E62" i="8"/>
  <c r="H62" i="8" s="1"/>
  <c r="G61" i="8"/>
  <c r="E61" i="8"/>
  <c r="G60" i="8"/>
  <c r="F60" i="8"/>
  <c r="E60" i="8"/>
  <c r="H60" i="8" s="1"/>
  <c r="G59" i="8"/>
  <c r="F59" i="8"/>
  <c r="G58" i="8"/>
  <c r="F58" i="8"/>
  <c r="E58" i="8"/>
  <c r="G57" i="8"/>
  <c r="F57" i="8"/>
  <c r="E57" i="8"/>
  <c r="H57" i="8" s="1"/>
  <c r="G56" i="8"/>
  <c r="F56" i="8"/>
  <c r="E56" i="8"/>
  <c r="H56" i="8" s="1"/>
  <c r="G55" i="8"/>
  <c r="F55" i="8"/>
  <c r="E55" i="8"/>
  <c r="G54" i="8"/>
  <c r="E54" i="8"/>
  <c r="G53" i="8"/>
  <c r="F53" i="8"/>
  <c r="E53" i="8"/>
  <c r="H53" i="8" s="1"/>
  <c r="G52" i="8"/>
  <c r="F52" i="8"/>
  <c r="E52" i="8"/>
  <c r="G51" i="8"/>
  <c r="F51" i="8"/>
  <c r="E51" i="8"/>
  <c r="G50" i="8"/>
  <c r="G49" i="8"/>
  <c r="F49" i="8"/>
  <c r="E49" i="8"/>
  <c r="H49" i="8" s="1"/>
  <c r="G48" i="8"/>
  <c r="F48" i="8"/>
  <c r="E48" i="8"/>
  <c r="H48" i="8" s="1"/>
  <c r="G47" i="8"/>
  <c r="F47" i="8"/>
  <c r="E47" i="8"/>
  <c r="H47" i="8" s="1"/>
  <c r="G46" i="8"/>
  <c r="F46" i="8"/>
  <c r="E46" i="8"/>
  <c r="H46" i="8" s="1"/>
  <c r="G45" i="8"/>
  <c r="F45" i="8"/>
  <c r="E45" i="8"/>
  <c r="H45" i="8" s="1"/>
  <c r="G44" i="8"/>
  <c r="G43" i="8"/>
  <c r="F43" i="8"/>
  <c r="E43" i="8"/>
  <c r="G42" i="8"/>
  <c r="H42" i="8" s="1"/>
  <c r="F42" i="8"/>
  <c r="E42" i="8"/>
  <c r="G41" i="8"/>
  <c r="F41" i="8"/>
  <c r="E41" i="8"/>
  <c r="G40" i="8"/>
  <c r="F40" i="8"/>
  <c r="E40" i="8"/>
  <c r="G39" i="8"/>
  <c r="F39" i="8"/>
  <c r="E39" i="8"/>
  <c r="G38" i="8"/>
  <c r="F38" i="8"/>
  <c r="G37" i="8"/>
  <c r="F37" i="8"/>
  <c r="E37" i="8"/>
  <c r="H37" i="8" s="1"/>
  <c r="G36" i="8"/>
  <c r="G35" i="8"/>
  <c r="F35" i="8"/>
  <c r="E35" i="8"/>
  <c r="H35" i="8" s="1"/>
  <c r="G34" i="8"/>
  <c r="F34" i="8"/>
  <c r="E34" i="8"/>
  <c r="G33" i="8"/>
  <c r="F33" i="8"/>
  <c r="G32" i="8"/>
  <c r="E32" i="8"/>
  <c r="H32" i="8" s="1"/>
  <c r="G31" i="8"/>
  <c r="F31" i="8"/>
  <c r="E31" i="8"/>
  <c r="G30" i="8"/>
  <c r="F30" i="8"/>
  <c r="E30" i="8"/>
  <c r="H30" i="8" s="1"/>
  <c r="G29" i="8"/>
  <c r="F29" i="8"/>
  <c r="E29" i="8"/>
  <c r="H29" i="8" s="1"/>
  <c r="G28" i="8"/>
  <c r="F28" i="8"/>
  <c r="E28" i="8"/>
  <c r="G27" i="8"/>
  <c r="F27" i="8"/>
  <c r="G26" i="8"/>
  <c r="F26" i="8"/>
  <c r="E26" i="8"/>
  <c r="H26" i="8" s="1"/>
  <c r="G25" i="8"/>
  <c r="F25" i="8"/>
  <c r="E25" i="8"/>
  <c r="H25" i="8" s="1"/>
  <c r="G24" i="8"/>
  <c r="F24" i="8"/>
  <c r="G23" i="8"/>
  <c r="F23" i="8"/>
  <c r="G22" i="8"/>
  <c r="F22" i="8"/>
  <c r="E22" i="8"/>
  <c r="H22" i="8" s="1"/>
  <c r="G21" i="8"/>
  <c r="F21" i="8"/>
  <c r="E21" i="8"/>
  <c r="H21" i="8" s="1"/>
  <c r="G20" i="8"/>
  <c r="F20" i="8"/>
  <c r="E20" i="8"/>
  <c r="D19" i="8"/>
  <c r="C19" i="8"/>
  <c r="E69" i="8" s="1"/>
  <c r="H69" i="8" s="1"/>
  <c r="D12" i="8"/>
  <c r="C12" i="8"/>
  <c r="G12" i="8" s="1"/>
  <c r="C11" i="8"/>
  <c r="G629" i="7"/>
  <c r="F629" i="7"/>
  <c r="G628" i="7"/>
  <c r="F628" i="7"/>
  <c r="E628" i="7"/>
  <c r="G627" i="7"/>
  <c r="F627" i="7"/>
  <c r="E627" i="7"/>
  <c r="G626" i="7"/>
  <c r="F626" i="7"/>
  <c r="E626" i="7"/>
  <c r="G625" i="7"/>
  <c r="F625" i="7"/>
  <c r="G624" i="7"/>
  <c r="F624" i="7"/>
  <c r="E624" i="7"/>
  <c r="G623" i="7"/>
  <c r="F623" i="7"/>
  <c r="E623" i="7"/>
  <c r="G622" i="7"/>
  <c r="F622" i="7"/>
  <c r="E622" i="7"/>
  <c r="H622" i="7" s="1"/>
  <c r="G621" i="7"/>
  <c r="F621" i="7"/>
  <c r="E621" i="7"/>
  <c r="G620" i="7"/>
  <c r="F620" i="7"/>
  <c r="G619" i="7"/>
  <c r="F619" i="7"/>
  <c r="G618" i="7"/>
  <c r="G617" i="7"/>
  <c r="F617" i="7"/>
  <c r="G616" i="7"/>
  <c r="G615" i="7"/>
  <c r="F615" i="7"/>
  <c r="E615" i="7"/>
  <c r="G614" i="7"/>
  <c r="F614" i="7"/>
  <c r="E614" i="7"/>
  <c r="H614" i="7" s="1"/>
  <c r="G613" i="7"/>
  <c r="F613" i="7"/>
  <c r="E613" i="7"/>
  <c r="G612" i="7"/>
  <c r="G611" i="7"/>
  <c r="F611" i="7"/>
  <c r="E611" i="7"/>
  <c r="H611" i="7" s="1"/>
  <c r="G610" i="7"/>
  <c r="E610" i="7"/>
  <c r="H610" i="7" s="1"/>
  <c r="G609" i="7"/>
  <c r="F609" i="7"/>
  <c r="E609" i="7"/>
  <c r="G608" i="7"/>
  <c r="F608" i="7"/>
  <c r="E608" i="7"/>
  <c r="G607" i="7"/>
  <c r="F607" i="7"/>
  <c r="E607" i="7"/>
  <c r="H607" i="7" s="1"/>
  <c r="G606" i="7"/>
  <c r="E606" i="7"/>
  <c r="H606" i="7" s="1"/>
  <c r="G605" i="7"/>
  <c r="G604" i="7"/>
  <c r="F604" i="7"/>
  <c r="G603" i="7"/>
  <c r="G602" i="7"/>
  <c r="F602" i="7"/>
  <c r="E602" i="7"/>
  <c r="H602" i="7" s="1"/>
  <c r="D601" i="7"/>
  <c r="F618" i="7" s="1"/>
  <c r="C601" i="7"/>
  <c r="C13" i="7" s="1"/>
  <c r="G595" i="7"/>
  <c r="F595" i="7"/>
  <c r="E595" i="7"/>
  <c r="G594" i="7"/>
  <c r="F594" i="7"/>
  <c r="E594" i="7"/>
  <c r="G593" i="7"/>
  <c r="F593" i="7"/>
  <c r="E593" i="7"/>
  <c r="H593" i="7" s="1"/>
  <c r="G592" i="7"/>
  <c r="F592" i="7"/>
  <c r="E592" i="7"/>
  <c r="H592" i="7" s="1"/>
  <c r="G591" i="7"/>
  <c r="F591" i="7"/>
  <c r="E591" i="7"/>
  <c r="G590" i="7"/>
  <c r="F590" i="7"/>
  <c r="E590" i="7"/>
  <c r="G589" i="7"/>
  <c r="E589" i="7"/>
  <c r="H589" i="7" s="1"/>
  <c r="G588" i="7"/>
  <c r="G587" i="7"/>
  <c r="G586" i="7"/>
  <c r="F586" i="7"/>
  <c r="G585" i="7"/>
  <c r="G584" i="7"/>
  <c r="F584" i="7"/>
  <c r="G583" i="7"/>
  <c r="G582" i="7"/>
  <c r="G581" i="7"/>
  <c r="G580" i="7"/>
  <c r="G579" i="7"/>
  <c r="G578" i="7"/>
  <c r="F578" i="7"/>
  <c r="E578" i="7"/>
  <c r="G577" i="7"/>
  <c r="F577" i="7"/>
  <c r="E577" i="7"/>
  <c r="G576" i="7"/>
  <c r="F576" i="7"/>
  <c r="E576" i="7"/>
  <c r="H576" i="7" s="1"/>
  <c r="G575" i="7"/>
  <c r="F575" i="7"/>
  <c r="G574" i="7"/>
  <c r="G573" i="7"/>
  <c r="F573" i="7"/>
  <c r="E573" i="7"/>
  <c r="H573" i="7" s="1"/>
  <c r="G572" i="7"/>
  <c r="F572" i="7"/>
  <c r="G571" i="7"/>
  <c r="F571" i="7"/>
  <c r="G570" i="7"/>
  <c r="F570" i="7"/>
  <c r="E570" i="7"/>
  <c r="H570" i="7" s="1"/>
  <c r="G569" i="7"/>
  <c r="F569" i="7"/>
  <c r="E569" i="7"/>
  <c r="H569" i="7" s="1"/>
  <c r="G568" i="7"/>
  <c r="F568" i="7"/>
  <c r="E568" i="7"/>
  <c r="H568" i="7" s="1"/>
  <c r="G567" i="7"/>
  <c r="F567" i="7"/>
  <c r="E567" i="7"/>
  <c r="H567" i="7" s="1"/>
  <c r="G566" i="7"/>
  <c r="F566" i="7"/>
  <c r="G565" i="7"/>
  <c r="F565" i="7"/>
  <c r="E565" i="7"/>
  <c r="G564" i="7"/>
  <c r="H564" i="7" s="1"/>
  <c r="F564" i="7"/>
  <c r="E564" i="7"/>
  <c r="G563" i="7"/>
  <c r="H563" i="7" s="1"/>
  <c r="F563" i="7"/>
  <c r="E563" i="7"/>
  <c r="G562" i="7"/>
  <c r="F562" i="7"/>
  <c r="G561" i="7"/>
  <c r="F561" i="7"/>
  <c r="E561" i="7"/>
  <c r="H561" i="7" s="1"/>
  <c r="G560" i="7"/>
  <c r="F560" i="7"/>
  <c r="E560" i="7"/>
  <c r="H560" i="7" s="1"/>
  <c r="G559" i="7"/>
  <c r="G558" i="7"/>
  <c r="G557" i="7"/>
  <c r="F557" i="7"/>
  <c r="G556" i="7"/>
  <c r="F556" i="7"/>
  <c r="E556" i="7"/>
  <c r="G555" i="7"/>
  <c r="G554" i="7"/>
  <c r="E554" i="7"/>
  <c r="H554" i="7" s="1"/>
  <c r="G553" i="7"/>
  <c r="F553" i="7"/>
  <c r="E553" i="7"/>
  <c r="H553" i="7" s="1"/>
  <c r="G552" i="7"/>
  <c r="G551" i="7"/>
  <c r="F551" i="7"/>
  <c r="E551" i="7"/>
  <c r="G550" i="7"/>
  <c r="F550" i="7"/>
  <c r="E550" i="7"/>
  <c r="G549" i="7"/>
  <c r="F549" i="7"/>
  <c r="E549" i="7"/>
  <c r="G548" i="7"/>
  <c r="F548" i="7"/>
  <c r="G547" i="7"/>
  <c r="F547" i="7"/>
  <c r="E547" i="7"/>
  <c r="G546" i="7"/>
  <c r="F546" i="7"/>
  <c r="E546" i="7"/>
  <c r="G545" i="7"/>
  <c r="E545" i="7"/>
  <c r="H545" i="7" s="1"/>
  <c r="G544" i="7"/>
  <c r="F544" i="7"/>
  <c r="E544" i="7"/>
  <c r="G543" i="7"/>
  <c r="F543" i="7"/>
  <c r="E543" i="7"/>
  <c r="H543" i="7" s="1"/>
  <c r="G542" i="7"/>
  <c r="F542" i="7"/>
  <c r="G541" i="7"/>
  <c r="G540" i="7"/>
  <c r="F540" i="7"/>
  <c r="E540" i="7"/>
  <c r="G539" i="7"/>
  <c r="F539" i="7"/>
  <c r="E539" i="7"/>
  <c r="G538" i="7"/>
  <c r="F538" i="7"/>
  <c r="E538" i="7"/>
  <c r="H538" i="7" s="1"/>
  <c r="G537" i="7"/>
  <c r="G536" i="7"/>
  <c r="H536" i="7" s="1"/>
  <c r="F536" i="7"/>
  <c r="E536" i="7"/>
  <c r="G535" i="7"/>
  <c r="G534" i="7"/>
  <c r="F534" i="7"/>
  <c r="E534" i="7"/>
  <c r="G533" i="7"/>
  <c r="F533" i="7"/>
  <c r="E533" i="7"/>
  <c r="H533" i="7" s="1"/>
  <c r="G532" i="7"/>
  <c r="F532" i="7"/>
  <c r="E532" i="7"/>
  <c r="H532" i="7" s="1"/>
  <c r="G531" i="7"/>
  <c r="F531" i="7"/>
  <c r="G530" i="7"/>
  <c r="G529" i="7"/>
  <c r="F529" i="7"/>
  <c r="E529" i="7"/>
  <c r="G528" i="7"/>
  <c r="E528" i="7"/>
  <c r="H528" i="7" s="1"/>
  <c r="G527" i="7"/>
  <c r="F527" i="7"/>
  <c r="E527" i="7"/>
  <c r="G526" i="7"/>
  <c r="F526" i="7"/>
  <c r="E526" i="7"/>
  <c r="G525" i="7"/>
  <c r="F525" i="7"/>
  <c r="E525" i="7"/>
  <c r="H525" i="7" s="1"/>
  <c r="G524" i="7"/>
  <c r="F524" i="7"/>
  <c r="E524" i="7"/>
  <c r="H524" i="7" s="1"/>
  <c r="G523" i="7"/>
  <c r="F523" i="7"/>
  <c r="E523" i="7"/>
  <c r="G522" i="7"/>
  <c r="F522" i="7"/>
  <c r="E522" i="7"/>
  <c r="G521" i="7"/>
  <c r="F521" i="7"/>
  <c r="E521" i="7"/>
  <c r="H521" i="7" s="1"/>
  <c r="G520" i="7"/>
  <c r="F520" i="7"/>
  <c r="E520" i="7"/>
  <c r="H520" i="7" s="1"/>
  <c r="G519" i="7"/>
  <c r="F519" i="7"/>
  <c r="E519" i="7"/>
  <c r="G518" i="7"/>
  <c r="F518" i="7"/>
  <c r="E518" i="7"/>
  <c r="G517" i="7"/>
  <c r="F517" i="7"/>
  <c r="G516" i="7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H510" i="7"/>
  <c r="G510" i="7"/>
  <c r="E510" i="7"/>
  <c r="G509" i="7"/>
  <c r="G508" i="7"/>
  <c r="F508" i="7"/>
  <c r="G507" i="7"/>
  <c r="E507" i="7"/>
  <c r="H507" i="7" s="1"/>
  <c r="G506" i="7"/>
  <c r="F506" i="7"/>
  <c r="G505" i="7"/>
  <c r="F505" i="7"/>
  <c r="G504" i="7"/>
  <c r="G503" i="7"/>
  <c r="G502" i="7"/>
  <c r="G501" i="7"/>
  <c r="F501" i="7"/>
  <c r="E501" i="7"/>
  <c r="H501" i="7" s="1"/>
  <c r="G500" i="7"/>
  <c r="F500" i="7"/>
  <c r="G499" i="7"/>
  <c r="F499" i="7"/>
  <c r="E499" i="7"/>
  <c r="G498" i="7"/>
  <c r="G497" i="7"/>
  <c r="F497" i="7"/>
  <c r="E497" i="7"/>
  <c r="G496" i="7"/>
  <c r="F496" i="7"/>
  <c r="E496" i="7"/>
  <c r="H496" i="7" s="1"/>
  <c r="G495" i="7"/>
  <c r="F495" i="7"/>
  <c r="E495" i="7"/>
  <c r="H495" i="7" s="1"/>
  <c r="G494" i="7"/>
  <c r="G493" i="7"/>
  <c r="F493" i="7"/>
  <c r="E493" i="7"/>
  <c r="H493" i="7" s="1"/>
  <c r="G492" i="7"/>
  <c r="F492" i="7"/>
  <c r="E492" i="7"/>
  <c r="H492" i="7" s="1"/>
  <c r="G491" i="7"/>
  <c r="F491" i="7"/>
  <c r="E491" i="7"/>
  <c r="H491" i="7" s="1"/>
  <c r="G490" i="7"/>
  <c r="G489" i="7"/>
  <c r="F489" i="7"/>
  <c r="E489" i="7"/>
  <c r="H489" i="7" s="1"/>
  <c r="G488" i="7"/>
  <c r="F488" i="7"/>
  <c r="G487" i="7"/>
  <c r="G486" i="7"/>
  <c r="F486" i="7"/>
  <c r="E486" i="7"/>
  <c r="G485" i="7"/>
  <c r="G484" i="7"/>
  <c r="G483" i="7"/>
  <c r="G482" i="7"/>
  <c r="G481" i="7"/>
  <c r="F481" i="7"/>
  <c r="G480" i="7"/>
  <c r="G479" i="7"/>
  <c r="F479" i="7"/>
  <c r="E479" i="7"/>
  <c r="H479" i="7" s="1"/>
  <c r="G478" i="7"/>
  <c r="E478" i="7"/>
  <c r="H478" i="7" s="1"/>
  <c r="G477" i="7"/>
  <c r="G476" i="7"/>
  <c r="F476" i="7"/>
  <c r="E476" i="7"/>
  <c r="H476" i="7" s="1"/>
  <c r="G475" i="7"/>
  <c r="G474" i="7"/>
  <c r="G473" i="7"/>
  <c r="F473" i="7"/>
  <c r="E473" i="7"/>
  <c r="H473" i="7" s="1"/>
  <c r="G472" i="7"/>
  <c r="G471" i="7"/>
  <c r="H471" i="7" s="1"/>
  <c r="F471" i="7"/>
  <c r="E471" i="7"/>
  <c r="G470" i="7"/>
  <c r="F470" i="7"/>
  <c r="E470" i="7"/>
  <c r="G469" i="7"/>
  <c r="F469" i="7"/>
  <c r="E469" i="7"/>
  <c r="G468" i="7"/>
  <c r="H468" i="7" s="1"/>
  <c r="F468" i="7"/>
  <c r="E468" i="7"/>
  <c r="G467" i="7"/>
  <c r="H467" i="7" s="1"/>
  <c r="F467" i="7"/>
  <c r="E467" i="7"/>
  <c r="G466" i="7"/>
  <c r="F466" i="7"/>
  <c r="E466" i="7"/>
  <c r="G465" i="7"/>
  <c r="F465" i="7"/>
  <c r="E465" i="7"/>
  <c r="G464" i="7"/>
  <c r="H464" i="7" s="1"/>
  <c r="F464" i="7"/>
  <c r="E464" i="7"/>
  <c r="G463" i="7"/>
  <c r="H463" i="7" s="1"/>
  <c r="F463" i="7"/>
  <c r="E463" i="7"/>
  <c r="G462" i="7"/>
  <c r="F462" i="7"/>
  <c r="E462" i="7"/>
  <c r="G461" i="7"/>
  <c r="F461" i="7"/>
  <c r="H460" i="7"/>
  <c r="G460" i="7"/>
  <c r="E460" i="7"/>
  <c r="G459" i="7"/>
  <c r="F459" i="7"/>
  <c r="E459" i="7"/>
  <c r="G458" i="7"/>
  <c r="G457" i="7"/>
  <c r="G456" i="7"/>
  <c r="F456" i="7"/>
  <c r="G455" i="7"/>
  <c r="F455" i="7"/>
  <c r="E455" i="7"/>
  <c r="H455" i="7" s="1"/>
  <c r="G454" i="7"/>
  <c r="E454" i="7"/>
  <c r="H454" i="7" s="1"/>
  <c r="G453" i="7"/>
  <c r="F453" i="7"/>
  <c r="G452" i="7"/>
  <c r="H452" i="7" s="1"/>
  <c r="F452" i="7"/>
  <c r="E452" i="7"/>
  <c r="G451" i="7"/>
  <c r="G450" i="7"/>
  <c r="F450" i="7"/>
  <c r="E450" i="7"/>
  <c r="G449" i="7"/>
  <c r="F449" i="7"/>
  <c r="E449" i="7"/>
  <c r="H449" i="7" s="1"/>
  <c r="G448" i="7"/>
  <c r="F448" i="7"/>
  <c r="E448" i="7"/>
  <c r="H448" i="7" s="1"/>
  <c r="G447" i="7"/>
  <c r="F447" i="7"/>
  <c r="E447" i="7"/>
  <c r="G446" i="7"/>
  <c r="F446" i="7"/>
  <c r="E446" i="7"/>
  <c r="G445" i="7"/>
  <c r="E445" i="7"/>
  <c r="H445" i="7" s="1"/>
  <c r="G444" i="7"/>
  <c r="F444" i="7"/>
  <c r="E444" i="7"/>
  <c r="G443" i="7"/>
  <c r="F443" i="7"/>
  <c r="E443" i="7"/>
  <c r="G442" i="7"/>
  <c r="F442" i="7"/>
  <c r="E442" i="7"/>
  <c r="H442" i="7" s="1"/>
  <c r="G441" i="7"/>
  <c r="G440" i="7"/>
  <c r="F440" i="7"/>
  <c r="G439" i="7"/>
  <c r="F439" i="7"/>
  <c r="E439" i="7"/>
  <c r="G438" i="7"/>
  <c r="F438" i="7"/>
  <c r="E438" i="7"/>
  <c r="G437" i="7"/>
  <c r="G436" i="7"/>
  <c r="F436" i="7"/>
  <c r="E436" i="7"/>
  <c r="H436" i="7" s="1"/>
  <c r="G435" i="7"/>
  <c r="F435" i="7"/>
  <c r="E435" i="7"/>
  <c r="H435" i="7" s="1"/>
  <c r="G434" i="7"/>
  <c r="F434" i="7"/>
  <c r="G433" i="7"/>
  <c r="F433" i="7"/>
  <c r="E433" i="7"/>
  <c r="H433" i="7" s="1"/>
  <c r="G432" i="7"/>
  <c r="F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F429" i="7"/>
  <c r="E429" i="7"/>
  <c r="H429" i="7" s="1"/>
  <c r="G428" i="7"/>
  <c r="G427" i="7"/>
  <c r="G426" i="7"/>
  <c r="G425" i="7"/>
  <c r="G424" i="7"/>
  <c r="G423" i="7"/>
  <c r="F423" i="7"/>
  <c r="E423" i="7"/>
  <c r="H423" i="7" s="1"/>
  <c r="G422" i="7"/>
  <c r="F422" i="7"/>
  <c r="E422" i="7"/>
  <c r="H422" i="7" s="1"/>
  <c r="G421" i="7"/>
  <c r="E421" i="7"/>
  <c r="G420" i="7"/>
  <c r="F420" i="7"/>
  <c r="E420" i="7"/>
  <c r="H420" i="7" s="1"/>
  <c r="G419" i="7"/>
  <c r="G418" i="7"/>
  <c r="G417" i="7"/>
  <c r="F417" i="7"/>
  <c r="G416" i="7"/>
  <c r="F416" i="7"/>
  <c r="E416" i="7"/>
  <c r="H416" i="7" s="1"/>
  <c r="G415" i="7"/>
  <c r="G414" i="7"/>
  <c r="G413" i="7"/>
  <c r="G412" i="7"/>
  <c r="F412" i="7"/>
  <c r="E412" i="7"/>
  <c r="G411" i="7"/>
  <c r="F411" i="7"/>
  <c r="E411" i="7"/>
  <c r="G410" i="7"/>
  <c r="G409" i="7"/>
  <c r="F409" i="7"/>
  <c r="E409" i="7"/>
  <c r="G408" i="7"/>
  <c r="E408" i="7"/>
  <c r="G407" i="7"/>
  <c r="F407" i="7"/>
  <c r="E407" i="7"/>
  <c r="H407" i="7" s="1"/>
  <c r="G406" i="7"/>
  <c r="F406" i="7"/>
  <c r="E406" i="7"/>
  <c r="H406" i="7" s="1"/>
  <c r="G405" i="7"/>
  <c r="F405" i="7"/>
  <c r="E405" i="7"/>
  <c r="G404" i="7"/>
  <c r="E404" i="7"/>
  <c r="H404" i="7" s="1"/>
  <c r="G403" i="7"/>
  <c r="F403" i="7"/>
  <c r="E403" i="7"/>
  <c r="H403" i="7" s="1"/>
  <c r="G402" i="7"/>
  <c r="F402" i="7"/>
  <c r="G401" i="7"/>
  <c r="G400" i="7"/>
  <c r="F400" i="7"/>
  <c r="E400" i="7"/>
  <c r="G399" i="7"/>
  <c r="F399" i="7"/>
  <c r="E399" i="7"/>
  <c r="H399" i="7" s="1"/>
  <c r="G398" i="7"/>
  <c r="F398" i="7"/>
  <c r="E398" i="7"/>
  <c r="H398" i="7" s="1"/>
  <c r="G397" i="7"/>
  <c r="G396" i="7"/>
  <c r="G395" i="7"/>
  <c r="G394" i="7"/>
  <c r="F394" i="7"/>
  <c r="E394" i="7"/>
  <c r="G393" i="7"/>
  <c r="E393" i="7"/>
  <c r="G392" i="7"/>
  <c r="F392" i="7"/>
  <c r="G391" i="7"/>
  <c r="F391" i="7"/>
  <c r="G390" i="7"/>
  <c r="F390" i="7"/>
  <c r="E390" i="7"/>
  <c r="G389" i="7"/>
  <c r="F389" i="7"/>
  <c r="E389" i="7"/>
  <c r="G388" i="7"/>
  <c r="E388" i="7"/>
  <c r="H388" i="7" s="1"/>
  <c r="G387" i="7"/>
  <c r="G386" i="7"/>
  <c r="G385" i="7"/>
  <c r="G384" i="7"/>
  <c r="F384" i="7"/>
  <c r="E384" i="7"/>
  <c r="G383" i="7"/>
  <c r="G382" i="7"/>
  <c r="G381" i="7"/>
  <c r="F381" i="7"/>
  <c r="E381" i="7"/>
  <c r="H381" i="7" s="1"/>
  <c r="G380" i="7"/>
  <c r="F380" i="7"/>
  <c r="E380" i="7"/>
  <c r="G379" i="7"/>
  <c r="G378" i="7"/>
  <c r="E378" i="7"/>
  <c r="G377" i="7"/>
  <c r="G376" i="7"/>
  <c r="F376" i="7"/>
  <c r="E376" i="7"/>
  <c r="H376" i="7" s="1"/>
  <c r="G375" i="7"/>
  <c r="G374" i="7"/>
  <c r="G373" i="7"/>
  <c r="F373" i="7"/>
  <c r="E373" i="7"/>
  <c r="H373" i="7" s="1"/>
  <c r="G372" i="7"/>
  <c r="E372" i="7"/>
  <c r="G371" i="7"/>
  <c r="G370" i="7"/>
  <c r="F370" i="7"/>
  <c r="G369" i="7"/>
  <c r="G368" i="7"/>
  <c r="G367" i="7"/>
  <c r="F367" i="7"/>
  <c r="E367" i="7"/>
  <c r="G366" i="7"/>
  <c r="F366" i="7"/>
  <c r="E366" i="7"/>
  <c r="H366" i="7" s="1"/>
  <c r="G365" i="7"/>
  <c r="F365" i="7"/>
  <c r="G364" i="7"/>
  <c r="G363" i="7"/>
  <c r="D362" i="7"/>
  <c r="C362" i="7"/>
  <c r="E588" i="7" s="1"/>
  <c r="H588" i="7" s="1"/>
  <c r="G356" i="7"/>
  <c r="F356" i="7"/>
  <c r="E356" i="7"/>
  <c r="G355" i="7"/>
  <c r="F355" i="7"/>
  <c r="E355" i="7"/>
  <c r="G354" i="7"/>
  <c r="F354" i="7"/>
  <c r="E354" i="7"/>
  <c r="H354" i="7" s="1"/>
  <c r="G353" i="7"/>
  <c r="F353" i="7"/>
  <c r="E353" i="7"/>
  <c r="G352" i="7"/>
  <c r="F352" i="7"/>
  <c r="G351" i="7"/>
  <c r="F351" i="7"/>
  <c r="G350" i="7"/>
  <c r="F350" i="7"/>
  <c r="E350" i="7"/>
  <c r="G349" i="7"/>
  <c r="F349" i="7"/>
  <c r="E349" i="7"/>
  <c r="H349" i="7" s="1"/>
  <c r="G348" i="7"/>
  <c r="F348" i="7"/>
  <c r="E348" i="7"/>
  <c r="G347" i="7"/>
  <c r="F347" i="7"/>
  <c r="G346" i="7"/>
  <c r="F346" i="7"/>
  <c r="E346" i="7"/>
  <c r="H346" i="7" s="1"/>
  <c r="G345" i="7"/>
  <c r="F345" i="7"/>
  <c r="E345" i="7"/>
  <c r="H345" i="7" s="1"/>
  <c r="G344" i="7"/>
  <c r="F344" i="7"/>
  <c r="E344" i="7"/>
  <c r="G343" i="7"/>
  <c r="F343" i="7"/>
  <c r="E343" i="7"/>
  <c r="G342" i="7"/>
  <c r="F342" i="7"/>
  <c r="E342" i="7"/>
  <c r="H342" i="7" s="1"/>
  <c r="G341" i="7"/>
  <c r="F341" i="7"/>
  <c r="E341" i="7"/>
  <c r="H341" i="7" s="1"/>
  <c r="G340" i="7"/>
  <c r="E340" i="7"/>
  <c r="G339" i="7"/>
  <c r="F339" i="7"/>
  <c r="E339" i="7"/>
  <c r="G338" i="7"/>
  <c r="F338" i="7"/>
  <c r="E338" i="7"/>
  <c r="G337" i="7"/>
  <c r="F337" i="7"/>
  <c r="E337" i="7"/>
  <c r="H337" i="7" s="1"/>
  <c r="G336" i="7"/>
  <c r="F336" i="7"/>
  <c r="E336" i="7"/>
  <c r="G335" i="7"/>
  <c r="F335" i="7"/>
  <c r="E335" i="7"/>
  <c r="G334" i="7"/>
  <c r="F334" i="7"/>
  <c r="E334" i="7"/>
  <c r="G333" i="7"/>
  <c r="F333" i="7"/>
  <c r="G332" i="7"/>
  <c r="F332" i="7"/>
  <c r="E332" i="7"/>
  <c r="G331" i="7"/>
  <c r="G330" i="7"/>
  <c r="G329" i="7"/>
  <c r="E329" i="7"/>
  <c r="H329" i="7" s="1"/>
  <c r="G328" i="7"/>
  <c r="F328" i="7"/>
  <c r="G327" i="7"/>
  <c r="F327" i="7"/>
  <c r="G326" i="7"/>
  <c r="F326" i="7"/>
  <c r="E326" i="7"/>
  <c r="G325" i="7"/>
  <c r="F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G320" i="7"/>
  <c r="E320" i="7"/>
  <c r="G319" i="7"/>
  <c r="F319" i="7"/>
  <c r="E319" i="7"/>
  <c r="G318" i="7"/>
  <c r="F318" i="7"/>
  <c r="E318" i="7"/>
  <c r="G317" i="7"/>
  <c r="G316" i="7"/>
  <c r="G315" i="7"/>
  <c r="F315" i="7"/>
  <c r="E315" i="7"/>
  <c r="G314" i="7"/>
  <c r="G313" i="7"/>
  <c r="E313" i="7"/>
  <c r="H313" i="7" s="1"/>
  <c r="G312" i="7"/>
  <c r="F312" i="7"/>
  <c r="E312" i="7"/>
  <c r="G311" i="7"/>
  <c r="E311" i="7"/>
  <c r="G310" i="7"/>
  <c r="F310" i="7"/>
  <c r="E310" i="7"/>
  <c r="G309" i="7"/>
  <c r="F309" i="7"/>
  <c r="E309" i="7"/>
  <c r="H309" i="7" s="1"/>
  <c r="G308" i="7"/>
  <c r="G307" i="7"/>
  <c r="F307" i="7"/>
  <c r="E307" i="7"/>
  <c r="G306" i="7"/>
  <c r="F306" i="7"/>
  <c r="E306" i="7"/>
  <c r="H306" i="7" s="1"/>
  <c r="G305" i="7"/>
  <c r="G304" i="7"/>
  <c r="E304" i="7"/>
  <c r="G303" i="7"/>
  <c r="F303" i="7"/>
  <c r="E303" i="7"/>
  <c r="G302" i="7"/>
  <c r="F302" i="7"/>
  <c r="E302" i="7"/>
  <c r="H302" i="7" s="1"/>
  <c r="G301" i="7"/>
  <c r="E301" i="7"/>
  <c r="G300" i="7"/>
  <c r="E300" i="7"/>
  <c r="G299" i="7"/>
  <c r="G298" i="7"/>
  <c r="F298" i="7"/>
  <c r="E298" i="7"/>
  <c r="H298" i="7" s="1"/>
  <c r="G297" i="7"/>
  <c r="F297" i="7"/>
  <c r="E297" i="7"/>
  <c r="G296" i="7"/>
  <c r="F296" i="7"/>
  <c r="E296" i="7"/>
  <c r="G295" i="7"/>
  <c r="F295" i="7"/>
  <c r="E295" i="7"/>
  <c r="G294" i="7"/>
  <c r="F294" i="7"/>
  <c r="E294" i="7"/>
  <c r="H294" i="7" s="1"/>
  <c r="G293" i="7"/>
  <c r="E293" i="7"/>
  <c r="G292" i="7"/>
  <c r="F292" i="7"/>
  <c r="G291" i="7"/>
  <c r="F291" i="7"/>
  <c r="E291" i="7"/>
  <c r="G290" i="7"/>
  <c r="F290" i="7"/>
  <c r="G289" i="7"/>
  <c r="F289" i="7"/>
  <c r="E289" i="7"/>
  <c r="G288" i="7"/>
  <c r="E288" i="7"/>
  <c r="G287" i="7"/>
  <c r="G286" i="7"/>
  <c r="E286" i="7"/>
  <c r="H286" i="7" s="1"/>
  <c r="G285" i="7"/>
  <c r="E285" i="7"/>
  <c r="H285" i="7" s="1"/>
  <c r="G284" i="7"/>
  <c r="F284" i="7"/>
  <c r="E284" i="7"/>
  <c r="G283" i="7"/>
  <c r="F283" i="7"/>
  <c r="E283" i="7"/>
  <c r="G282" i="7"/>
  <c r="F282" i="7"/>
  <c r="E282" i="7"/>
  <c r="H282" i="7" s="1"/>
  <c r="G281" i="7"/>
  <c r="F281" i="7"/>
  <c r="E281" i="7"/>
  <c r="H281" i="7" s="1"/>
  <c r="G280" i="7"/>
  <c r="F280" i="7"/>
  <c r="E280" i="7"/>
  <c r="G279" i="7"/>
  <c r="F279" i="7"/>
  <c r="E279" i="7"/>
  <c r="G278" i="7"/>
  <c r="F278" i="7"/>
  <c r="E278" i="7"/>
  <c r="H278" i="7" s="1"/>
  <c r="G277" i="7"/>
  <c r="F277" i="7"/>
  <c r="E277" i="7"/>
  <c r="H277" i="7" s="1"/>
  <c r="G276" i="7"/>
  <c r="F276" i="7"/>
  <c r="E276" i="7"/>
  <c r="G275" i="7"/>
  <c r="F275" i="7"/>
  <c r="E275" i="7"/>
  <c r="G274" i="7"/>
  <c r="E274" i="7"/>
  <c r="H274" i="7" s="1"/>
  <c r="G273" i="7"/>
  <c r="F273" i="7"/>
  <c r="E273" i="7"/>
  <c r="H273" i="7" s="1"/>
  <c r="G272" i="7"/>
  <c r="F272" i="7"/>
  <c r="E272" i="7"/>
  <c r="G271" i="7"/>
  <c r="F271" i="7"/>
  <c r="E271" i="7"/>
  <c r="G270" i="7"/>
  <c r="F270" i="7"/>
  <c r="E270" i="7"/>
  <c r="H270" i="7" s="1"/>
  <c r="G269" i="7"/>
  <c r="F269" i="7"/>
  <c r="E269" i="7"/>
  <c r="H269" i="7" s="1"/>
  <c r="G268" i="7"/>
  <c r="F268" i="7"/>
  <c r="E268" i="7"/>
  <c r="G267" i="7"/>
  <c r="F267" i="7"/>
  <c r="E267" i="7"/>
  <c r="G266" i="7"/>
  <c r="F266" i="7"/>
  <c r="E266" i="7"/>
  <c r="H266" i="7" s="1"/>
  <c r="G265" i="7"/>
  <c r="F265" i="7"/>
  <c r="E265" i="7"/>
  <c r="H265" i="7" s="1"/>
  <c r="G264" i="7"/>
  <c r="F264" i="7"/>
  <c r="E264" i="7"/>
  <c r="G263" i="7"/>
  <c r="F263" i="7"/>
  <c r="G262" i="7"/>
  <c r="F262" i="7"/>
  <c r="E262" i="7"/>
  <c r="H262" i="7" s="1"/>
  <c r="G261" i="7"/>
  <c r="F261" i="7"/>
  <c r="E261" i="7"/>
  <c r="G260" i="7"/>
  <c r="F260" i="7"/>
  <c r="E260" i="7"/>
  <c r="G259" i="7"/>
  <c r="F259" i="7"/>
  <c r="E259" i="7"/>
  <c r="G258" i="7"/>
  <c r="E258" i="7"/>
  <c r="H258" i="7" s="1"/>
  <c r="G257" i="7"/>
  <c r="F257" i="7"/>
  <c r="E257" i="7"/>
  <c r="G256" i="7"/>
  <c r="F256" i="7"/>
  <c r="E256" i="7"/>
  <c r="G255" i="7"/>
  <c r="F255" i="7"/>
  <c r="E255" i="7"/>
  <c r="G254" i="7"/>
  <c r="F254" i="7"/>
  <c r="E254" i="7"/>
  <c r="H254" i="7" s="1"/>
  <c r="G253" i="7"/>
  <c r="F253" i="7"/>
  <c r="E253" i="7"/>
  <c r="G252" i="7"/>
  <c r="F252" i="7"/>
  <c r="E252" i="7"/>
  <c r="G251" i="7"/>
  <c r="G250" i="7"/>
  <c r="F250" i="7"/>
  <c r="E250" i="7"/>
  <c r="G249" i="7"/>
  <c r="F249" i="7"/>
  <c r="E249" i="7"/>
  <c r="G248" i="7"/>
  <c r="F248" i="7"/>
  <c r="E248" i="7"/>
  <c r="G247" i="7"/>
  <c r="E247" i="7"/>
  <c r="G246" i="7"/>
  <c r="F246" i="7"/>
  <c r="E246" i="7"/>
  <c r="G245" i="7"/>
  <c r="G244" i="7"/>
  <c r="F244" i="7"/>
  <c r="E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E239" i="7"/>
  <c r="G238" i="7"/>
  <c r="F238" i="7"/>
  <c r="E238" i="7"/>
  <c r="H238" i="7" s="1"/>
  <c r="G237" i="7"/>
  <c r="F237" i="7"/>
  <c r="E237" i="7"/>
  <c r="G236" i="7"/>
  <c r="F236" i="7"/>
  <c r="E236" i="7"/>
  <c r="G235" i="7"/>
  <c r="G234" i="7"/>
  <c r="F234" i="7"/>
  <c r="G233" i="7"/>
  <c r="F233" i="7"/>
  <c r="E233" i="7"/>
  <c r="G232" i="7"/>
  <c r="F232" i="7"/>
  <c r="E232" i="7"/>
  <c r="G231" i="7"/>
  <c r="F231" i="7"/>
  <c r="G230" i="7"/>
  <c r="F230" i="7"/>
  <c r="E230" i="7"/>
  <c r="G229" i="7"/>
  <c r="F229" i="7"/>
  <c r="E229" i="7"/>
  <c r="H229" i="7" s="1"/>
  <c r="G228" i="7"/>
  <c r="G227" i="7"/>
  <c r="E227" i="7"/>
  <c r="G226" i="7"/>
  <c r="F226" i="7"/>
  <c r="E226" i="7"/>
  <c r="H226" i="7" s="1"/>
  <c r="G225" i="7"/>
  <c r="F225" i="7"/>
  <c r="G224" i="7"/>
  <c r="E224" i="7"/>
  <c r="G223" i="7"/>
  <c r="G222" i="7"/>
  <c r="G221" i="7"/>
  <c r="F221" i="7"/>
  <c r="E221" i="7"/>
  <c r="G220" i="7"/>
  <c r="G219" i="7"/>
  <c r="G218" i="7"/>
  <c r="G217" i="7"/>
  <c r="F217" i="7"/>
  <c r="E217" i="7"/>
  <c r="H217" i="7" s="1"/>
  <c r="G216" i="7"/>
  <c r="G215" i="7"/>
  <c r="G214" i="7"/>
  <c r="G213" i="7"/>
  <c r="G212" i="7"/>
  <c r="G211" i="7"/>
  <c r="G210" i="7"/>
  <c r="F210" i="7"/>
  <c r="E210" i="7"/>
  <c r="G209" i="7"/>
  <c r="F209" i="7"/>
  <c r="G208" i="7"/>
  <c r="F208" i="7"/>
  <c r="E208" i="7"/>
  <c r="G207" i="7"/>
  <c r="F207" i="7"/>
  <c r="E207" i="7"/>
  <c r="G206" i="7"/>
  <c r="F206" i="7"/>
  <c r="G205" i="7"/>
  <c r="F205" i="7"/>
  <c r="E205" i="7"/>
  <c r="H205" i="7" s="1"/>
  <c r="G204" i="7"/>
  <c r="F204" i="7"/>
  <c r="E204" i="7"/>
  <c r="G203" i="7"/>
  <c r="G202" i="7"/>
  <c r="F202" i="7"/>
  <c r="G201" i="7"/>
  <c r="F201" i="7"/>
  <c r="E201" i="7"/>
  <c r="H201" i="7" s="1"/>
  <c r="G200" i="7"/>
  <c r="G199" i="7"/>
  <c r="G198" i="7"/>
  <c r="F198" i="7"/>
  <c r="E198" i="7"/>
  <c r="H198" i="7" s="1"/>
  <c r="G197" i="7"/>
  <c r="G196" i="7"/>
  <c r="E196" i="7"/>
  <c r="G195" i="7"/>
  <c r="G194" i="7"/>
  <c r="F194" i="7"/>
  <c r="E194" i="7"/>
  <c r="G193" i="7"/>
  <c r="F193" i="7"/>
  <c r="E193" i="7"/>
  <c r="H193" i="7" s="1"/>
  <c r="G192" i="7"/>
  <c r="F192" i="7"/>
  <c r="E192" i="7"/>
  <c r="G191" i="7"/>
  <c r="F191" i="7"/>
  <c r="G190" i="7"/>
  <c r="F190" i="7"/>
  <c r="E190" i="7"/>
  <c r="H190" i="7" s="1"/>
  <c r="G189" i="7"/>
  <c r="F189" i="7"/>
  <c r="E189" i="7"/>
  <c r="H189" i="7" s="1"/>
  <c r="G188" i="7"/>
  <c r="G187" i="7"/>
  <c r="F187" i="7"/>
  <c r="E187" i="7"/>
  <c r="G186" i="7"/>
  <c r="E186" i="7"/>
  <c r="H186" i="7" s="1"/>
  <c r="G185" i="7"/>
  <c r="F185" i="7"/>
  <c r="E185" i="7"/>
  <c r="H185" i="7" s="1"/>
  <c r="G184" i="7"/>
  <c r="E184" i="7"/>
  <c r="G183" i="7"/>
  <c r="F183" i="7"/>
  <c r="E183" i="7"/>
  <c r="G182" i="7"/>
  <c r="F182" i="7"/>
  <c r="E181" i="7"/>
  <c r="D181" i="7"/>
  <c r="F311" i="7" s="1"/>
  <c r="C181" i="7"/>
  <c r="E225" i="7" s="1"/>
  <c r="H225" i="7" s="1"/>
  <c r="G175" i="7"/>
  <c r="F175" i="7"/>
  <c r="E175" i="7"/>
  <c r="G174" i="7"/>
  <c r="F174" i="7"/>
  <c r="E174" i="7"/>
  <c r="G173" i="7"/>
  <c r="H173" i="7" s="1"/>
  <c r="F173" i="7"/>
  <c r="E173" i="7"/>
  <c r="G172" i="7"/>
  <c r="G171" i="7"/>
  <c r="F171" i="7"/>
  <c r="E171" i="7"/>
  <c r="G170" i="7"/>
  <c r="F170" i="7"/>
  <c r="E170" i="7"/>
  <c r="G169" i="7"/>
  <c r="F169" i="7"/>
  <c r="E169" i="7"/>
  <c r="H169" i="7" s="1"/>
  <c r="G168" i="7"/>
  <c r="F168" i="7"/>
  <c r="E168" i="7"/>
  <c r="H168" i="7" s="1"/>
  <c r="G167" i="7"/>
  <c r="F167" i="7"/>
  <c r="E167" i="7"/>
  <c r="G166" i="7"/>
  <c r="E166" i="7"/>
  <c r="G165" i="7"/>
  <c r="F165" i="7"/>
  <c r="E165" i="7"/>
  <c r="H165" i="7" s="1"/>
  <c r="G164" i="7"/>
  <c r="G163" i="7"/>
  <c r="F163" i="7"/>
  <c r="E163" i="7"/>
  <c r="H163" i="7" s="1"/>
  <c r="G162" i="7"/>
  <c r="F162" i="7"/>
  <c r="E162" i="7"/>
  <c r="H162" i="7" s="1"/>
  <c r="G161" i="7"/>
  <c r="F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F154" i="7"/>
  <c r="H153" i="7"/>
  <c r="G153" i="7"/>
  <c r="F153" i="7"/>
  <c r="E153" i="7"/>
  <c r="H152" i="7"/>
  <c r="G152" i="7"/>
  <c r="F152" i="7"/>
  <c r="E152" i="7"/>
  <c r="H151" i="7"/>
  <c r="G151" i="7"/>
  <c r="F151" i="7"/>
  <c r="E151" i="7"/>
  <c r="H150" i="7"/>
  <c r="G150" i="7"/>
  <c r="F150" i="7"/>
  <c r="E150" i="7"/>
  <c r="G149" i="7"/>
  <c r="E149" i="7"/>
  <c r="H149" i="7" s="1"/>
  <c r="G148" i="7"/>
  <c r="E148" i="7"/>
  <c r="H148" i="7" s="1"/>
  <c r="G147" i="7"/>
  <c r="F147" i="7"/>
  <c r="E147" i="7"/>
  <c r="G146" i="7"/>
  <c r="F146" i="7"/>
  <c r="E146" i="7"/>
  <c r="G145" i="7"/>
  <c r="F145" i="7"/>
  <c r="G144" i="7"/>
  <c r="F144" i="7"/>
  <c r="E144" i="7"/>
  <c r="G143" i="7"/>
  <c r="F143" i="7"/>
  <c r="E143" i="7"/>
  <c r="G142" i="7"/>
  <c r="E142" i="7"/>
  <c r="H142" i="7" s="1"/>
  <c r="G141" i="7"/>
  <c r="F141" i="7"/>
  <c r="E141" i="7"/>
  <c r="G140" i="7"/>
  <c r="G139" i="7"/>
  <c r="G138" i="7"/>
  <c r="F138" i="7"/>
  <c r="E138" i="7"/>
  <c r="G137" i="7"/>
  <c r="F137" i="7"/>
  <c r="E137" i="7"/>
  <c r="G136" i="7"/>
  <c r="G135" i="7"/>
  <c r="F135" i="7"/>
  <c r="E135" i="7"/>
  <c r="G134" i="7"/>
  <c r="G133" i="7"/>
  <c r="F133" i="7"/>
  <c r="E133" i="7"/>
  <c r="G132" i="7"/>
  <c r="G131" i="7"/>
  <c r="F131" i="7"/>
  <c r="E131" i="7"/>
  <c r="H131" i="7" s="1"/>
  <c r="G130" i="7"/>
  <c r="E130" i="7"/>
  <c r="H130" i="7" s="1"/>
  <c r="G129" i="7"/>
  <c r="F129" i="7"/>
  <c r="E129" i="7"/>
  <c r="G128" i="7"/>
  <c r="E128" i="7"/>
  <c r="H128" i="7" s="1"/>
  <c r="G127" i="7"/>
  <c r="F127" i="7"/>
  <c r="G126" i="7"/>
  <c r="F126" i="7"/>
  <c r="E126" i="7"/>
  <c r="H126" i="7" s="1"/>
  <c r="G125" i="7"/>
  <c r="F125" i="7"/>
  <c r="E125" i="7"/>
  <c r="H125" i="7" s="1"/>
  <c r="G124" i="7"/>
  <c r="F124" i="7"/>
  <c r="E124" i="7"/>
  <c r="G123" i="7"/>
  <c r="F123" i="7"/>
  <c r="E123" i="7"/>
  <c r="G122" i="7"/>
  <c r="F122" i="7"/>
  <c r="E122" i="7"/>
  <c r="H122" i="7" s="1"/>
  <c r="G121" i="7"/>
  <c r="G120" i="7"/>
  <c r="G119" i="7"/>
  <c r="F119" i="7"/>
  <c r="G118" i="7"/>
  <c r="G117" i="7"/>
  <c r="F117" i="7"/>
  <c r="G116" i="7"/>
  <c r="F116" i="7"/>
  <c r="G115" i="7"/>
  <c r="G114" i="7"/>
  <c r="E114" i="7"/>
  <c r="G113" i="7"/>
  <c r="E113" i="7"/>
  <c r="H113" i="7" s="1"/>
  <c r="G112" i="7"/>
  <c r="F112" i="7"/>
  <c r="E112" i="7"/>
  <c r="H112" i="7" s="1"/>
  <c r="G111" i="7"/>
  <c r="G110" i="7"/>
  <c r="G109" i="7"/>
  <c r="G108" i="7"/>
  <c r="F108" i="7"/>
  <c r="E108" i="7"/>
  <c r="G107" i="7"/>
  <c r="G106" i="7"/>
  <c r="G105" i="7"/>
  <c r="F105" i="7"/>
  <c r="E105" i="7"/>
  <c r="G104" i="7"/>
  <c r="E104" i="7"/>
  <c r="G103" i="7"/>
  <c r="F103" i="7"/>
  <c r="G102" i="7"/>
  <c r="E102" i="7"/>
  <c r="G101" i="7"/>
  <c r="G100" i="7"/>
  <c r="G99" i="7"/>
  <c r="G98" i="7"/>
  <c r="G97" i="7"/>
  <c r="F97" i="7"/>
  <c r="E97" i="7"/>
  <c r="H97" i="7" s="1"/>
  <c r="G96" i="7"/>
  <c r="F96" i="7"/>
  <c r="E96" i="7"/>
  <c r="G95" i="7"/>
  <c r="F95" i="7"/>
  <c r="E95" i="7"/>
  <c r="G94" i="7"/>
  <c r="E94" i="7"/>
  <c r="H94" i="7" s="1"/>
  <c r="G93" i="7"/>
  <c r="E93" i="7"/>
  <c r="H93" i="7" s="1"/>
  <c r="G92" i="7"/>
  <c r="E92" i="7"/>
  <c r="G91" i="7"/>
  <c r="F91" i="7"/>
  <c r="E91" i="7"/>
  <c r="H91" i="7" s="1"/>
  <c r="G90" i="7"/>
  <c r="F90" i="7"/>
  <c r="E90" i="7"/>
  <c r="G89" i="7"/>
  <c r="F89" i="7"/>
  <c r="E89" i="7"/>
  <c r="G88" i="7"/>
  <c r="E88" i="7"/>
  <c r="H88" i="7" s="1"/>
  <c r="G87" i="7"/>
  <c r="F87" i="7"/>
  <c r="E87" i="7"/>
  <c r="G86" i="7"/>
  <c r="F86" i="7"/>
  <c r="E86" i="7"/>
  <c r="G85" i="7"/>
  <c r="F85" i="7"/>
  <c r="G84" i="7"/>
  <c r="F84" i="7"/>
  <c r="E84" i="7"/>
  <c r="G83" i="7"/>
  <c r="F83" i="7"/>
  <c r="E83" i="7"/>
  <c r="G82" i="7"/>
  <c r="F82" i="7"/>
  <c r="E82" i="7"/>
  <c r="H82" i="7" s="1"/>
  <c r="G81" i="7"/>
  <c r="G80" i="7"/>
  <c r="G79" i="7"/>
  <c r="E79" i="7"/>
  <c r="G78" i="7"/>
  <c r="E78" i="7"/>
  <c r="H78" i="7" s="1"/>
  <c r="G77" i="7"/>
  <c r="D76" i="7"/>
  <c r="C76" i="7"/>
  <c r="G70" i="7"/>
  <c r="F70" i="7"/>
  <c r="E70" i="7"/>
  <c r="G69" i="7"/>
  <c r="F69" i="7"/>
  <c r="E69" i="7"/>
  <c r="G68" i="7"/>
  <c r="G67" i="7"/>
  <c r="E67" i="7"/>
  <c r="G66" i="7"/>
  <c r="G65" i="7"/>
  <c r="F65" i="7"/>
  <c r="E65" i="7"/>
  <c r="G64" i="7"/>
  <c r="G63" i="7"/>
  <c r="F63" i="7"/>
  <c r="G62" i="7"/>
  <c r="F62" i="7"/>
  <c r="G61" i="7"/>
  <c r="F61" i="7"/>
  <c r="G60" i="7"/>
  <c r="F60" i="7"/>
  <c r="E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G53" i="7"/>
  <c r="F53" i="7"/>
  <c r="E53" i="7"/>
  <c r="G52" i="7"/>
  <c r="F52" i="7"/>
  <c r="E52" i="7"/>
  <c r="G51" i="7"/>
  <c r="F51" i="7"/>
  <c r="E51" i="7"/>
  <c r="G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E38" i="7"/>
  <c r="G37" i="7"/>
  <c r="F37" i="7"/>
  <c r="E37" i="7"/>
  <c r="G36" i="7"/>
  <c r="G35" i="7"/>
  <c r="F35" i="7"/>
  <c r="E35" i="7"/>
  <c r="H35" i="7" s="1"/>
  <c r="G34" i="7"/>
  <c r="F34" i="7"/>
  <c r="E34" i="7"/>
  <c r="G33" i="7"/>
  <c r="F33" i="7"/>
  <c r="G32" i="7"/>
  <c r="F32" i="7"/>
  <c r="E32" i="7"/>
  <c r="H32" i="7" s="1"/>
  <c r="G31" i="7"/>
  <c r="F31" i="7"/>
  <c r="E31" i="7"/>
  <c r="H31" i="7" s="1"/>
  <c r="G30" i="7"/>
  <c r="G29" i="7"/>
  <c r="F29" i="7"/>
  <c r="G28" i="7"/>
  <c r="F28" i="7"/>
  <c r="E28" i="7"/>
  <c r="H28" i="7" s="1"/>
  <c r="G27" i="7"/>
  <c r="G26" i="7"/>
  <c r="F26" i="7"/>
  <c r="E26" i="7"/>
  <c r="G25" i="7"/>
  <c r="E25" i="7"/>
  <c r="G24" i="7"/>
  <c r="F24" i="7"/>
  <c r="E24" i="7"/>
  <c r="H24" i="7" s="1"/>
  <c r="G23" i="7"/>
  <c r="F23" i="7"/>
  <c r="E23" i="7"/>
  <c r="H23" i="7" s="1"/>
  <c r="G22" i="7"/>
  <c r="F22" i="7"/>
  <c r="E22" i="7"/>
  <c r="G21" i="7"/>
  <c r="F21" i="7"/>
  <c r="E21" i="7"/>
  <c r="G20" i="7"/>
  <c r="F20" i="7"/>
  <c r="E20" i="7"/>
  <c r="H20" i="7" s="1"/>
  <c r="D19" i="7"/>
  <c r="F39" i="7" s="1"/>
  <c r="C19" i="7"/>
  <c r="E68" i="7" s="1"/>
  <c r="H68" i="7" s="1"/>
  <c r="D11" i="7"/>
  <c r="C11" i="7"/>
  <c r="G629" i="6"/>
  <c r="E629" i="6"/>
  <c r="H629" i="6" s="1"/>
  <c r="G628" i="6"/>
  <c r="G627" i="6"/>
  <c r="F627" i="6"/>
  <c r="G626" i="6"/>
  <c r="G625" i="6"/>
  <c r="G624" i="6"/>
  <c r="G623" i="6"/>
  <c r="E623" i="6"/>
  <c r="G622" i="6"/>
  <c r="G621" i="6"/>
  <c r="E621" i="6"/>
  <c r="H621" i="6" s="1"/>
  <c r="G620" i="6"/>
  <c r="G619" i="6"/>
  <c r="E619" i="6"/>
  <c r="H619" i="6" s="1"/>
  <c r="G618" i="6"/>
  <c r="G617" i="6"/>
  <c r="G616" i="6"/>
  <c r="G615" i="6"/>
  <c r="F615" i="6"/>
  <c r="E615" i="6"/>
  <c r="H615" i="6" s="1"/>
  <c r="G614" i="6"/>
  <c r="F614" i="6"/>
  <c r="E614" i="6"/>
  <c r="H613" i="6"/>
  <c r="G613" i="6"/>
  <c r="E613" i="6"/>
  <c r="G612" i="6"/>
  <c r="G611" i="6"/>
  <c r="G610" i="6"/>
  <c r="G609" i="6"/>
  <c r="G608" i="6"/>
  <c r="G607" i="6"/>
  <c r="H607" i="6" s="1"/>
  <c r="F607" i="6"/>
  <c r="E607" i="6"/>
  <c r="G606" i="6"/>
  <c r="G605" i="6"/>
  <c r="G604" i="6"/>
  <c r="G603" i="6"/>
  <c r="G602" i="6"/>
  <c r="D601" i="6"/>
  <c r="C601" i="6"/>
  <c r="E628" i="6" s="1"/>
  <c r="H628" i="6" s="1"/>
  <c r="G595" i="6"/>
  <c r="E595" i="6"/>
  <c r="G594" i="6"/>
  <c r="F594" i="6"/>
  <c r="G593" i="6"/>
  <c r="F593" i="6"/>
  <c r="G592" i="6"/>
  <c r="E592" i="6"/>
  <c r="G591" i="6"/>
  <c r="G590" i="6"/>
  <c r="F590" i="6"/>
  <c r="E590" i="6"/>
  <c r="H590" i="6" s="1"/>
  <c r="G589" i="6"/>
  <c r="G588" i="6"/>
  <c r="F588" i="6"/>
  <c r="G587" i="6"/>
  <c r="F587" i="6"/>
  <c r="E587" i="6"/>
  <c r="H587" i="6" s="1"/>
  <c r="G586" i="6"/>
  <c r="E586" i="6"/>
  <c r="G585" i="6"/>
  <c r="F585" i="6"/>
  <c r="E585" i="6"/>
  <c r="G584" i="6"/>
  <c r="F584" i="6"/>
  <c r="E584" i="6"/>
  <c r="G583" i="6"/>
  <c r="F583" i="6"/>
  <c r="E583" i="6"/>
  <c r="H583" i="6" s="1"/>
  <c r="G582" i="6"/>
  <c r="G581" i="6"/>
  <c r="F581" i="6"/>
  <c r="G580" i="6"/>
  <c r="G579" i="6"/>
  <c r="E579" i="6"/>
  <c r="H579" i="6" s="1"/>
  <c r="G578" i="6"/>
  <c r="F578" i="6"/>
  <c r="E578" i="6"/>
  <c r="H578" i="6" s="1"/>
  <c r="G577" i="6"/>
  <c r="F577" i="6"/>
  <c r="E577" i="6"/>
  <c r="G576" i="6"/>
  <c r="F576" i="6"/>
  <c r="G575" i="6"/>
  <c r="E575" i="6"/>
  <c r="H575" i="6" s="1"/>
  <c r="G574" i="6"/>
  <c r="E574" i="6"/>
  <c r="G573" i="6"/>
  <c r="F573" i="6"/>
  <c r="E573" i="6"/>
  <c r="G572" i="6"/>
  <c r="F572" i="6"/>
  <c r="G571" i="6"/>
  <c r="F571" i="6"/>
  <c r="E571" i="6"/>
  <c r="H571" i="6" s="1"/>
  <c r="G570" i="6"/>
  <c r="F570" i="6"/>
  <c r="G569" i="6"/>
  <c r="F569" i="6"/>
  <c r="E569" i="6"/>
  <c r="G568" i="6"/>
  <c r="F568" i="6"/>
  <c r="G567" i="6"/>
  <c r="F567" i="6"/>
  <c r="E567" i="6"/>
  <c r="G566" i="6"/>
  <c r="F566" i="6"/>
  <c r="E566" i="6"/>
  <c r="G565" i="6"/>
  <c r="F565" i="6"/>
  <c r="G564" i="6"/>
  <c r="G563" i="6"/>
  <c r="F563" i="6"/>
  <c r="E563" i="6"/>
  <c r="H563" i="6" s="1"/>
  <c r="G562" i="6"/>
  <c r="G561" i="6"/>
  <c r="F561" i="6"/>
  <c r="G560" i="6"/>
  <c r="F560" i="6"/>
  <c r="G559" i="6"/>
  <c r="F559" i="6"/>
  <c r="G558" i="6"/>
  <c r="E558" i="6"/>
  <c r="H558" i="6" s="1"/>
  <c r="G557" i="6"/>
  <c r="E557" i="6"/>
  <c r="G556" i="6"/>
  <c r="F556" i="6"/>
  <c r="G555" i="6"/>
  <c r="E555" i="6"/>
  <c r="H555" i="6" s="1"/>
  <c r="G554" i="6"/>
  <c r="G553" i="6"/>
  <c r="E553" i="6"/>
  <c r="G552" i="6"/>
  <c r="G551" i="6"/>
  <c r="F551" i="6"/>
  <c r="E551" i="6"/>
  <c r="H551" i="6" s="1"/>
  <c r="G550" i="6"/>
  <c r="E550" i="6"/>
  <c r="H550" i="6" s="1"/>
  <c r="G549" i="6"/>
  <c r="G548" i="6"/>
  <c r="F548" i="6"/>
  <c r="G547" i="6"/>
  <c r="E547" i="6"/>
  <c r="G546" i="6"/>
  <c r="F546" i="6"/>
  <c r="E546" i="6"/>
  <c r="G545" i="6"/>
  <c r="F545" i="6"/>
  <c r="E545" i="6"/>
  <c r="G544" i="6"/>
  <c r="F544" i="6"/>
  <c r="G543" i="6"/>
  <c r="F543" i="6"/>
  <c r="E543" i="6"/>
  <c r="G542" i="6"/>
  <c r="F542" i="6"/>
  <c r="E542" i="6"/>
  <c r="H542" i="6" s="1"/>
  <c r="G541" i="6"/>
  <c r="G540" i="6"/>
  <c r="F540" i="6"/>
  <c r="G539" i="6"/>
  <c r="F539" i="6"/>
  <c r="E539" i="6"/>
  <c r="G538" i="6"/>
  <c r="F538" i="6"/>
  <c r="E538" i="6"/>
  <c r="G537" i="6"/>
  <c r="F537" i="6"/>
  <c r="G536" i="6"/>
  <c r="G535" i="6"/>
  <c r="E535" i="6"/>
  <c r="H535" i="6" s="1"/>
  <c r="G534" i="6"/>
  <c r="G533" i="6"/>
  <c r="F533" i="6"/>
  <c r="E533" i="6"/>
  <c r="G532" i="6"/>
  <c r="F532" i="6"/>
  <c r="G531" i="6"/>
  <c r="G530" i="6"/>
  <c r="E530" i="6"/>
  <c r="G529" i="6"/>
  <c r="G528" i="6"/>
  <c r="F528" i="6"/>
  <c r="G527" i="6"/>
  <c r="G526" i="6"/>
  <c r="F526" i="6"/>
  <c r="E526" i="6"/>
  <c r="G525" i="6"/>
  <c r="F525" i="6"/>
  <c r="E525" i="6"/>
  <c r="G524" i="6"/>
  <c r="G523" i="6"/>
  <c r="F523" i="6"/>
  <c r="E523" i="6"/>
  <c r="H523" i="6" s="1"/>
  <c r="G522" i="6"/>
  <c r="F522" i="6"/>
  <c r="E522" i="6"/>
  <c r="H522" i="6" s="1"/>
  <c r="G521" i="6"/>
  <c r="G520" i="6"/>
  <c r="F520" i="6"/>
  <c r="E520" i="6"/>
  <c r="G519" i="6"/>
  <c r="G518" i="6"/>
  <c r="E518" i="6"/>
  <c r="G517" i="6"/>
  <c r="G516" i="6"/>
  <c r="F516" i="6"/>
  <c r="G515" i="6"/>
  <c r="E515" i="6"/>
  <c r="G514" i="6"/>
  <c r="F514" i="6"/>
  <c r="G513" i="6"/>
  <c r="F513" i="6"/>
  <c r="G512" i="6"/>
  <c r="F512" i="6"/>
  <c r="G511" i="6"/>
  <c r="F511" i="6"/>
  <c r="E511" i="6"/>
  <c r="H511" i="6" s="1"/>
  <c r="G510" i="6"/>
  <c r="F510" i="6"/>
  <c r="E510" i="6"/>
  <c r="H510" i="6" s="1"/>
  <c r="G509" i="6"/>
  <c r="G508" i="6"/>
  <c r="F508" i="6"/>
  <c r="G507" i="6"/>
  <c r="G506" i="6"/>
  <c r="F506" i="6"/>
  <c r="E506" i="6"/>
  <c r="G505" i="6"/>
  <c r="F505" i="6"/>
  <c r="G504" i="6"/>
  <c r="G503" i="6"/>
  <c r="F503" i="6"/>
  <c r="E503" i="6"/>
  <c r="H503" i="6" s="1"/>
  <c r="G502" i="6"/>
  <c r="G501" i="6"/>
  <c r="F501" i="6"/>
  <c r="G500" i="6"/>
  <c r="G499" i="6"/>
  <c r="F499" i="6"/>
  <c r="G498" i="6"/>
  <c r="E498" i="6"/>
  <c r="H498" i="6" s="1"/>
  <c r="G497" i="6"/>
  <c r="F497" i="6"/>
  <c r="E497" i="6"/>
  <c r="G496" i="6"/>
  <c r="F496" i="6"/>
  <c r="E496" i="6"/>
  <c r="G495" i="6"/>
  <c r="F495" i="6"/>
  <c r="G494" i="6"/>
  <c r="F494" i="6"/>
  <c r="E494" i="6"/>
  <c r="G493" i="6"/>
  <c r="F493" i="6"/>
  <c r="E493" i="6"/>
  <c r="G492" i="6"/>
  <c r="F492" i="6"/>
  <c r="G491" i="6"/>
  <c r="F491" i="6"/>
  <c r="E491" i="6"/>
  <c r="G490" i="6"/>
  <c r="F490" i="6"/>
  <c r="E490" i="6"/>
  <c r="H490" i="6" s="1"/>
  <c r="G489" i="6"/>
  <c r="E489" i="6"/>
  <c r="G488" i="6"/>
  <c r="G487" i="6"/>
  <c r="F487" i="6"/>
  <c r="E487" i="6"/>
  <c r="H487" i="6" s="1"/>
  <c r="G486" i="6"/>
  <c r="G485" i="6"/>
  <c r="F485" i="6"/>
  <c r="G484" i="6"/>
  <c r="G483" i="6"/>
  <c r="E483" i="6"/>
  <c r="G482" i="6"/>
  <c r="G481" i="6"/>
  <c r="F481" i="6"/>
  <c r="E481" i="6"/>
  <c r="G480" i="6"/>
  <c r="F480" i="6"/>
  <c r="G479" i="6"/>
  <c r="E479" i="6"/>
  <c r="G478" i="6"/>
  <c r="F478" i="6"/>
  <c r="E478" i="6"/>
  <c r="G477" i="6"/>
  <c r="F477" i="6"/>
  <c r="E477" i="6"/>
  <c r="G476" i="6"/>
  <c r="G475" i="6"/>
  <c r="F475" i="6"/>
  <c r="E475" i="6"/>
  <c r="H475" i="6" s="1"/>
  <c r="G474" i="6"/>
  <c r="E474" i="6"/>
  <c r="H474" i="6" s="1"/>
  <c r="G473" i="6"/>
  <c r="E473" i="6"/>
  <c r="G472" i="6"/>
  <c r="F472" i="6"/>
  <c r="G471" i="6"/>
  <c r="F471" i="6"/>
  <c r="E471" i="6"/>
  <c r="H471" i="6" s="1"/>
  <c r="G470" i="6"/>
  <c r="F470" i="6"/>
  <c r="E470" i="6"/>
  <c r="G469" i="6"/>
  <c r="F469" i="6"/>
  <c r="E469" i="6"/>
  <c r="G468" i="6"/>
  <c r="F468" i="6"/>
  <c r="E468" i="6"/>
  <c r="G467" i="6"/>
  <c r="G466" i="6"/>
  <c r="F466" i="6"/>
  <c r="E466" i="6"/>
  <c r="G465" i="6"/>
  <c r="F465" i="6"/>
  <c r="E465" i="6"/>
  <c r="G464" i="6"/>
  <c r="F464" i="6"/>
  <c r="E464" i="6"/>
  <c r="G463" i="6"/>
  <c r="F463" i="6"/>
  <c r="E463" i="6"/>
  <c r="H463" i="6" s="1"/>
  <c r="G462" i="6"/>
  <c r="F462" i="6"/>
  <c r="E462" i="6"/>
  <c r="G461" i="6"/>
  <c r="F461" i="6"/>
  <c r="G460" i="6"/>
  <c r="E460" i="6"/>
  <c r="G459" i="6"/>
  <c r="F459" i="6"/>
  <c r="E459" i="6"/>
  <c r="H459" i="6" s="1"/>
  <c r="G458" i="6"/>
  <c r="F458" i="6"/>
  <c r="E458" i="6"/>
  <c r="H458" i="6" s="1"/>
  <c r="G457" i="6"/>
  <c r="F457" i="6"/>
  <c r="G456" i="6"/>
  <c r="F456" i="6"/>
  <c r="G455" i="6"/>
  <c r="E455" i="6"/>
  <c r="G454" i="6"/>
  <c r="F454" i="6"/>
  <c r="G453" i="6"/>
  <c r="E453" i="6"/>
  <c r="G452" i="6"/>
  <c r="F452" i="6"/>
  <c r="E452" i="6"/>
  <c r="G451" i="6"/>
  <c r="E451" i="6"/>
  <c r="G450" i="6"/>
  <c r="F450" i="6"/>
  <c r="E450" i="6"/>
  <c r="G449" i="6"/>
  <c r="E449" i="6"/>
  <c r="G448" i="6"/>
  <c r="F448" i="6"/>
  <c r="E448" i="6"/>
  <c r="G447" i="6"/>
  <c r="E447" i="6"/>
  <c r="H447" i="6" s="1"/>
  <c r="G446" i="6"/>
  <c r="G445" i="6"/>
  <c r="F445" i="6"/>
  <c r="E445" i="6"/>
  <c r="G444" i="6"/>
  <c r="F444" i="6"/>
  <c r="E444" i="6"/>
  <c r="G443" i="6"/>
  <c r="F443" i="6"/>
  <c r="E443" i="6"/>
  <c r="G442" i="6"/>
  <c r="F442" i="6"/>
  <c r="G441" i="6"/>
  <c r="E441" i="6"/>
  <c r="G440" i="6"/>
  <c r="G439" i="6"/>
  <c r="F439" i="6"/>
  <c r="E439" i="6"/>
  <c r="G438" i="6"/>
  <c r="E438" i="6"/>
  <c r="H438" i="6" s="1"/>
  <c r="G437" i="6"/>
  <c r="G436" i="6"/>
  <c r="F436" i="6"/>
  <c r="E436" i="6"/>
  <c r="G435" i="6"/>
  <c r="F435" i="6"/>
  <c r="E435" i="6"/>
  <c r="G434" i="6"/>
  <c r="F434" i="6"/>
  <c r="E434" i="6"/>
  <c r="H434" i="6" s="1"/>
  <c r="G433" i="6"/>
  <c r="G432" i="6"/>
  <c r="F432" i="6"/>
  <c r="E432" i="6"/>
  <c r="G431" i="6"/>
  <c r="F431" i="6"/>
  <c r="E431" i="6"/>
  <c r="G430" i="6"/>
  <c r="F430" i="6"/>
  <c r="E430" i="6"/>
  <c r="H430" i="6" s="1"/>
  <c r="G429" i="6"/>
  <c r="G428" i="6"/>
  <c r="G427" i="6"/>
  <c r="G426" i="6"/>
  <c r="F426" i="6"/>
  <c r="E426" i="6"/>
  <c r="H426" i="6" s="1"/>
  <c r="G425" i="6"/>
  <c r="E425" i="6"/>
  <c r="G424" i="6"/>
  <c r="G423" i="6"/>
  <c r="F423" i="6"/>
  <c r="E423" i="6"/>
  <c r="H423" i="6" s="1"/>
  <c r="G422" i="6"/>
  <c r="F422" i="6"/>
  <c r="E422" i="6"/>
  <c r="H422" i="6" s="1"/>
  <c r="G421" i="6"/>
  <c r="F421" i="6"/>
  <c r="G420" i="6"/>
  <c r="F420" i="6"/>
  <c r="G419" i="6"/>
  <c r="E419" i="6"/>
  <c r="G418" i="6"/>
  <c r="F418" i="6"/>
  <c r="G417" i="6"/>
  <c r="G416" i="6"/>
  <c r="F416" i="6"/>
  <c r="G415" i="6"/>
  <c r="G414" i="6"/>
  <c r="F414" i="6"/>
  <c r="E414" i="6"/>
  <c r="G413" i="6"/>
  <c r="F413" i="6"/>
  <c r="E413" i="6"/>
  <c r="G412" i="6"/>
  <c r="E412" i="6"/>
  <c r="G411" i="6"/>
  <c r="F411" i="6"/>
  <c r="G410" i="6"/>
  <c r="E410" i="6"/>
  <c r="H410" i="6" s="1"/>
  <c r="G409" i="6"/>
  <c r="F409" i="6"/>
  <c r="E409" i="6"/>
  <c r="G408" i="6"/>
  <c r="F408" i="6"/>
  <c r="E408" i="6"/>
  <c r="G407" i="6"/>
  <c r="F407" i="6"/>
  <c r="E407" i="6"/>
  <c r="G406" i="6"/>
  <c r="F406" i="6"/>
  <c r="E406" i="6"/>
  <c r="H406" i="6" s="1"/>
  <c r="G405" i="6"/>
  <c r="F405" i="6"/>
  <c r="G404" i="6"/>
  <c r="G403" i="6"/>
  <c r="G402" i="6"/>
  <c r="F402" i="6"/>
  <c r="E402" i="6"/>
  <c r="H402" i="6" s="1"/>
  <c r="G401" i="6"/>
  <c r="E401" i="6"/>
  <c r="G400" i="6"/>
  <c r="G399" i="6"/>
  <c r="F399" i="6"/>
  <c r="E399" i="6"/>
  <c r="H399" i="6" s="1"/>
  <c r="G398" i="6"/>
  <c r="G397" i="6"/>
  <c r="F397" i="6"/>
  <c r="G396" i="6"/>
  <c r="G395" i="6"/>
  <c r="E395" i="6"/>
  <c r="G394" i="6"/>
  <c r="F394" i="6"/>
  <c r="E394" i="6"/>
  <c r="G393" i="6"/>
  <c r="G392" i="6"/>
  <c r="F392" i="6"/>
  <c r="G391" i="6"/>
  <c r="F391" i="6"/>
  <c r="G390" i="6"/>
  <c r="F390" i="6"/>
  <c r="E390" i="6"/>
  <c r="G389" i="6"/>
  <c r="F389" i="6"/>
  <c r="E389" i="6"/>
  <c r="G388" i="6"/>
  <c r="G387" i="6"/>
  <c r="F387" i="6"/>
  <c r="E387" i="6"/>
  <c r="H387" i="6" s="1"/>
  <c r="G386" i="6"/>
  <c r="E386" i="6"/>
  <c r="H386" i="6" s="1"/>
  <c r="G385" i="6"/>
  <c r="E385" i="6"/>
  <c r="G384" i="6"/>
  <c r="F384" i="6"/>
  <c r="E384" i="6"/>
  <c r="G383" i="6"/>
  <c r="E383" i="6"/>
  <c r="H383" i="6" s="1"/>
  <c r="G382" i="6"/>
  <c r="G381" i="6"/>
  <c r="E381" i="6"/>
  <c r="G380" i="6"/>
  <c r="F380" i="6"/>
  <c r="G379" i="6"/>
  <c r="F379" i="6"/>
  <c r="E379" i="6"/>
  <c r="H379" i="6" s="1"/>
  <c r="G378" i="6"/>
  <c r="E378" i="6"/>
  <c r="H378" i="6" s="1"/>
  <c r="G377" i="6"/>
  <c r="G376" i="6"/>
  <c r="F376" i="6"/>
  <c r="E376" i="6"/>
  <c r="G375" i="6"/>
  <c r="E375" i="6"/>
  <c r="H375" i="6" s="1"/>
  <c r="G374" i="6"/>
  <c r="E374" i="6"/>
  <c r="G373" i="6"/>
  <c r="F373" i="6"/>
  <c r="E373" i="6"/>
  <c r="G372" i="6"/>
  <c r="G371" i="6"/>
  <c r="E371" i="6"/>
  <c r="G370" i="6"/>
  <c r="G369" i="6"/>
  <c r="F369" i="6"/>
  <c r="E369" i="6"/>
  <c r="G368" i="6"/>
  <c r="F368" i="6"/>
  <c r="G367" i="6"/>
  <c r="G366" i="6"/>
  <c r="F366" i="6"/>
  <c r="E366" i="6"/>
  <c r="H366" i="6" s="1"/>
  <c r="G365" i="6"/>
  <c r="E365" i="6"/>
  <c r="G364" i="6"/>
  <c r="G363" i="6"/>
  <c r="E363" i="6"/>
  <c r="H363" i="6" s="1"/>
  <c r="E362" i="6"/>
  <c r="D362" i="6"/>
  <c r="F595" i="6" s="1"/>
  <c r="C362" i="6"/>
  <c r="G356" i="6"/>
  <c r="G355" i="6"/>
  <c r="G354" i="6"/>
  <c r="G353" i="6"/>
  <c r="F353" i="6"/>
  <c r="E353" i="6"/>
  <c r="G352" i="6"/>
  <c r="F352" i="6"/>
  <c r="H351" i="6"/>
  <c r="G351" i="6"/>
  <c r="E351" i="6"/>
  <c r="G350" i="6"/>
  <c r="F350" i="6"/>
  <c r="G349" i="6"/>
  <c r="G348" i="6"/>
  <c r="E348" i="6"/>
  <c r="H348" i="6" s="1"/>
  <c r="G347" i="6"/>
  <c r="G346" i="6"/>
  <c r="G345" i="6"/>
  <c r="G344" i="6"/>
  <c r="F344" i="6"/>
  <c r="G343" i="6"/>
  <c r="F343" i="6"/>
  <c r="E343" i="6"/>
  <c r="G342" i="6"/>
  <c r="F342" i="6"/>
  <c r="E342" i="6"/>
  <c r="H342" i="6" s="1"/>
  <c r="G341" i="6"/>
  <c r="G340" i="6"/>
  <c r="G339" i="6"/>
  <c r="G338" i="6"/>
  <c r="F338" i="6"/>
  <c r="E338" i="6"/>
  <c r="G337" i="6"/>
  <c r="G336" i="6"/>
  <c r="G335" i="6"/>
  <c r="E335" i="6"/>
  <c r="H335" i="6" s="1"/>
  <c r="G334" i="6"/>
  <c r="F334" i="6"/>
  <c r="E334" i="6"/>
  <c r="H334" i="6" s="1"/>
  <c r="G333" i="6"/>
  <c r="G332" i="6"/>
  <c r="F332" i="6"/>
  <c r="E332" i="6"/>
  <c r="G331" i="6"/>
  <c r="G330" i="6"/>
  <c r="F330" i="6"/>
  <c r="E330" i="6"/>
  <c r="H330" i="6" s="1"/>
  <c r="G329" i="6"/>
  <c r="G328" i="6"/>
  <c r="F328" i="6"/>
  <c r="G327" i="6"/>
  <c r="F327" i="6"/>
  <c r="G326" i="6"/>
  <c r="F326" i="6"/>
  <c r="G325" i="6"/>
  <c r="G324" i="6"/>
  <c r="F324" i="6"/>
  <c r="H323" i="6"/>
  <c r="G323" i="6"/>
  <c r="F323" i="6"/>
  <c r="E323" i="6"/>
  <c r="G322" i="6"/>
  <c r="F322" i="6"/>
  <c r="G321" i="6"/>
  <c r="F321" i="6"/>
  <c r="E321" i="6"/>
  <c r="H321" i="6" s="1"/>
  <c r="G320" i="6"/>
  <c r="G319" i="6"/>
  <c r="F319" i="6"/>
  <c r="E319" i="6"/>
  <c r="G318" i="6"/>
  <c r="F318" i="6"/>
  <c r="E318" i="6"/>
  <c r="G317" i="6"/>
  <c r="G316" i="6"/>
  <c r="E316" i="6"/>
  <c r="H316" i="6" s="1"/>
  <c r="G315" i="6"/>
  <c r="G314" i="6"/>
  <c r="G313" i="6"/>
  <c r="G312" i="6"/>
  <c r="F312" i="6"/>
  <c r="E312" i="6"/>
  <c r="G311" i="6"/>
  <c r="G310" i="6"/>
  <c r="F310" i="6"/>
  <c r="E310" i="6"/>
  <c r="H310" i="6" s="1"/>
  <c r="G309" i="6"/>
  <c r="G308" i="6"/>
  <c r="G307" i="6"/>
  <c r="F307" i="6"/>
  <c r="G306" i="6"/>
  <c r="H306" i="6" s="1"/>
  <c r="F306" i="6"/>
  <c r="E306" i="6"/>
  <c r="G305" i="6"/>
  <c r="G304" i="6"/>
  <c r="G303" i="6"/>
  <c r="F303" i="6"/>
  <c r="G302" i="6"/>
  <c r="G301" i="6"/>
  <c r="G300" i="6"/>
  <c r="G299" i="6"/>
  <c r="G298" i="6"/>
  <c r="G297" i="6"/>
  <c r="G296" i="6"/>
  <c r="F296" i="6"/>
  <c r="E296" i="6"/>
  <c r="G295" i="6"/>
  <c r="F295" i="6"/>
  <c r="E295" i="6"/>
  <c r="G294" i="6"/>
  <c r="F294" i="6"/>
  <c r="E294" i="6"/>
  <c r="G293" i="6"/>
  <c r="G292" i="6"/>
  <c r="F292" i="6"/>
  <c r="E292" i="6"/>
  <c r="H292" i="6" s="1"/>
  <c r="G291" i="6"/>
  <c r="F291" i="6"/>
  <c r="E291" i="6"/>
  <c r="G290" i="6"/>
  <c r="G289" i="6"/>
  <c r="E289" i="6"/>
  <c r="H289" i="6" s="1"/>
  <c r="G288" i="6"/>
  <c r="G287" i="6"/>
  <c r="G286" i="6"/>
  <c r="G285" i="6"/>
  <c r="G284" i="6"/>
  <c r="F284" i="6"/>
  <c r="E284" i="6"/>
  <c r="H284" i="6" s="1"/>
  <c r="G283" i="6"/>
  <c r="F283" i="6"/>
  <c r="E283" i="6"/>
  <c r="G282" i="6"/>
  <c r="F282" i="6"/>
  <c r="E282" i="6"/>
  <c r="G281" i="6"/>
  <c r="F281" i="6"/>
  <c r="E281" i="6"/>
  <c r="H281" i="6" s="1"/>
  <c r="G280" i="6"/>
  <c r="G279" i="6"/>
  <c r="F279" i="6"/>
  <c r="E279" i="6"/>
  <c r="G278" i="6"/>
  <c r="G277" i="6"/>
  <c r="E277" i="6"/>
  <c r="G276" i="6"/>
  <c r="F276" i="6"/>
  <c r="E276" i="6"/>
  <c r="H276" i="6" s="1"/>
  <c r="G275" i="6"/>
  <c r="F275" i="6"/>
  <c r="E275" i="6"/>
  <c r="G274" i="6"/>
  <c r="G273" i="6"/>
  <c r="F273" i="6"/>
  <c r="E273" i="6"/>
  <c r="H273" i="6" s="1"/>
  <c r="G272" i="6"/>
  <c r="G271" i="6"/>
  <c r="F271" i="6"/>
  <c r="E271" i="6"/>
  <c r="G270" i="6"/>
  <c r="G269" i="6"/>
  <c r="G268" i="6"/>
  <c r="G267" i="6"/>
  <c r="F267" i="6"/>
  <c r="G266" i="6"/>
  <c r="F266" i="6"/>
  <c r="E266" i="6"/>
  <c r="H266" i="6" s="1"/>
  <c r="G265" i="6"/>
  <c r="F265" i="6"/>
  <c r="E265" i="6"/>
  <c r="H265" i="6" s="1"/>
  <c r="G264" i="6"/>
  <c r="E264" i="6"/>
  <c r="G263" i="6"/>
  <c r="G262" i="6"/>
  <c r="G261" i="6"/>
  <c r="F261" i="6"/>
  <c r="E261" i="6"/>
  <c r="G260" i="6"/>
  <c r="G259" i="6"/>
  <c r="G258" i="6"/>
  <c r="G257" i="6"/>
  <c r="F257" i="6"/>
  <c r="E257" i="6"/>
  <c r="H257" i="6" s="1"/>
  <c r="G256" i="6"/>
  <c r="F256" i="6"/>
  <c r="G255" i="6"/>
  <c r="F255" i="6"/>
  <c r="E255" i="6"/>
  <c r="G254" i="6"/>
  <c r="G253" i="6"/>
  <c r="G252" i="6"/>
  <c r="F252" i="6"/>
  <c r="E252" i="6"/>
  <c r="G251" i="6"/>
  <c r="G250" i="6"/>
  <c r="G249" i="6"/>
  <c r="F249" i="6"/>
  <c r="G248" i="6"/>
  <c r="G247" i="6"/>
  <c r="G246" i="6"/>
  <c r="G245" i="6"/>
  <c r="F245" i="6"/>
  <c r="G244" i="6"/>
  <c r="E244" i="6"/>
  <c r="G243" i="6"/>
  <c r="E243" i="6"/>
  <c r="G242" i="6"/>
  <c r="F242" i="6"/>
  <c r="G241" i="6"/>
  <c r="G240" i="6"/>
  <c r="F240" i="6"/>
  <c r="G239" i="6"/>
  <c r="F239" i="6"/>
  <c r="G238" i="6"/>
  <c r="G237" i="6"/>
  <c r="G236" i="6"/>
  <c r="F236" i="6"/>
  <c r="G235" i="6"/>
  <c r="G234" i="6"/>
  <c r="F234" i="6"/>
  <c r="E234" i="6"/>
  <c r="H234" i="6" s="1"/>
  <c r="G233" i="6"/>
  <c r="G232" i="6"/>
  <c r="F232" i="6"/>
  <c r="E232" i="6"/>
  <c r="H232" i="6" s="1"/>
  <c r="G231" i="6"/>
  <c r="F231" i="6"/>
  <c r="E231" i="6"/>
  <c r="H231" i="6" s="1"/>
  <c r="G230" i="6"/>
  <c r="F230" i="6"/>
  <c r="E230" i="6"/>
  <c r="G229" i="6"/>
  <c r="F229" i="6"/>
  <c r="E229" i="6"/>
  <c r="G228" i="6"/>
  <c r="G227" i="6"/>
  <c r="F227" i="6"/>
  <c r="E227" i="6"/>
  <c r="G226" i="6"/>
  <c r="G225" i="6"/>
  <c r="F225" i="6"/>
  <c r="E225" i="6"/>
  <c r="G224" i="6"/>
  <c r="G223" i="6"/>
  <c r="G222" i="6"/>
  <c r="G221" i="6"/>
  <c r="G220" i="6"/>
  <c r="G219" i="6"/>
  <c r="G218" i="6"/>
  <c r="G217" i="6"/>
  <c r="F217" i="6"/>
  <c r="E217" i="6"/>
  <c r="G216" i="6"/>
  <c r="G215" i="6"/>
  <c r="G214" i="6"/>
  <c r="G213" i="6"/>
  <c r="G212" i="6"/>
  <c r="G211" i="6"/>
  <c r="H210" i="6"/>
  <c r="G210" i="6"/>
  <c r="F210" i="6"/>
  <c r="E210" i="6"/>
  <c r="G209" i="6"/>
  <c r="G208" i="6"/>
  <c r="G207" i="6"/>
  <c r="F207" i="6"/>
  <c r="G206" i="6"/>
  <c r="G205" i="6"/>
  <c r="F205" i="6"/>
  <c r="E205" i="6"/>
  <c r="G204" i="6"/>
  <c r="F204" i="6"/>
  <c r="G203" i="6"/>
  <c r="G202" i="6"/>
  <c r="G201" i="6"/>
  <c r="G200" i="6"/>
  <c r="G199" i="6"/>
  <c r="E199" i="6"/>
  <c r="H199" i="6" s="1"/>
  <c r="G198" i="6"/>
  <c r="G197" i="6"/>
  <c r="G196" i="6"/>
  <c r="E196" i="6"/>
  <c r="H196" i="6" s="1"/>
  <c r="G195" i="6"/>
  <c r="G194" i="6"/>
  <c r="G193" i="6"/>
  <c r="F193" i="6"/>
  <c r="E193" i="6"/>
  <c r="H193" i="6" s="1"/>
  <c r="G192" i="6"/>
  <c r="F192" i="6"/>
  <c r="E192" i="6"/>
  <c r="H192" i="6" s="1"/>
  <c r="G191" i="6"/>
  <c r="G190" i="6"/>
  <c r="G189" i="6"/>
  <c r="G188" i="6"/>
  <c r="G187" i="6"/>
  <c r="G186" i="6"/>
  <c r="G185" i="6"/>
  <c r="F185" i="6"/>
  <c r="E185" i="6"/>
  <c r="H185" i="6" s="1"/>
  <c r="G184" i="6"/>
  <c r="G183" i="6"/>
  <c r="G182" i="6"/>
  <c r="D181" i="6"/>
  <c r="C181" i="6"/>
  <c r="E355" i="6" s="1"/>
  <c r="H355" i="6" s="1"/>
  <c r="G175" i="6"/>
  <c r="F175" i="6"/>
  <c r="E175" i="6"/>
  <c r="G174" i="6"/>
  <c r="G173" i="6"/>
  <c r="F173" i="6"/>
  <c r="E173" i="6"/>
  <c r="H173" i="6" s="1"/>
  <c r="G172" i="6"/>
  <c r="G171" i="6"/>
  <c r="F171" i="6"/>
  <c r="G170" i="6"/>
  <c r="F170" i="6"/>
  <c r="E170" i="6"/>
  <c r="G169" i="6"/>
  <c r="F169" i="6"/>
  <c r="E169" i="6"/>
  <c r="G168" i="6"/>
  <c r="F168" i="6"/>
  <c r="G167" i="6"/>
  <c r="F167" i="6"/>
  <c r="G166" i="6"/>
  <c r="F166" i="6"/>
  <c r="G165" i="6"/>
  <c r="G164" i="6"/>
  <c r="F164" i="6"/>
  <c r="G163" i="6"/>
  <c r="G162" i="6"/>
  <c r="F162" i="6"/>
  <c r="E162" i="6"/>
  <c r="H162" i="6" s="1"/>
  <c r="G161" i="6"/>
  <c r="G160" i="6"/>
  <c r="F160" i="6"/>
  <c r="G159" i="6"/>
  <c r="F159" i="6"/>
  <c r="G158" i="6"/>
  <c r="F158" i="6"/>
  <c r="E158" i="6"/>
  <c r="G157" i="6"/>
  <c r="F157" i="6"/>
  <c r="E157" i="6"/>
  <c r="H157" i="6" s="1"/>
  <c r="G156" i="6"/>
  <c r="G155" i="6"/>
  <c r="F155" i="6"/>
  <c r="E155" i="6"/>
  <c r="G154" i="6"/>
  <c r="G153" i="6"/>
  <c r="F153" i="6"/>
  <c r="E153" i="6"/>
  <c r="G152" i="6"/>
  <c r="F152" i="6"/>
  <c r="E152" i="6"/>
  <c r="G151" i="6"/>
  <c r="F151" i="6"/>
  <c r="G150" i="6"/>
  <c r="F150" i="6"/>
  <c r="G149" i="6"/>
  <c r="G148" i="6"/>
  <c r="E148" i="6"/>
  <c r="G147" i="6"/>
  <c r="G146" i="6"/>
  <c r="F146" i="6"/>
  <c r="E146" i="6"/>
  <c r="H146" i="6" s="1"/>
  <c r="G145" i="6"/>
  <c r="G144" i="6"/>
  <c r="F144" i="6"/>
  <c r="G143" i="6"/>
  <c r="F143" i="6"/>
  <c r="G142" i="6"/>
  <c r="F142" i="6"/>
  <c r="G141" i="6"/>
  <c r="G140" i="6"/>
  <c r="F140" i="6"/>
  <c r="G139" i="6"/>
  <c r="G138" i="6"/>
  <c r="F138" i="6"/>
  <c r="G137" i="6"/>
  <c r="G136" i="6"/>
  <c r="F136" i="6"/>
  <c r="G135" i="6"/>
  <c r="F135" i="6"/>
  <c r="E135" i="6"/>
  <c r="G134" i="6"/>
  <c r="G133" i="6"/>
  <c r="G132" i="6"/>
  <c r="G131" i="6"/>
  <c r="G130" i="6"/>
  <c r="E130" i="6"/>
  <c r="H130" i="6" s="1"/>
  <c r="G129" i="6"/>
  <c r="G128" i="6"/>
  <c r="F128" i="6"/>
  <c r="G127" i="6"/>
  <c r="G126" i="6"/>
  <c r="F126" i="6"/>
  <c r="E126" i="6"/>
  <c r="H126" i="6" s="1"/>
  <c r="G125" i="6"/>
  <c r="G124" i="6"/>
  <c r="F124" i="6"/>
  <c r="G123" i="6"/>
  <c r="G122" i="6"/>
  <c r="E122" i="6"/>
  <c r="H122" i="6" s="1"/>
  <c r="G121" i="6"/>
  <c r="G120" i="6"/>
  <c r="F120" i="6"/>
  <c r="G119" i="6"/>
  <c r="G118" i="6"/>
  <c r="F118" i="6"/>
  <c r="G117" i="6"/>
  <c r="G116" i="6"/>
  <c r="F116" i="6"/>
  <c r="G115" i="6"/>
  <c r="G114" i="6"/>
  <c r="F114" i="6"/>
  <c r="E114" i="6"/>
  <c r="G113" i="6"/>
  <c r="G112" i="6"/>
  <c r="E112" i="6"/>
  <c r="G111" i="6"/>
  <c r="G110" i="6"/>
  <c r="F110" i="6"/>
  <c r="G109" i="6"/>
  <c r="G108" i="6"/>
  <c r="F108" i="6"/>
  <c r="E108" i="6"/>
  <c r="G107" i="6"/>
  <c r="G106" i="6"/>
  <c r="F106" i="6"/>
  <c r="G105" i="6"/>
  <c r="F105" i="6"/>
  <c r="E105" i="6"/>
  <c r="H105" i="6" s="1"/>
  <c r="G104" i="6"/>
  <c r="G103" i="6"/>
  <c r="F103" i="6"/>
  <c r="G102" i="6"/>
  <c r="G101" i="6"/>
  <c r="F101" i="6"/>
  <c r="G100" i="6"/>
  <c r="G99" i="6"/>
  <c r="G98" i="6"/>
  <c r="G97" i="6"/>
  <c r="F97" i="6"/>
  <c r="E97" i="6"/>
  <c r="G96" i="6"/>
  <c r="F96" i="6"/>
  <c r="G95" i="6"/>
  <c r="G94" i="6"/>
  <c r="F94" i="6"/>
  <c r="E94" i="6"/>
  <c r="H94" i="6" s="1"/>
  <c r="G93" i="6"/>
  <c r="G92" i="6"/>
  <c r="F92" i="6"/>
  <c r="G91" i="6"/>
  <c r="E91" i="6"/>
  <c r="G90" i="6"/>
  <c r="F90" i="6"/>
  <c r="E90" i="6"/>
  <c r="G89" i="6"/>
  <c r="F89" i="6"/>
  <c r="E89" i="6"/>
  <c r="H89" i="6" s="1"/>
  <c r="G88" i="6"/>
  <c r="G87" i="6"/>
  <c r="F87" i="6"/>
  <c r="G86" i="6"/>
  <c r="F86" i="6"/>
  <c r="E86" i="6"/>
  <c r="H86" i="6" s="1"/>
  <c r="G85" i="6"/>
  <c r="F85" i="6"/>
  <c r="E85" i="6"/>
  <c r="G84" i="6"/>
  <c r="F84" i="6"/>
  <c r="E84" i="6"/>
  <c r="G83" i="6"/>
  <c r="F83" i="6"/>
  <c r="G82" i="6"/>
  <c r="F82" i="6"/>
  <c r="G81" i="6"/>
  <c r="F81" i="6"/>
  <c r="G80" i="6"/>
  <c r="G79" i="6"/>
  <c r="F79" i="6"/>
  <c r="G78" i="6"/>
  <c r="G77" i="6"/>
  <c r="F77" i="6"/>
  <c r="D76" i="6"/>
  <c r="F172" i="6" s="1"/>
  <c r="C76" i="6"/>
  <c r="G70" i="6"/>
  <c r="F70" i="6"/>
  <c r="E70" i="6"/>
  <c r="G69" i="6"/>
  <c r="E69" i="6"/>
  <c r="H69" i="6" s="1"/>
  <c r="G68" i="6"/>
  <c r="G67" i="6"/>
  <c r="F67" i="6"/>
  <c r="E67" i="6"/>
  <c r="H67" i="6" s="1"/>
  <c r="G66" i="6"/>
  <c r="F66" i="6"/>
  <c r="E66" i="6"/>
  <c r="H66" i="6" s="1"/>
  <c r="G65" i="6"/>
  <c r="G64" i="6"/>
  <c r="G63" i="6"/>
  <c r="G62" i="6"/>
  <c r="F62" i="6"/>
  <c r="G61" i="6"/>
  <c r="F61" i="6"/>
  <c r="E61" i="6"/>
  <c r="H61" i="6" s="1"/>
  <c r="G60" i="6"/>
  <c r="E60" i="6"/>
  <c r="G59" i="6"/>
  <c r="F59" i="6"/>
  <c r="G58" i="6"/>
  <c r="F58" i="6"/>
  <c r="E58" i="6"/>
  <c r="G57" i="6"/>
  <c r="F57" i="6"/>
  <c r="E57" i="6"/>
  <c r="G56" i="6"/>
  <c r="F56" i="6"/>
  <c r="E56" i="6"/>
  <c r="G55" i="6"/>
  <c r="F55" i="6"/>
  <c r="E55" i="6"/>
  <c r="G54" i="6"/>
  <c r="G53" i="6"/>
  <c r="E53" i="6"/>
  <c r="G52" i="6"/>
  <c r="E52" i="6"/>
  <c r="G51" i="6"/>
  <c r="G50" i="6"/>
  <c r="G49" i="6"/>
  <c r="F49" i="6"/>
  <c r="E49" i="6"/>
  <c r="G48" i="6"/>
  <c r="E48" i="6"/>
  <c r="G47" i="6"/>
  <c r="F47" i="6"/>
  <c r="G46" i="6"/>
  <c r="F46" i="6"/>
  <c r="E46" i="6"/>
  <c r="G45" i="6"/>
  <c r="G44" i="6"/>
  <c r="F44" i="6"/>
  <c r="G43" i="6"/>
  <c r="F43" i="6"/>
  <c r="E43" i="6"/>
  <c r="H43" i="6" s="1"/>
  <c r="G42" i="6"/>
  <c r="F42" i="6"/>
  <c r="E42" i="6"/>
  <c r="H42" i="6" s="1"/>
  <c r="G41" i="6"/>
  <c r="F41" i="6"/>
  <c r="E41" i="6"/>
  <c r="G40" i="6"/>
  <c r="F40" i="6"/>
  <c r="E40" i="6"/>
  <c r="G39" i="6"/>
  <c r="G38" i="6"/>
  <c r="G37" i="6"/>
  <c r="F37" i="6"/>
  <c r="G36" i="6"/>
  <c r="G35" i="6"/>
  <c r="E35" i="6"/>
  <c r="G34" i="6"/>
  <c r="F34" i="6"/>
  <c r="E34" i="6"/>
  <c r="H34" i="6" s="1"/>
  <c r="G33" i="6"/>
  <c r="G32" i="6"/>
  <c r="H32" i="6" s="1"/>
  <c r="E32" i="6"/>
  <c r="G31" i="6"/>
  <c r="G30" i="6"/>
  <c r="G29" i="6"/>
  <c r="G28" i="6"/>
  <c r="G27" i="6"/>
  <c r="G26" i="6"/>
  <c r="G25" i="6"/>
  <c r="F25" i="6"/>
  <c r="E25" i="6"/>
  <c r="G24" i="6"/>
  <c r="G23" i="6"/>
  <c r="F23" i="6"/>
  <c r="E23" i="6"/>
  <c r="G22" i="6"/>
  <c r="E22" i="6"/>
  <c r="G21" i="6"/>
  <c r="F21" i="6"/>
  <c r="G20" i="6"/>
  <c r="F20" i="6"/>
  <c r="E20" i="6"/>
  <c r="H20" i="6" s="1"/>
  <c r="D19" i="6"/>
  <c r="C19" i="6"/>
  <c r="E45" i="6" s="1"/>
  <c r="C13" i="6"/>
  <c r="D12" i="6"/>
  <c r="C10" i="6"/>
  <c r="G629" i="5"/>
  <c r="G628" i="5"/>
  <c r="F628" i="5"/>
  <c r="G627" i="5"/>
  <c r="F627" i="5"/>
  <c r="E627" i="5"/>
  <c r="G626" i="5"/>
  <c r="F626" i="5"/>
  <c r="E626" i="5"/>
  <c r="G625" i="5"/>
  <c r="G624" i="5"/>
  <c r="F624" i="5"/>
  <c r="E624" i="5"/>
  <c r="G623" i="5"/>
  <c r="F623" i="5"/>
  <c r="E623" i="5"/>
  <c r="G622" i="5"/>
  <c r="G621" i="5"/>
  <c r="F621" i="5"/>
  <c r="G620" i="5"/>
  <c r="G619" i="5"/>
  <c r="E619" i="5"/>
  <c r="H619" i="5" s="1"/>
  <c r="G618" i="5"/>
  <c r="G617" i="5"/>
  <c r="F617" i="5"/>
  <c r="G616" i="5"/>
  <c r="G615" i="5"/>
  <c r="E615" i="5"/>
  <c r="G614" i="5"/>
  <c r="G613" i="5"/>
  <c r="F613" i="5"/>
  <c r="E613" i="5"/>
  <c r="H613" i="5" s="1"/>
  <c r="G612" i="5"/>
  <c r="F612" i="5"/>
  <c r="G611" i="5"/>
  <c r="F611" i="5"/>
  <c r="E611" i="5"/>
  <c r="G610" i="5"/>
  <c r="F610" i="5"/>
  <c r="G609" i="5"/>
  <c r="F609" i="5"/>
  <c r="G608" i="5"/>
  <c r="F608" i="5"/>
  <c r="G607" i="5"/>
  <c r="F607" i="5"/>
  <c r="E607" i="5"/>
  <c r="G606" i="5"/>
  <c r="G605" i="5"/>
  <c r="G604" i="5"/>
  <c r="F604" i="5"/>
  <c r="G603" i="5"/>
  <c r="G602" i="5"/>
  <c r="F602" i="5"/>
  <c r="D601" i="5"/>
  <c r="F619" i="5" s="1"/>
  <c r="C601" i="5"/>
  <c r="E616" i="5" s="1"/>
  <c r="H616" i="5" s="1"/>
  <c r="H595" i="5"/>
  <c r="G595" i="5"/>
  <c r="F595" i="5"/>
  <c r="E595" i="5"/>
  <c r="H594" i="5"/>
  <c r="G594" i="5"/>
  <c r="F594" i="5"/>
  <c r="E594" i="5"/>
  <c r="H593" i="5"/>
  <c r="G593" i="5"/>
  <c r="F593" i="5"/>
  <c r="E593" i="5"/>
  <c r="H592" i="5"/>
  <c r="G592" i="5"/>
  <c r="F592" i="5"/>
  <c r="E592" i="5"/>
  <c r="G591" i="5"/>
  <c r="G590" i="5"/>
  <c r="F590" i="5"/>
  <c r="E590" i="5"/>
  <c r="G589" i="5"/>
  <c r="H589" i="5" s="1"/>
  <c r="F589" i="5"/>
  <c r="E589" i="5"/>
  <c r="G588" i="5"/>
  <c r="E588" i="5"/>
  <c r="H588" i="5" s="1"/>
  <c r="G587" i="5"/>
  <c r="G586" i="5"/>
  <c r="F586" i="5"/>
  <c r="E586" i="5"/>
  <c r="H586" i="5" s="1"/>
  <c r="G585" i="5"/>
  <c r="F585" i="5"/>
  <c r="E585" i="5"/>
  <c r="H585" i="5" s="1"/>
  <c r="G584" i="5"/>
  <c r="F584" i="5"/>
  <c r="E584" i="5"/>
  <c r="H584" i="5" s="1"/>
  <c r="G583" i="5"/>
  <c r="F583" i="5"/>
  <c r="E583" i="5"/>
  <c r="H583" i="5" s="1"/>
  <c r="G582" i="5"/>
  <c r="G581" i="5"/>
  <c r="G580" i="5"/>
  <c r="G579" i="5"/>
  <c r="G578" i="5"/>
  <c r="F578" i="5"/>
  <c r="E578" i="5"/>
  <c r="G577" i="5"/>
  <c r="F577" i="5"/>
  <c r="E577" i="5"/>
  <c r="H577" i="5" s="1"/>
  <c r="G576" i="5"/>
  <c r="G575" i="5"/>
  <c r="F575" i="5"/>
  <c r="E575" i="5"/>
  <c r="H575" i="5" s="1"/>
  <c r="G574" i="5"/>
  <c r="G573" i="5"/>
  <c r="F573" i="5"/>
  <c r="E573" i="5"/>
  <c r="G572" i="5"/>
  <c r="G571" i="5"/>
  <c r="F571" i="5"/>
  <c r="G570" i="5"/>
  <c r="F570" i="5"/>
  <c r="E570" i="5"/>
  <c r="G569" i="5"/>
  <c r="F569" i="5"/>
  <c r="E569" i="5"/>
  <c r="G568" i="5"/>
  <c r="F568" i="5"/>
  <c r="G567" i="5"/>
  <c r="F567" i="5"/>
  <c r="E567" i="5"/>
  <c r="G566" i="5"/>
  <c r="F566" i="5"/>
  <c r="G565" i="5"/>
  <c r="F565" i="5"/>
  <c r="G564" i="5"/>
  <c r="F564" i="5"/>
  <c r="E564" i="5"/>
  <c r="H564" i="5" s="1"/>
  <c r="G563" i="5"/>
  <c r="F563" i="5"/>
  <c r="E563" i="5"/>
  <c r="H563" i="5" s="1"/>
  <c r="G562" i="5"/>
  <c r="G561" i="5"/>
  <c r="G560" i="5"/>
  <c r="F560" i="5"/>
  <c r="E560" i="5"/>
  <c r="G559" i="5"/>
  <c r="G558" i="5"/>
  <c r="G557" i="5"/>
  <c r="F557" i="5"/>
  <c r="G556" i="5"/>
  <c r="F556" i="5"/>
  <c r="E556" i="5"/>
  <c r="G555" i="5"/>
  <c r="G554" i="5"/>
  <c r="F554" i="5"/>
  <c r="G553" i="5"/>
  <c r="F553" i="5"/>
  <c r="G552" i="5"/>
  <c r="E552" i="5"/>
  <c r="H552" i="5" s="1"/>
  <c r="G551" i="5"/>
  <c r="F551" i="5"/>
  <c r="E551" i="5"/>
  <c r="H551" i="5" s="1"/>
  <c r="G550" i="5"/>
  <c r="F550" i="5"/>
  <c r="E550" i="5"/>
  <c r="G549" i="5"/>
  <c r="G548" i="5"/>
  <c r="G547" i="5"/>
  <c r="F547" i="5"/>
  <c r="E547" i="5"/>
  <c r="H547" i="5" s="1"/>
  <c r="G546" i="5"/>
  <c r="F546" i="5"/>
  <c r="E546" i="5"/>
  <c r="G545" i="5"/>
  <c r="F545" i="5"/>
  <c r="E545" i="5"/>
  <c r="G544" i="5"/>
  <c r="F544" i="5"/>
  <c r="E544" i="5"/>
  <c r="G543" i="5"/>
  <c r="F543" i="5"/>
  <c r="E543" i="5"/>
  <c r="H543" i="5" s="1"/>
  <c r="G542" i="5"/>
  <c r="F542" i="5"/>
  <c r="E542" i="5"/>
  <c r="G541" i="5"/>
  <c r="F541" i="5"/>
  <c r="E541" i="5"/>
  <c r="G540" i="5"/>
  <c r="F540" i="5"/>
  <c r="E540" i="5"/>
  <c r="G539" i="5"/>
  <c r="F539" i="5"/>
  <c r="E539" i="5"/>
  <c r="H539" i="5" s="1"/>
  <c r="G538" i="5"/>
  <c r="F538" i="5"/>
  <c r="E538" i="5"/>
  <c r="G537" i="5"/>
  <c r="H536" i="5"/>
  <c r="G536" i="5"/>
  <c r="F536" i="5"/>
  <c r="E536" i="5"/>
  <c r="G535" i="5"/>
  <c r="F535" i="5"/>
  <c r="G534" i="5"/>
  <c r="F534" i="5"/>
  <c r="E534" i="5"/>
  <c r="H534" i="5" s="1"/>
  <c r="G533" i="5"/>
  <c r="F533" i="5"/>
  <c r="E533" i="5"/>
  <c r="H533" i="5" s="1"/>
  <c r="G532" i="5"/>
  <c r="F532" i="5"/>
  <c r="E532" i="5"/>
  <c r="H532" i="5" s="1"/>
  <c r="G531" i="5"/>
  <c r="G530" i="5"/>
  <c r="G529" i="5"/>
  <c r="F529" i="5"/>
  <c r="E529" i="5"/>
  <c r="G528" i="5"/>
  <c r="F528" i="5"/>
  <c r="G527" i="5"/>
  <c r="F527" i="5"/>
  <c r="G526" i="5"/>
  <c r="E526" i="5"/>
  <c r="G525" i="5"/>
  <c r="F525" i="5"/>
  <c r="E525" i="5"/>
  <c r="G524" i="5"/>
  <c r="F524" i="5"/>
  <c r="E524" i="5"/>
  <c r="G523" i="5"/>
  <c r="F523" i="5"/>
  <c r="E523" i="5"/>
  <c r="G522" i="5"/>
  <c r="F522" i="5"/>
  <c r="E522" i="5"/>
  <c r="G521" i="5"/>
  <c r="F521" i="5"/>
  <c r="E521" i="5"/>
  <c r="G520" i="5"/>
  <c r="F520" i="5"/>
  <c r="E520" i="5"/>
  <c r="G519" i="5"/>
  <c r="F519" i="5"/>
  <c r="G518" i="5"/>
  <c r="F518" i="5"/>
  <c r="E518" i="5"/>
  <c r="G517" i="5"/>
  <c r="F517" i="5"/>
  <c r="E517" i="5"/>
  <c r="G516" i="5"/>
  <c r="F516" i="5"/>
  <c r="G515" i="5"/>
  <c r="F515" i="5"/>
  <c r="G514" i="5"/>
  <c r="F514" i="5"/>
  <c r="G513" i="5"/>
  <c r="F513" i="5"/>
  <c r="E513" i="5"/>
  <c r="G512" i="5"/>
  <c r="F512" i="5"/>
  <c r="E512" i="5"/>
  <c r="G511" i="5"/>
  <c r="F511" i="5"/>
  <c r="E511" i="5"/>
  <c r="G510" i="5"/>
  <c r="E510" i="5"/>
  <c r="H510" i="5" s="1"/>
  <c r="G509" i="5"/>
  <c r="G508" i="5"/>
  <c r="G507" i="5"/>
  <c r="E507" i="5"/>
  <c r="G506" i="5"/>
  <c r="E506" i="5"/>
  <c r="G505" i="5"/>
  <c r="G504" i="5"/>
  <c r="F504" i="5"/>
  <c r="G503" i="5"/>
  <c r="G502" i="5"/>
  <c r="E502" i="5"/>
  <c r="G501" i="5"/>
  <c r="F501" i="5"/>
  <c r="E501" i="5"/>
  <c r="H501" i="5" s="1"/>
  <c r="G500" i="5"/>
  <c r="G499" i="5"/>
  <c r="F499" i="5"/>
  <c r="G498" i="5"/>
  <c r="E498" i="5"/>
  <c r="G497" i="5"/>
  <c r="F497" i="5"/>
  <c r="E497" i="5"/>
  <c r="H497" i="5" s="1"/>
  <c r="G496" i="5"/>
  <c r="F496" i="5"/>
  <c r="E496" i="5"/>
  <c r="G495" i="5"/>
  <c r="G494" i="5"/>
  <c r="F494" i="5"/>
  <c r="E494" i="5"/>
  <c r="G493" i="5"/>
  <c r="H493" i="5" s="1"/>
  <c r="F493" i="5"/>
  <c r="E493" i="5"/>
  <c r="G492" i="5"/>
  <c r="F492" i="5"/>
  <c r="G491" i="5"/>
  <c r="F491" i="5"/>
  <c r="E491" i="5"/>
  <c r="G490" i="5"/>
  <c r="E490" i="5"/>
  <c r="G489" i="5"/>
  <c r="G488" i="5"/>
  <c r="G487" i="5"/>
  <c r="G486" i="5"/>
  <c r="E486" i="5"/>
  <c r="H486" i="5" s="1"/>
  <c r="G485" i="5"/>
  <c r="E485" i="5"/>
  <c r="G484" i="5"/>
  <c r="G483" i="5"/>
  <c r="F483" i="5"/>
  <c r="G482" i="5"/>
  <c r="E482" i="5"/>
  <c r="H482" i="5" s="1"/>
  <c r="G481" i="5"/>
  <c r="H481" i="5" s="1"/>
  <c r="F481" i="5"/>
  <c r="E481" i="5"/>
  <c r="G480" i="5"/>
  <c r="G479" i="5"/>
  <c r="F479" i="5"/>
  <c r="E479" i="5"/>
  <c r="G478" i="5"/>
  <c r="F478" i="5"/>
  <c r="G477" i="5"/>
  <c r="G476" i="5"/>
  <c r="F476" i="5"/>
  <c r="G475" i="5"/>
  <c r="E475" i="5"/>
  <c r="G474" i="5"/>
  <c r="G473" i="5"/>
  <c r="F473" i="5"/>
  <c r="G472" i="5"/>
  <c r="G471" i="5"/>
  <c r="F471" i="5"/>
  <c r="G470" i="5"/>
  <c r="F470" i="5"/>
  <c r="E470" i="5"/>
  <c r="G469" i="5"/>
  <c r="F469" i="5"/>
  <c r="E469" i="5"/>
  <c r="G468" i="5"/>
  <c r="F468" i="5"/>
  <c r="E468" i="5"/>
  <c r="H468" i="5" s="1"/>
  <c r="G467" i="5"/>
  <c r="F467" i="5"/>
  <c r="E467" i="5"/>
  <c r="H467" i="5" s="1"/>
  <c r="G466" i="5"/>
  <c r="F466" i="5"/>
  <c r="E466" i="5"/>
  <c r="G465" i="5"/>
  <c r="F465" i="5"/>
  <c r="E465" i="5"/>
  <c r="G464" i="5"/>
  <c r="E464" i="5"/>
  <c r="H464" i="5" s="1"/>
  <c r="G463" i="5"/>
  <c r="F463" i="5"/>
  <c r="E463" i="5"/>
  <c r="H463" i="5" s="1"/>
  <c r="G462" i="5"/>
  <c r="F462" i="5"/>
  <c r="G461" i="5"/>
  <c r="G460" i="5"/>
  <c r="F460" i="5"/>
  <c r="G459" i="5"/>
  <c r="F459" i="5"/>
  <c r="G458" i="5"/>
  <c r="F458" i="5"/>
  <c r="G457" i="5"/>
  <c r="F457" i="5"/>
  <c r="E457" i="5"/>
  <c r="G456" i="5"/>
  <c r="H456" i="5" s="1"/>
  <c r="F456" i="5"/>
  <c r="E456" i="5"/>
  <c r="G455" i="5"/>
  <c r="F455" i="5"/>
  <c r="G454" i="5"/>
  <c r="F454" i="5"/>
  <c r="G453" i="5"/>
  <c r="F453" i="5"/>
  <c r="G452" i="5"/>
  <c r="F452" i="5"/>
  <c r="E452" i="5"/>
  <c r="G451" i="5"/>
  <c r="G450" i="5"/>
  <c r="F450" i="5"/>
  <c r="H449" i="5"/>
  <c r="G449" i="5"/>
  <c r="F449" i="5"/>
  <c r="E449" i="5"/>
  <c r="H448" i="5"/>
  <c r="G448" i="5"/>
  <c r="F448" i="5"/>
  <c r="E448" i="5"/>
  <c r="H447" i="5"/>
  <c r="G447" i="5"/>
  <c r="F447" i="5"/>
  <c r="E447" i="5"/>
  <c r="G446" i="5"/>
  <c r="E446" i="5"/>
  <c r="H446" i="5" s="1"/>
  <c r="G445" i="5"/>
  <c r="E445" i="5"/>
  <c r="H445" i="5" s="1"/>
  <c r="G444" i="5"/>
  <c r="F444" i="5"/>
  <c r="E444" i="5"/>
  <c r="G443" i="5"/>
  <c r="F443" i="5"/>
  <c r="E443" i="5"/>
  <c r="G442" i="5"/>
  <c r="F442" i="5"/>
  <c r="E442" i="5"/>
  <c r="H442" i="5" s="1"/>
  <c r="G441" i="5"/>
  <c r="E441" i="5"/>
  <c r="H440" i="5"/>
  <c r="G440" i="5"/>
  <c r="F440" i="5"/>
  <c r="E440" i="5"/>
  <c r="H439" i="5"/>
  <c r="G439" i="5"/>
  <c r="F439" i="5"/>
  <c r="E439" i="5"/>
  <c r="H438" i="5"/>
  <c r="G438" i="5"/>
  <c r="F438" i="5"/>
  <c r="E438" i="5"/>
  <c r="G437" i="5"/>
  <c r="G436" i="5"/>
  <c r="H436" i="5" s="1"/>
  <c r="F436" i="5"/>
  <c r="E436" i="5"/>
  <c r="G435" i="5"/>
  <c r="F435" i="5"/>
  <c r="E435" i="5"/>
  <c r="G434" i="5"/>
  <c r="F434" i="5"/>
  <c r="E434" i="5"/>
  <c r="G433" i="5"/>
  <c r="F433" i="5"/>
  <c r="G432" i="5"/>
  <c r="F432" i="5"/>
  <c r="E432" i="5"/>
  <c r="G431" i="5"/>
  <c r="F431" i="5"/>
  <c r="E431" i="5"/>
  <c r="G430" i="5"/>
  <c r="F430" i="5"/>
  <c r="E430" i="5"/>
  <c r="G429" i="5"/>
  <c r="G428" i="5"/>
  <c r="G427" i="5"/>
  <c r="E427" i="5"/>
  <c r="G426" i="5"/>
  <c r="G425" i="5"/>
  <c r="G424" i="5"/>
  <c r="F424" i="5"/>
  <c r="G423" i="5"/>
  <c r="F423" i="5"/>
  <c r="E423" i="5"/>
  <c r="H423" i="5" s="1"/>
  <c r="G422" i="5"/>
  <c r="F422" i="5"/>
  <c r="E422" i="5"/>
  <c r="H422" i="5" s="1"/>
  <c r="G421" i="5"/>
  <c r="F421" i="5"/>
  <c r="E421" i="5"/>
  <c r="G420" i="5"/>
  <c r="F420" i="5"/>
  <c r="E420" i="5"/>
  <c r="G419" i="5"/>
  <c r="E419" i="5"/>
  <c r="H419" i="5" s="1"/>
  <c r="G418" i="5"/>
  <c r="F418" i="5"/>
  <c r="E418" i="5"/>
  <c r="H418" i="5" s="1"/>
  <c r="G417" i="5"/>
  <c r="F417" i="5"/>
  <c r="E417" i="5"/>
  <c r="H417" i="5" s="1"/>
  <c r="G416" i="5"/>
  <c r="F416" i="5"/>
  <c r="E416" i="5"/>
  <c r="H416" i="5" s="1"/>
  <c r="G415" i="5"/>
  <c r="G414" i="5"/>
  <c r="G413" i="5"/>
  <c r="E413" i="5"/>
  <c r="H413" i="5" s="1"/>
  <c r="G412" i="5"/>
  <c r="F412" i="5"/>
  <c r="E412" i="5"/>
  <c r="G411" i="5"/>
  <c r="F411" i="5"/>
  <c r="E411" i="5"/>
  <c r="G410" i="5"/>
  <c r="E410" i="5"/>
  <c r="H410" i="5" s="1"/>
  <c r="G409" i="5"/>
  <c r="F409" i="5"/>
  <c r="E409" i="5"/>
  <c r="H409" i="5" s="1"/>
  <c r="G408" i="5"/>
  <c r="F408" i="5"/>
  <c r="E408" i="5"/>
  <c r="H408" i="5" s="1"/>
  <c r="H407" i="5"/>
  <c r="G407" i="5"/>
  <c r="E407" i="5"/>
  <c r="G406" i="5"/>
  <c r="H406" i="5" s="1"/>
  <c r="F406" i="5"/>
  <c r="E406" i="5"/>
  <c r="G405" i="5"/>
  <c r="F405" i="5"/>
  <c r="G404" i="5"/>
  <c r="F404" i="5"/>
  <c r="G403" i="5"/>
  <c r="F403" i="5"/>
  <c r="E403" i="5"/>
  <c r="G402" i="5"/>
  <c r="F402" i="5"/>
  <c r="E402" i="5"/>
  <c r="G401" i="5"/>
  <c r="G400" i="5"/>
  <c r="G399" i="5"/>
  <c r="F399" i="5"/>
  <c r="E399" i="5"/>
  <c r="H399" i="5" s="1"/>
  <c r="G398" i="5"/>
  <c r="F398" i="5"/>
  <c r="E398" i="5"/>
  <c r="H398" i="5" s="1"/>
  <c r="G397" i="5"/>
  <c r="G396" i="5"/>
  <c r="E396" i="5"/>
  <c r="H396" i="5" s="1"/>
  <c r="G395" i="5"/>
  <c r="F395" i="5"/>
  <c r="E395" i="5"/>
  <c r="G394" i="5"/>
  <c r="F394" i="5"/>
  <c r="E394" i="5"/>
  <c r="G393" i="5"/>
  <c r="G392" i="5"/>
  <c r="F392" i="5"/>
  <c r="G391" i="5"/>
  <c r="G390" i="5"/>
  <c r="F390" i="5"/>
  <c r="E390" i="5"/>
  <c r="G389" i="5"/>
  <c r="E389" i="5"/>
  <c r="H389" i="5" s="1"/>
  <c r="G388" i="5"/>
  <c r="E388" i="5"/>
  <c r="G387" i="5"/>
  <c r="G386" i="5"/>
  <c r="E386" i="5"/>
  <c r="H386" i="5" s="1"/>
  <c r="G385" i="5"/>
  <c r="G384" i="5"/>
  <c r="F384" i="5"/>
  <c r="E384" i="5"/>
  <c r="G383" i="5"/>
  <c r="F383" i="5"/>
  <c r="E383" i="5"/>
  <c r="H383" i="5" s="1"/>
  <c r="G382" i="5"/>
  <c r="G381" i="5"/>
  <c r="H381" i="5" s="1"/>
  <c r="F381" i="5"/>
  <c r="E381" i="5"/>
  <c r="G380" i="5"/>
  <c r="G379" i="5"/>
  <c r="G378" i="5"/>
  <c r="G377" i="5"/>
  <c r="E377" i="5"/>
  <c r="H377" i="5" s="1"/>
  <c r="G376" i="5"/>
  <c r="H376" i="5" s="1"/>
  <c r="F376" i="5"/>
  <c r="E376" i="5"/>
  <c r="G375" i="5"/>
  <c r="G374" i="5"/>
  <c r="G373" i="5"/>
  <c r="F373" i="5"/>
  <c r="E373" i="5"/>
  <c r="H373" i="5" s="1"/>
  <c r="G372" i="5"/>
  <c r="G371" i="5"/>
  <c r="G370" i="5"/>
  <c r="G369" i="5"/>
  <c r="E369" i="5"/>
  <c r="G368" i="5"/>
  <c r="G367" i="5"/>
  <c r="F367" i="5"/>
  <c r="E367" i="5"/>
  <c r="G366" i="5"/>
  <c r="F366" i="5"/>
  <c r="G365" i="5"/>
  <c r="E365" i="5"/>
  <c r="H365" i="5" s="1"/>
  <c r="G364" i="5"/>
  <c r="G363" i="5"/>
  <c r="E362" i="5"/>
  <c r="D362" i="5"/>
  <c r="C362" i="5"/>
  <c r="E572" i="5" s="1"/>
  <c r="H572" i="5" s="1"/>
  <c r="G356" i="5"/>
  <c r="F356" i="5"/>
  <c r="G355" i="5"/>
  <c r="F355" i="5"/>
  <c r="E355" i="5"/>
  <c r="G354" i="5"/>
  <c r="G353" i="5"/>
  <c r="F353" i="5"/>
  <c r="E353" i="5"/>
  <c r="G352" i="5"/>
  <c r="F352" i="5"/>
  <c r="E352" i="5"/>
  <c r="G351" i="5"/>
  <c r="F351" i="5"/>
  <c r="E351" i="5"/>
  <c r="H351" i="5" s="1"/>
  <c r="G350" i="5"/>
  <c r="F350" i="5"/>
  <c r="E350" i="5"/>
  <c r="G349" i="5"/>
  <c r="F349" i="5"/>
  <c r="E349" i="5"/>
  <c r="G348" i="5"/>
  <c r="E348" i="5"/>
  <c r="G347" i="5"/>
  <c r="E347" i="5"/>
  <c r="H347" i="5" s="1"/>
  <c r="G346" i="5"/>
  <c r="F346" i="5"/>
  <c r="E346" i="5"/>
  <c r="G345" i="5"/>
  <c r="F345" i="5"/>
  <c r="G344" i="5"/>
  <c r="F344" i="5"/>
  <c r="G343" i="5"/>
  <c r="F343" i="5"/>
  <c r="E343" i="5"/>
  <c r="H343" i="5" s="1"/>
  <c r="G342" i="5"/>
  <c r="F342" i="5"/>
  <c r="E342" i="5"/>
  <c r="G341" i="5"/>
  <c r="F341" i="5"/>
  <c r="E341" i="5"/>
  <c r="G340" i="5"/>
  <c r="G339" i="5"/>
  <c r="F339" i="5"/>
  <c r="E339" i="5"/>
  <c r="H339" i="5" s="1"/>
  <c r="G338" i="5"/>
  <c r="F338" i="5"/>
  <c r="E338" i="5"/>
  <c r="G337" i="5"/>
  <c r="F337" i="5"/>
  <c r="G336" i="5"/>
  <c r="F336" i="5"/>
  <c r="G335" i="5"/>
  <c r="F335" i="5"/>
  <c r="G334" i="5"/>
  <c r="F334" i="5"/>
  <c r="E334" i="5"/>
  <c r="G333" i="5"/>
  <c r="G332" i="5"/>
  <c r="F332" i="5"/>
  <c r="E332" i="5"/>
  <c r="G331" i="5"/>
  <c r="G330" i="5"/>
  <c r="F330" i="5"/>
  <c r="E330" i="5"/>
  <c r="G329" i="5"/>
  <c r="G328" i="5"/>
  <c r="F328" i="5"/>
  <c r="E328" i="5"/>
  <c r="H328" i="5" s="1"/>
  <c r="G327" i="5"/>
  <c r="E327" i="5"/>
  <c r="G326" i="5"/>
  <c r="F326" i="5"/>
  <c r="E326" i="5"/>
  <c r="G325" i="5"/>
  <c r="F325" i="5"/>
  <c r="E325" i="5"/>
  <c r="G324" i="5"/>
  <c r="F324" i="5"/>
  <c r="E324" i="5"/>
  <c r="H324" i="5" s="1"/>
  <c r="G323" i="5"/>
  <c r="F323" i="5"/>
  <c r="E323" i="5"/>
  <c r="G322" i="5"/>
  <c r="F322" i="5"/>
  <c r="E322" i="5"/>
  <c r="G321" i="5"/>
  <c r="F321" i="5"/>
  <c r="E321" i="5"/>
  <c r="G320" i="5"/>
  <c r="F320" i="5"/>
  <c r="G319" i="5"/>
  <c r="F319" i="5"/>
  <c r="E319" i="5"/>
  <c r="G318" i="5"/>
  <c r="F318" i="5"/>
  <c r="G317" i="5"/>
  <c r="F317" i="5"/>
  <c r="G316" i="5"/>
  <c r="F316" i="5"/>
  <c r="E316" i="5"/>
  <c r="G315" i="5"/>
  <c r="F315" i="5"/>
  <c r="E315" i="5"/>
  <c r="H315" i="5" s="1"/>
  <c r="G314" i="5"/>
  <c r="G313" i="5"/>
  <c r="F313" i="5"/>
  <c r="G312" i="5"/>
  <c r="F312" i="5"/>
  <c r="E312" i="5"/>
  <c r="G311" i="5"/>
  <c r="F311" i="5"/>
  <c r="E311" i="5"/>
  <c r="G310" i="5"/>
  <c r="F310" i="5"/>
  <c r="E310" i="5"/>
  <c r="G309" i="5"/>
  <c r="G308" i="5"/>
  <c r="F308" i="5"/>
  <c r="E308" i="5"/>
  <c r="G307" i="5"/>
  <c r="F307" i="5"/>
  <c r="E307" i="5"/>
  <c r="H307" i="5" s="1"/>
  <c r="G306" i="5"/>
  <c r="F306" i="5"/>
  <c r="E306" i="5"/>
  <c r="G305" i="5"/>
  <c r="G304" i="5"/>
  <c r="G303" i="5"/>
  <c r="F303" i="5"/>
  <c r="E303" i="5"/>
  <c r="G302" i="5"/>
  <c r="G301" i="5"/>
  <c r="G300" i="5"/>
  <c r="E300" i="5"/>
  <c r="G299" i="5"/>
  <c r="G298" i="5"/>
  <c r="G297" i="5"/>
  <c r="F297" i="5"/>
  <c r="E297" i="5"/>
  <c r="G296" i="5"/>
  <c r="F296" i="5"/>
  <c r="E296" i="5"/>
  <c r="H296" i="5" s="1"/>
  <c r="G295" i="5"/>
  <c r="F295" i="5"/>
  <c r="E295" i="5"/>
  <c r="G294" i="5"/>
  <c r="F294" i="5"/>
  <c r="E294" i="5"/>
  <c r="G293" i="5"/>
  <c r="E293" i="5"/>
  <c r="G292" i="5"/>
  <c r="F292" i="5"/>
  <c r="G291" i="5"/>
  <c r="F291" i="5"/>
  <c r="E291" i="5"/>
  <c r="G290" i="5"/>
  <c r="F290" i="5"/>
  <c r="G289" i="5"/>
  <c r="F289" i="5"/>
  <c r="E289" i="5"/>
  <c r="G288" i="5"/>
  <c r="E288" i="5"/>
  <c r="G287" i="5"/>
  <c r="F287" i="5"/>
  <c r="G286" i="5"/>
  <c r="G285" i="5"/>
  <c r="G284" i="5"/>
  <c r="F284" i="5"/>
  <c r="E284" i="5"/>
  <c r="H284" i="5" s="1"/>
  <c r="G283" i="5"/>
  <c r="F283" i="5"/>
  <c r="E283" i="5"/>
  <c r="G282" i="5"/>
  <c r="F282" i="5"/>
  <c r="E282" i="5"/>
  <c r="G281" i="5"/>
  <c r="F281" i="5"/>
  <c r="E281" i="5"/>
  <c r="G280" i="5"/>
  <c r="F280" i="5"/>
  <c r="G279" i="5"/>
  <c r="F279" i="5"/>
  <c r="G278" i="5"/>
  <c r="F278" i="5"/>
  <c r="G277" i="5"/>
  <c r="F277" i="5"/>
  <c r="G276" i="5"/>
  <c r="F276" i="5"/>
  <c r="E276" i="5"/>
  <c r="H276" i="5" s="1"/>
  <c r="G275" i="5"/>
  <c r="F275" i="5"/>
  <c r="E275" i="5"/>
  <c r="H275" i="5" s="1"/>
  <c r="G274" i="5"/>
  <c r="G273" i="5"/>
  <c r="F273" i="5"/>
  <c r="E273" i="5"/>
  <c r="G272" i="5"/>
  <c r="F272" i="5"/>
  <c r="E272" i="5"/>
  <c r="H272" i="5" s="1"/>
  <c r="G271" i="5"/>
  <c r="E271" i="5"/>
  <c r="G270" i="5"/>
  <c r="G269" i="5"/>
  <c r="F269" i="5"/>
  <c r="G268" i="5"/>
  <c r="E268" i="5"/>
  <c r="G267" i="5"/>
  <c r="F267" i="5"/>
  <c r="E267" i="5"/>
  <c r="H267" i="5" s="1"/>
  <c r="G266" i="5"/>
  <c r="F266" i="5"/>
  <c r="E266" i="5"/>
  <c r="G265" i="5"/>
  <c r="F265" i="5"/>
  <c r="G264" i="5"/>
  <c r="F264" i="5"/>
  <c r="G263" i="5"/>
  <c r="F263" i="5"/>
  <c r="E263" i="5"/>
  <c r="H263" i="5" s="1"/>
  <c r="G262" i="5"/>
  <c r="F262" i="5"/>
  <c r="E262" i="5"/>
  <c r="G261" i="5"/>
  <c r="F261" i="5"/>
  <c r="E261" i="5"/>
  <c r="G260" i="5"/>
  <c r="F260" i="5"/>
  <c r="E260" i="5"/>
  <c r="H260" i="5" s="1"/>
  <c r="G259" i="5"/>
  <c r="F259" i="5"/>
  <c r="E259" i="5"/>
  <c r="H259" i="5" s="1"/>
  <c r="G258" i="5"/>
  <c r="E258" i="5"/>
  <c r="G257" i="5"/>
  <c r="F257" i="5"/>
  <c r="E257" i="5"/>
  <c r="G256" i="5"/>
  <c r="E256" i="5"/>
  <c r="H256" i="5" s="1"/>
  <c r="G255" i="5"/>
  <c r="F255" i="5"/>
  <c r="E255" i="5"/>
  <c r="H255" i="5" s="1"/>
  <c r="G254" i="5"/>
  <c r="G253" i="5"/>
  <c r="F253" i="5"/>
  <c r="E253" i="5"/>
  <c r="G252" i="5"/>
  <c r="F252" i="5"/>
  <c r="E252" i="5"/>
  <c r="H252" i="5" s="1"/>
  <c r="G251" i="5"/>
  <c r="G250" i="5"/>
  <c r="F250" i="5"/>
  <c r="E250" i="5"/>
  <c r="G249" i="5"/>
  <c r="F249" i="5"/>
  <c r="G248" i="5"/>
  <c r="G247" i="5"/>
  <c r="F247" i="5"/>
  <c r="E247" i="5"/>
  <c r="H247" i="5" s="1"/>
  <c r="G246" i="5"/>
  <c r="F246" i="5"/>
  <c r="E246" i="5"/>
  <c r="G245" i="5"/>
  <c r="G244" i="5"/>
  <c r="F244" i="5"/>
  <c r="E244" i="5"/>
  <c r="H244" i="5" s="1"/>
  <c r="G243" i="5"/>
  <c r="F243" i="5"/>
  <c r="E243" i="5"/>
  <c r="H243" i="5" s="1"/>
  <c r="G242" i="5"/>
  <c r="F242" i="5"/>
  <c r="E242" i="5"/>
  <c r="G241" i="5"/>
  <c r="G240" i="5"/>
  <c r="F240" i="5"/>
  <c r="E240" i="5"/>
  <c r="H240" i="5" s="1"/>
  <c r="G239" i="5"/>
  <c r="F239" i="5"/>
  <c r="E239" i="5"/>
  <c r="G238" i="5"/>
  <c r="G237" i="5"/>
  <c r="F237" i="5"/>
  <c r="E237" i="5"/>
  <c r="G236" i="5"/>
  <c r="E236" i="5"/>
  <c r="G235" i="5"/>
  <c r="G234" i="5"/>
  <c r="F234" i="5"/>
  <c r="E234" i="5"/>
  <c r="G233" i="5"/>
  <c r="F233" i="5"/>
  <c r="E233" i="5"/>
  <c r="G232" i="5"/>
  <c r="F232" i="5"/>
  <c r="E232" i="5"/>
  <c r="G231" i="5"/>
  <c r="F231" i="5"/>
  <c r="E231" i="5"/>
  <c r="H231" i="5" s="1"/>
  <c r="G230" i="5"/>
  <c r="F230" i="5"/>
  <c r="E230" i="5"/>
  <c r="G229" i="5"/>
  <c r="F229" i="5"/>
  <c r="E229" i="5"/>
  <c r="G228" i="5"/>
  <c r="G227" i="5"/>
  <c r="F227" i="5"/>
  <c r="E227" i="5"/>
  <c r="H227" i="5" s="1"/>
  <c r="G226" i="5"/>
  <c r="F226" i="5"/>
  <c r="E226" i="5"/>
  <c r="G225" i="5"/>
  <c r="F225" i="5"/>
  <c r="E225" i="5"/>
  <c r="G224" i="5"/>
  <c r="G223" i="5"/>
  <c r="G222" i="5"/>
  <c r="F222" i="5"/>
  <c r="E222" i="5"/>
  <c r="G221" i="5"/>
  <c r="F221" i="5"/>
  <c r="G220" i="5"/>
  <c r="F220" i="5"/>
  <c r="E220" i="5"/>
  <c r="H220" i="5" s="1"/>
  <c r="G219" i="5"/>
  <c r="G218" i="5"/>
  <c r="F218" i="5"/>
  <c r="G217" i="5"/>
  <c r="F217" i="5"/>
  <c r="E217" i="5"/>
  <c r="G216" i="5"/>
  <c r="G215" i="5"/>
  <c r="G214" i="5"/>
  <c r="G213" i="5"/>
  <c r="G212" i="5"/>
  <c r="G211" i="5"/>
  <c r="G210" i="5"/>
  <c r="F210" i="5"/>
  <c r="E210" i="5"/>
  <c r="G209" i="5"/>
  <c r="G208" i="5"/>
  <c r="F208" i="5"/>
  <c r="G207" i="5"/>
  <c r="F207" i="5"/>
  <c r="G206" i="5"/>
  <c r="G205" i="5"/>
  <c r="F205" i="5"/>
  <c r="E205" i="5"/>
  <c r="G204" i="5"/>
  <c r="F204" i="5"/>
  <c r="G203" i="5"/>
  <c r="G202" i="5"/>
  <c r="G201" i="5"/>
  <c r="F201" i="5"/>
  <c r="G200" i="5"/>
  <c r="E200" i="5"/>
  <c r="H200" i="5" s="1"/>
  <c r="G199" i="5"/>
  <c r="F199" i="5"/>
  <c r="G198" i="5"/>
  <c r="F198" i="5"/>
  <c r="G197" i="5"/>
  <c r="G196" i="5"/>
  <c r="G195" i="5"/>
  <c r="F195" i="5"/>
  <c r="G194" i="5"/>
  <c r="G193" i="5"/>
  <c r="E193" i="5"/>
  <c r="G192" i="5"/>
  <c r="F192" i="5"/>
  <c r="E192" i="5"/>
  <c r="G191" i="5"/>
  <c r="G190" i="5"/>
  <c r="G189" i="5"/>
  <c r="G188" i="5"/>
  <c r="E188" i="5"/>
  <c r="H188" i="5" s="1"/>
  <c r="G187" i="5"/>
  <c r="G186" i="5"/>
  <c r="G185" i="5"/>
  <c r="F185" i="5"/>
  <c r="E185" i="5"/>
  <c r="G184" i="5"/>
  <c r="F184" i="5"/>
  <c r="G183" i="5"/>
  <c r="G182" i="5"/>
  <c r="D181" i="5"/>
  <c r="F354" i="5" s="1"/>
  <c r="C181" i="5"/>
  <c r="E344" i="5" s="1"/>
  <c r="H344" i="5" s="1"/>
  <c r="G175" i="5"/>
  <c r="F175" i="5"/>
  <c r="G174" i="5"/>
  <c r="F174" i="5"/>
  <c r="E174" i="5"/>
  <c r="H174" i="5" s="1"/>
  <c r="G173" i="5"/>
  <c r="F173" i="5"/>
  <c r="E173" i="5"/>
  <c r="H173" i="5" s="1"/>
  <c r="G172" i="5"/>
  <c r="G171" i="5"/>
  <c r="H171" i="5" s="1"/>
  <c r="F171" i="5"/>
  <c r="E171" i="5"/>
  <c r="G170" i="5"/>
  <c r="F170" i="5"/>
  <c r="G169" i="5"/>
  <c r="F169" i="5"/>
  <c r="E169" i="5"/>
  <c r="G168" i="5"/>
  <c r="H168" i="5" s="1"/>
  <c r="F168" i="5"/>
  <c r="E168" i="5"/>
  <c r="G167" i="5"/>
  <c r="F167" i="5"/>
  <c r="E167" i="5"/>
  <c r="G166" i="5"/>
  <c r="G165" i="5"/>
  <c r="F165" i="5"/>
  <c r="G164" i="5"/>
  <c r="F164" i="5"/>
  <c r="G163" i="5"/>
  <c r="F163" i="5"/>
  <c r="G162" i="5"/>
  <c r="F162" i="5"/>
  <c r="E162" i="5"/>
  <c r="G161" i="5"/>
  <c r="F161" i="5"/>
  <c r="G160" i="5"/>
  <c r="F160" i="5"/>
  <c r="E160" i="5"/>
  <c r="G159" i="5"/>
  <c r="F159" i="5"/>
  <c r="E159" i="5"/>
  <c r="G158" i="5"/>
  <c r="H158" i="5" s="1"/>
  <c r="F158" i="5"/>
  <c r="E158" i="5"/>
  <c r="G157" i="5"/>
  <c r="F157" i="5"/>
  <c r="E157" i="5"/>
  <c r="G156" i="5"/>
  <c r="F156" i="5"/>
  <c r="G155" i="5"/>
  <c r="H155" i="5" s="1"/>
  <c r="F155" i="5"/>
  <c r="E155" i="5"/>
  <c r="G154" i="5"/>
  <c r="F154" i="5"/>
  <c r="E154" i="5"/>
  <c r="G153" i="5"/>
  <c r="F153" i="5"/>
  <c r="G152" i="5"/>
  <c r="H152" i="5" s="1"/>
  <c r="F152" i="5"/>
  <c r="E152" i="5"/>
  <c r="G151" i="5"/>
  <c r="F151" i="5"/>
  <c r="G150" i="5"/>
  <c r="F150" i="5"/>
  <c r="G149" i="5"/>
  <c r="F149" i="5"/>
  <c r="G148" i="5"/>
  <c r="F148" i="5"/>
  <c r="E148" i="5"/>
  <c r="G147" i="5"/>
  <c r="F147" i="5"/>
  <c r="G146" i="5"/>
  <c r="F146" i="5"/>
  <c r="E146" i="5"/>
  <c r="G145" i="5"/>
  <c r="F145" i="5"/>
  <c r="G144" i="5"/>
  <c r="F144" i="5"/>
  <c r="G143" i="5"/>
  <c r="F143" i="5"/>
  <c r="G142" i="5"/>
  <c r="F142" i="5"/>
  <c r="E142" i="5"/>
  <c r="G141" i="5"/>
  <c r="E141" i="5"/>
  <c r="H141" i="5" s="1"/>
  <c r="G140" i="5"/>
  <c r="G139" i="5"/>
  <c r="G138" i="5"/>
  <c r="F138" i="5"/>
  <c r="E138" i="5"/>
  <c r="G137" i="5"/>
  <c r="G136" i="5"/>
  <c r="G135" i="5"/>
  <c r="F135" i="5"/>
  <c r="E135" i="5"/>
  <c r="G134" i="5"/>
  <c r="G133" i="5"/>
  <c r="G132" i="5"/>
  <c r="G131" i="5"/>
  <c r="G130" i="5"/>
  <c r="G129" i="5"/>
  <c r="G128" i="5"/>
  <c r="G127" i="5"/>
  <c r="G126" i="5"/>
  <c r="F126" i="5"/>
  <c r="E126" i="5"/>
  <c r="H126" i="5" s="1"/>
  <c r="G125" i="5"/>
  <c r="F125" i="5"/>
  <c r="G124" i="5"/>
  <c r="F124" i="5"/>
  <c r="E124" i="5"/>
  <c r="G123" i="5"/>
  <c r="F123" i="5"/>
  <c r="G122" i="5"/>
  <c r="G121" i="5"/>
  <c r="F121" i="5"/>
  <c r="G120" i="5"/>
  <c r="G119" i="5"/>
  <c r="E119" i="5"/>
  <c r="G118" i="5"/>
  <c r="G117" i="5"/>
  <c r="F117" i="5"/>
  <c r="G116" i="5"/>
  <c r="F116" i="5"/>
  <c r="G115" i="5"/>
  <c r="F115" i="5"/>
  <c r="G114" i="5"/>
  <c r="F114" i="5"/>
  <c r="E114" i="5"/>
  <c r="H114" i="5" s="1"/>
  <c r="G113" i="5"/>
  <c r="G112" i="5"/>
  <c r="F112" i="5"/>
  <c r="E112" i="5"/>
  <c r="H112" i="5" s="1"/>
  <c r="G111" i="5"/>
  <c r="G110" i="5"/>
  <c r="G109" i="5"/>
  <c r="F109" i="5"/>
  <c r="E109" i="5"/>
  <c r="G108" i="5"/>
  <c r="F108" i="5"/>
  <c r="E108" i="5"/>
  <c r="G107" i="5"/>
  <c r="F107" i="5"/>
  <c r="E107" i="5"/>
  <c r="G106" i="5"/>
  <c r="G105" i="5"/>
  <c r="F105" i="5"/>
  <c r="E105" i="5"/>
  <c r="G104" i="5"/>
  <c r="F104" i="5"/>
  <c r="E104" i="5"/>
  <c r="H104" i="5" s="1"/>
  <c r="G103" i="5"/>
  <c r="F103" i="5"/>
  <c r="G102" i="5"/>
  <c r="E102" i="5"/>
  <c r="G101" i="5"/>
  <c r="G100" i="5"/>
  <c r="G99" i="5"/>
  <c r="G98" i="5"/>
  <c r="G97" i="5"/>
  <c r="F97" i="5"/>
  <c r="E97" i="5"/>
  <c r="H97" i="5" s="1"/>
  <c r="G96" i="5"/>
  <c r="F96" i="5"/>
  <c r="G95" i="5"/>
  <c r="G94" i="5"/>
  <c r="F94" i="5"/>
  <c r="G93" i="5"/>
  <c r="E93" i="5"/>
  <c r="G92" i="5"/>
  <c r="F92" i="5"/>
  <c r="G91" i="5"/>
  <c r="F91" i="5"/>
  <c r="E91" i="5"/>
  <c r="G90" i="5"/>
  <c r="F90" i="5"/>
  <c r="E90" i="5"/>
  <c r="G89" i="5"/>
  <c r="F89" i="5"/>
  <c r="E89" i="5"/>
  <c r="G88" i="5"/>
  <c r="G87" i="5"/>
  <c r="F87" i="5"/>
  <c r="G86" i="5"/>
  <c r="F86" i="5"/>
  <c r="E86" i="5"/>
  <c r="H86" i="5" s="1"/>
  <c r="G85" i="5"/>
  <c r="F85" i="5"/>
  <c r="E85" i="5"/>
  <c r="H85" i="5" s="1"/>
  <c r="G84" i="5"/>
  <c r="F84" i="5"/>
  <c r="E84" i="5"/>
  <c r="G83" i="5"/>
  <c r="F83" i="5"/>
  <c r="G82" i="5"/>
  <c r="G81" i="5"/>
  <c r="G80" i="5"/>
  <c r="G79" i="5"/>
  <c r="G78" i="5"/>
  <c r="G77" i="5"/>
  <c r="D76" i="5"/>
  <c r="C76" i="5"/>
  <c r="E166" i="5" s="1"/>
  <c r="H166" i="5" s="1"/>
  <c r="G70" i="5"/>
  <c r="F70" i="5"/>
  <c r="E70" i="5"/>
  <c r="G69" i="5"/>
  <c r="F69" i="5"/>
  <c r="G68" i="5"/>
  <c r="E68" i="5"/>
  <c r="H68" i="5" s="1"/>
  <c r="G67" i="5"/>
  <c r="F67" i="5"/>
  <c r="G66" i="5"/>
  <c r="E66" i="5"/>
  <c r="G65" i="5"/>
  <c r="F65" i="5"/>
  <c r="E65" i="5"/>
  <c r="G64" i="5"/>
  <c r="E64" i="5"/>
  <c r="H64" i="5" s="1"/>
  <c r="G63" i="5"/>
  <c r="F63" i="5"/>
  <c r="E63" i="5"/>
  <c r="G62" i="5"/>
  <c r="E62" i="5"/>
  <c r="G61" i="5"/>
  <c r="F61" i="5"/>
  <c r="E61" i="5"/>
  <c r="G60" i="5"/>
  <c r="F60" i="5"/>
  <c r="E60" i="5"/>
  <c r="H60" i="5" s="1"/>
  <c r="G59" i="5"/>
  <c r="F59" i="5"/>
  <c r="E59" i="5"/>
  <c r="G58" i="5"/>
  <c r="F58" i="5"/>
  <c r="E58" i="5"/>
  <c r="G57" i="5"/>
  <c r="F57" i="5"/>
  <c r="E57" i="5"/>
  <c r="G56" i="5"/>
  <c r="F56" i="5"/>
  <c r="E56" i="5"/>
  <c r="H56" i="5" s="1"/>
  <c r="G55" i="5"/>
  <c r="F55" i="5"/>
  <c r="E55" i="5"/>
  <c r="G54" i="5"/>
  <c r="F54" i="5"/>
  <c r="E54" i="5"/>
  <c r="G53" i="5"/>
  <c r="F53" i="5"/>
  <c r="E53" i="5"/>
  <c r="G52" i="5"/>
  <c r="F52" i="5"/>
  <c r="E52" i="5"/>
  <c r="H52" i="5" s="1"/>
  <c r="G51" i="5"/>
  <c r="F51" i="5"/>
  <c r="E51" i="5"/>
  <c r="G50" i="5"/>
  <c r="G49" i="5"/>
  <c r="F49" i="5"/>
  <c r="E49" i="5"/>
  <c r="G48" i="5"/>
  <c r="F48" i="5"/>
  <c r="E48" i="5"/>
  <c r="H48" i="5" s="1"/>
  <c r="G47" i="5"/>
  <c r="F47" i="5"/>
  <c r="E47" i="5"/>
  <c r="G46" i="5"/>
  <c r="F46" i="5"/>
  <c r="E46" i="5"/>
  <c r="G45" i="5"/>
  <c r="F45" i="5"/>
  <c r="G44" i="5"/>
  <c r="F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G38" i="5"/>
  <c r="F38" i="5"/>
  <c r="E38" i="5"/>
  <c r="G37" i="5"/>
  <c r="F37" i="5"/>
  <c r="G36" i="5"/>
  <c r="G35" i="5"/>
  <c r="F35" i="5"/>
  <c r="E35" i="5"/>
  <c r="H35" i="5" s="1"/>
  <c r="G34" i="5"/>
  <c r="F34" i="5"/>
  <c r="E34" i="5"/>
  <c r="G33" i="5"/>
  <c r="F33" i="5"/>
  <c r="E33" i="5"/>
  <c r="G32" i="5"/>
  <c r="F32" i="5"/>
  <c r="E32" i="5"/>
  <c r="G31" i="5"/>
  <c r="F31" i="5"/>
  <c r="E31" i="5"/>
  <c r="H31" i="5" s="1"/>
  <c r="G30" i="5"/>
  <c r="E30" i="5"/>
  <c r="G29" i="5"/>
  <c r="E29" i="5"/>
  <c r="G28" i="5"/>
  <c r="F28" i="5"/>
  <c r="E28" i="5"/>
  <c r="G27" i="5"/>
  <c r="F27" i="5"/>
  <c r="E27" i="5"/>
  <c r="H27" i="5" s="1"/>
  <c r="G26" i="5"/>
  <c r="F26" i="5"/>
  <c r="E26" i="5"/>
  <c r="G25" i="5"/>
  <c r="F25" i="5"/>
  <c r="E25" i="5"/>
  <c r="G24" i="5"/>
  <c r="F24" i="5"/>
  <c r="E24" i="5"/>
  <c r="G23" i="5"/>
  <c r="F23" i="5"/>
  <c r="E23" i="5"/>
  <c r="H23" i="5" s="1"/>
  <c r="G22" i="5"/>
  <c r="F22" i="5"/>
  <c r="E22" i="5"/>
  <c r="G21" i="5"/>
  <c r="F21" i="5"/>
  <c r="E21" i="5"/>
  <c r="G20" i="5"/>
  <c r="F20" i="5"/>
  <c r="E20" i="5"/>
  <c r="E19" i="5"/>
  <c r="D19" i="5"/>
  <c r="F66" i="5" s="1"/>
  <c r="C19" i="5"/>
  <c r="E69" i="5" s="1"/>
  <c r="D13" i="5"/>
  <c r="C13" i="5"/>
  <c r="G13" i="5" s="1"/>
  <c r="D11" i="5"/>
  <c r="D9" i="5"/>
  <c r="C9" i="5"/>
  <c r="G629" i="4"/>
  <c r="F629" i="4"/>
  <c r="E629" i="4"/>
  <c r="H629" i="4" s="1"/>
  <c r="G628" i="4"/>
  <c r="F628" i="4"/>
  <c r="E628" i="4"/>
  <c r="H628" i="4" s="1"/>
  <c r="G627" i="4"/>
  <c r="F627" i="4"/>
  <c r="E627" i="4"/>
  <c r="G626" i="4"/>
  <c r="F626" i="4"/>
  <c r="E626" i="4"/>
  <c r="G625" i="4"/>
  <c r="H624" i="4"/>
  <c r="G624" i="4"/>
  <c r="F624" i="4"/>
  <c r="E624" i="4"/>
  <c r="H623" i="4"/>
  <c r="G623" i="4"/>
  <c r="F623" i="4"/>
  <c r="E623" i="4"/>
  <c r="H622" i="4"/>
  <c r="G622" i="4"/>
  <c r="F622" i="4"/>
  <c r="E622" i="4"/>
  <c r="H621" i="4"/>
  <c r="G621" i="4"/>
  <c r="E621" i="4"/>
  <c r="G620" i="4"/>
  <c r="G619" i="4"/>
  <c r="G618" i="4"/>
  <c r="F618" i="4"/>
  <c r="E618" i="4"/>
  <c r="H618" i="4" s="1"/>
  <c r="G617" i="4"/>
  <c r="F617" i="4"/>
  <c r="G616" i="4"/>
  <c r="G615" i="4"/>
  <c r="F615" i="4"/>
  <c r="E615" i="4"/>
  <c r="H615" i="4" s="1"/>
  <c r="H614" i="4"/>
  <c r="G614" i="4"/>
  <c r="E614" i="4"/>
  <c r="G613" i="4"/>
  <c r="H613" i="4" s="1"/>
  <c r="F613" i="4"/>
  <c r="E613" i="4"/>
  <c r="G612" i="4"/>
  <c r="F612" i="4"/>
  <c r="E612" i="4"/>
  <c r="G611" i="4"/>
  <c r="F611" i="4"/>
  <c r="E611" i="4"/>
  <c r="G610" i="4"/>
  <c r="H610" i="4" s="1"/>
  <c r="F610" i="4"/>
  <c r="E610" i="4"/>
  <c r="G609" i="4"/>
  <c r="H609" i="4" s="1"/>
  <c r="F609" i="4"/>
  <c r="E609" i="4"/>
  <c r="G608" i="4"/>
  <c r="F608" i="4"/>
  <c r="G607" i="4"/>
  <c r="H607" i="4" s="1"/>
  <c r="F607" i="4"/>
  <c r="E607" i="4"/>
  <c r="G606" i="4"/>
  <c r="H606" i="4" s="1"/>
  <c r="E606" i="4"/>
  <c r="G605" i="4"/>
  <c r="G604" i="4"/>
  <c r="G603" i="4"/>
  <c r="F603" i="4"/>
  <c r="G602" i="4"/>
  <c r="E602" i="4"/>
  <c r="H602" i="4" s="1"/>
  <c r="D601" i="4"/>
  <c r="C601" i="4"/>
  <c r="E620" i="4" s="1"/>
  <c r="G595" i="4"/>
  <c r="F595" i="4"/>
  <c r="E595" i="4"/>
  <c r="G594" i="4"/>
  <c r="F594" i="4"/>
  <c r="E594" i="4"/>
  <c r="G593" i="4"/>
  <c r="F593" i="4"/>
  <c r="E593" i="4"/>
  <c r="H593" i="4" s="1"/>
  <c r="G592" i="4"/>
  <c r="F592" i="4"/>
  <c r="E592" i="4"/>
  <c r="H592" i="4" s="1"/>
  <c r="G591" i="4"/>
  <c r="F591" i="4"/>
  <c r="E591" i="4"/>
  <c r="G590" i="4"/>
  <c r="F590" i="4"/>
  <c r="E590" i="4"/>
  <c r="G589" i="4"/>
  <c r="F589" i="4"/>
  <c r="G588" i="4"/>
  <c r="G587" i="4"/>
  <c r="F587" i="4"/>
  <c r="E587" i="4"/>
  <c r="G586" i="4"/>
  <c r="F586" i="4"/>
  <c r="E586" i="4"/>
  <c r="G585" i="4"/>
  <c r="F585" i="4"/>
  <c r="E585" i="4"/>
  <c r="H585" i="4" s="1"/>
  <c r="G584" i="4"/>
  <c r="F584" i="4"/>
  <c r="E584" i="4"/>
  <c r="G583" i="4"/>
  <c r="F583" i="4"/>
  <c r="E583" i="4"/>
  <c r="G582" i="4"/>
  <c r="F582" i="4"/>
  <c r="E582" i="4"/>
  <c r="G581" i="4"/>
  <c r="G580" i="4"/>
  <c r="F580" i="4"/>
  <c r="G579" i="4"/>
  <c r="F579" i="4"/>
  <c r="G578" i="4"/>
  <c r="F578" i="4"/>
  <c r="G577" i="4"/>
  <c r="F577" i="4"/>
  <c r="G576" i="4"/>
  <c r="F576" i="4"/>
  <c r="E576" i="4"/>
  <c r="H576" i="4" s="1"/>
  <c r="G575" i="4"/>
  <c r="F575" i="4"/>
  <c r="E575" i="4"/>
  <c r="G574" i="4"/>
  <c r="F574" i="4"/>
  <c r="G573" i="4"/>
  <c r="F573" i="4"/>
  <c r="E573" i="4"/>
  <c r="H573" i="4" s="1"/>
  <c r="G572" i="4"/>
  <c r="F572" i="4"/>
  <c r="E572" i="4"/>
  <c r="G571" i="4"/>
  <c r="F571" i="4"/>
  <c r="G570" i="4"/>
  <c r="F570" i="4"/>
  <c r="E570" i="4"/>
  <c r="G569" i="4"/>
  <c r="F569" i="4"/>
  <c r="G568" i="4"/>
  <c r="F568" i="4"/>
  <c r="E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F562" i="4"/>
  <c r="G561" i="4"/>
  <c r="F561" i="4"/>
  <c r="E561" i="4"/>
  <c r="G560" i="4"/>
  <c r="F560" i="4"/>
  <c r="E560" i="4"/>
  <c r="H560" i="4" s="1"/>
  <c r="G559" i="4"/>
  <c r="G558" i="4"/>
  <c r="F558" i="4"/>
  <c r="E558" i="4"/>
  <c r="G557" i="4"/>
  <c r="F557" i="4"/>
  <c r="E557" i="4"/>
  <c r="H557" i="4" s="1"/>
  <c r="G556" i="4"/>
  <c r="F556" i="4"/>
  <c r="E556" i="4"/>
  <c r="H556" i="4" s="1"/>
  <c r="G555" i="4"/>
  <c r="F555" i="4"/>
  <c r="G554" i="4"/>
  <c r="F554" i="4"/>
  <c r="E554" i="4"/>
  <c r="G553" i="4"/>
  <c r="F553" i="4"/>
  <c r="E553" i="4"/>
  <c r="H553" i="4" s="1"/>
  <c r="G552" i="4"/>
  <c r="F552" i="4"/>
  <c r="G551" i="4"/>
  <c r="F551" i="4"/>
  <c r="E551" i="4"/>
  <c r="G550" i="4"/>
  <c r="F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F539" i="4"/>
  <c r="E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F534" i="4"/>
  <c r="E534" i="4"/>
  <c r="G533" i="4"/>
  <c r="F533" i="4"/>
  <c r="E533" i="4"/>
  <c r="G532" i="4"/>
  <c r="F532" i="4"/>
  <c r="E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G518" i="4"/>
  <c r="F518" i="4"/>
  <c r="E518" i="4"/>
  <c r="G517" i="4"/>
  <c r="F517" i="4"/>
  <c r="E517" i="4"/>
  <c r="G516" i="4"/>
  <c r="F516" i="4"/>
  <c r="E516" i="4"/>
  <c r="H516" i="4" s="1"/>
  <c r="G515" i="4"/>
  <c r="F515" i="4"/>
  <c r="E515" i="4"/>
  <c r="G514" i="4"/>
  <c r="F514" i="4"/>
  <c r="E514" i="4"/>
  <c r="G513" i="4"/>
  <c r="F513" i="4"/>
  <c r="E513" i="4"/>
  <c r="G512" i="4"/>
  <c r="F512" i="4"/>
  <c r="E512" i="4"/>
  <c r="H512" i="4" s="1"/>
  <c r="G511" i="4"/>
  <c r="F511" i="4"/>
  <c r="E511" i="4"/>
  <c r="G510" i="4"/>
  <c r="F510" i="4"/>
  <c r="E510" i="4"/>
  <c r="G509" i="4"/>
  <c r="F509" i="4"/>
  <c r="E509" i="4"/>
  <c r="G508" i="4"/>
  <c r="F508" i="4"/>
  <c r="G507" i="4"/>
  <c r="F507" i="4"/>
  <c r="E507" i="4"/>
  <c r="G506" i="4"/>
  <c r="F506" i="4"/>
  <c r="E506" i="4"/>
  <c r="G505" i="4"/>
  <c r="F505" i="4"/>
  <c r="G504" i="4"/>
  <c r="F504" i="4"/>
  <c r="G503" i="4"/>
  <c r="F503" i="4"/>
  <c r="G502" i="4"/>
  <c r="G501" i="4"/>
  <c r="F501" i="4"/>
  <c r="E501" i="4"/>
  <c r="G500" i="4"/>
  <c r="F500" i="4"/>
  <c r="E500" i="4"/>
  <c r="H500" i="4" s="1"/>
  <c r="G499" i="4"/>
  <c r="F499" i="4"/>
  <c r="E499" i="4"/>
  <c r="G498" i="4"/>
  <c r="F498" i="4"/>
  <c r="G497" i="4"/>
  <c r="F497" i="4"/>
  <c r="E497" i="4"/>
  <c r="H497" i="4" s="1"/>
  <c r="G496" i="4"/>
  <c r="F496" i="4"/>
  <c r="E496" i="4"/>
  <c r="H496" i="4" s="1"/>
  <c r="G495" i="4"/>
  <c r="F495" i="4"/>
  <c r="E495" i="4"/>
  <c r="G494" i="4"/>
  <c r="F494" i="4"/>
  <c r="E494" i="4"/>
  <c r="G493" i="4"/>
  <c r="F493" i="4"/>
  <c r="E493" i="4"/>
  <c r="H493" i="4" s="1"/>
  <c r="G492" i="4"/>
  <c r="F492" i="4"/>
  <c r="E492" i="4"/>
  <c r="H492" i="4" s="1"/>
  <c r="G491" i="4"/>
  <c r="F491" i="4"/>
  <c r="E491" i="4"/>
  <c r="G490" i="4"/>
  <c r="F490" i="4"/>
  <c r="G489" i="4"/>
  <c r="F489" i="4"/>
  <c r="E489" i="4"/>
  <c r="H489" i="4" s="1"/>
  <c r="G488" i="4"/>
  <c r="F488" i="4"/>
  <c r="E488" i="4"/>
  <c r="G487" i="4"/>
  <c r="F487" i="4"/>
  <c r="E487" i="4"/>
  <c r="G486" i="4"/>
  <c r="F486" i="4"/>
  <c r="E486" i="4"/>
  <c r="G485" i="4"/>
  <c r="F485" i="4"/>
  <c r="G484" i="4"/>
  <c r="F484" i="4"/>
  <c r="G483" i="4"/>
  <c r="F483" i="4"/>
  <c r="G482" i="4"/>
  <c r="F482" i="4"/>
  <c r="E482" i="4"/>
  <c r="G481" i="4"/>
  <c r="F481" i="4"/>
  <c r="E481" i="4"/>
  <c r="G480" i="4"/>
  <c r="F480" i="4"/>
  <c r="E480" i="4"/>
  <c r="H480" i="4" s="1"/>
  <c r="G479" i="4"/>
  <c r="F479" i="4"/>
  <c r="E479" i="4"/>
  <c r="G478" i="4"/>
  <c r="F478" i="4"/>
  <c r="E478" i="4"/>
  <c r="G477" i="4"/>
  <c r="F477" i="4"/>
  <c r="E477" i="4"/>
  <c r="G476" i="4"/>
  <c r="F476" i="4"/>
  <c r="E476" i="4"/>
  <c r="H476" i="4" s="1"/>
  <c r="G475" i="4"/>
  <c r="G474" i="4"/>
  <c r="F474" i="4"/>
  <c r="G473" i="4"/>
  <c r="F473" i="4"/>
  <c r="E473" i="4"/>
  <c r="H473" i="4" s="1"/>
  <c r="G472" i="4"/>
  <c r="F472" i="4"/>
  <c r="E472" i="4"/>
  <c r="G471" i="4"/>
  <c r="F471" i="4"/>
  <c r="E471" i="4"/>
  <c r="G470" i="4"/>
  <c r="F470" i="4"/>
  <c r="E470" i="4"/>
  <c r="G469" i="4"/>
  <c r="F469" i="4"/>
  <c r="E469" i="4"/>
  <c r="H469" i="4" s="1"/>
  <c r="G468" i="4"/>
  <c r="F468" i="4"/>
  <c r="E468" i="4"/>
  <c r="G467" i="4"/>
  <c r="F467" i="4"/>
  <c r="E467" i="4"/>
  <c r="G466" i="4"/>
  <c r="F466" i="4"/>
  <c r="E466" i="4"/>
  <c r="G465" i="4"/>
  <c r="F465" i="4"/>
  <c r="E465" i="4"/>
  <c r="H465" i="4" s="1"/>
  <c r="G464" i="4"/>
  <c r="F464" i="4"/>
  <c r="E464" i="4"/>
  <c r="G463" i="4"/>
  <c r="F463" i="4"/>
  <c r="E463" i="4"/>
  <c r="G462" i="4"/>
  <c r="F462" i="4"/>
  <c r="G461" i="4"/>
  <c r="F461" i="4"/>
  <c r="E461" i="4"/>
  <c r="G460" i="4"/>
  <c r="F460" i="4"/>
  <c r="E460" i="4"/>
  <c r="G459" i="4"/>
  <c r="F459" i="4"/>
  <c r="E459" i="4"/>
  <c r="G458" i="4"/>
  <c r="G457" i="4"/>
  <c r="F457" i="4"/>
  <c r="G456" i="4"/>
  <c r="F456" i="4"/>
  <c r="E456" i="4"/>
  <c r="H456" i="4" s="1"/>
  <c r="G455" i="4"/>
  <c r="F455" i="4"/>
  <c r="E455" i="4"/>
  <c r="G454" i="4"/>
  <c r="F454" i="4"/>
  <c r="E454" i="4"/>
  <c r="G453" i="4"/>
  <c r="F453" i="4"/>
  <c r="G452" i="4"/>
  <c r="F452" i="4"/>
  <c r="E452" i="4"/>
  <c r="H452" i="4" s="1"/>
  <c r="G451" i="4"/>
  <c r="G450" i="4"/>
  <c r="F450" i="4"/>
  <c r="E450" i="4"/>
  <c r="G449" i="4"/>
  <c r="F449" i="4"/>
  <c r="E449" i="4"/>
  <c r="H449" i="4" s="1"/>
  <c r="G448" i="4"/>
  <c r="F448" i="4"/>
  <c r="E448" i="4"/>
  <c r="H448" i="4" s="1"/>
  <c r="G447" i="4"/>
  <c r="F447" i="4"/>
  <c r="E447" i="4"/>
  <c r="G446" i="4"/>
  <c r="F446" i="4"/>
  <c r="E446" i="4"/>
  <c r="G445" i="4"/>
  <c r="F445" i="4"/>
  <c r="E445" i="4"/>
  <c r="H445" i="4" s="1"/>
  <c r="G444" i="4"/>
  <c r="F444" i="4"/>
  <c r="E444" i="4"/>
  <c r="H444" i="4" s="1"/>
  <c r="G443" i="4"/>
  <c r="F443" i="4"/>
  <c r="E443" i="4"/>
  <c r="G442" i="4"/>
  <c r="F442" i="4"/>
  <c r="G441" i="4"/>
  <c r="F441" i="4"/>
  <c r="E441" i="4"/>
  <c r="H441" i="4" s="1"/>
  <c r="G440" i="4"/>
  <c r="F440" i="4"/>
  <c r="E440" i="4"/>
  <c r="G439" i="4"/>
  <c r="F439" i="4"/>
  <c r="G438" i="4"/>
  <c r="F438" i="4"/>
  <c r="E438" i="4"/>
  <c r="G437" i="4"/>
  <c r="F437" i="4"/>
  <c r="G436" i="4"/>
  <c r="F436" i="4"/>
  <c r="E436" i="4"/>
  <c r="G435" i="4"/>
  <c r="F435" i="4"/>
  <c r="E435" i="4"/>
  <c r="G434" i="4"/>
  <c r="F434" i="4"/>
  <c r="E434" i="4"/>
  <c r="G433" i="4"/>
  <c r="F433" i="4"/>
  <c r="E433" i="4"/>
  <c r="G432" i="4"/>
  <c r="F432" i="4"/>
  <c r="E432" i="4"/>
  <c r="G431" i="4"/>
  <c r="F431" i="4"/>
  <c r="E431" i="4"/>
  <c r="G430" i="4"/>
  <c r="F430" i="4"/>
  <c r="E430" i="4"/>
  <c r="G429" i="4"/>
  <c r="F429" i="4"/>
  <c r="E429" i="4"/>
  <c r="G428" i="4"/>
  <c r="F428" i="4"/>
  <c r="G427" i="4"/>
  <c r="F427" i="4"/>
  <c r="E427" i="4"/>
  <c r="G426" i="4"/>
  <c r="F426" i="4"/>
  <c r="G425" i="4"/>
  <c r="F425" i="4"/>
  <c r="G424" i="4"/>
  <c r="F424" i="4"/>
  <c r="G423" i="4"/>
  <c r="F423" i="4"/>
  <c r="E423" i="4"/>
  <c r="G422" i="4"/>
  <c r="F422" i="4"/>
  <c r="E422" i="4"/>
  <c r="G421" i="4"/>
  <c r="F421" i="4"/>
  <c r="G420" i="4"/>
  <c r="F420" i="4"/>
  <c r="E420" i="4"/>
  <c r="G419" i="4"/>
  <c r="F419" i="4"/>
  <c r="E419" i="4"/>
  <c r="G418" i="4"/>
  <c r="F418" i="4"/>
  <c r="E418" i="4"/>
  <c r="G417" i="4"/>
  <c r="F417" i="4"/>
  <c r="E417" i="4"/>
  <c r="H417" i="4" s="1"/>
  <c r="G416" i="4"/>
  <c r="F416" i="4"/>
  <c r="E416" i="4"/>
  <c r="G415" i="4"/>
  <c r="F415" i="4"/>
  <c r="G414" i="4"/>
  <c r="G413" i="4"/>
  <c r="F413" i="4"/>
  <c r="G412" i="4"/>
  <c r="F412" i="4"/>
  <c r="E412" i="4"/>
  <c r="H412" i="4" s="1"/>
  <c r="G411" i="4"/>
  <c r="F411" i="4"/>
  <c r="E411" i="4"/>
  <c r="G410" i="4"/>
  <c r="F410" i="4"/>
  <c r="G409" i="4"/>
  <c r="F409" i="4"/>
  <c r="E409" i="4"/>
  <c r="H409" i="4" s="1"/>
  <c r="G408" i="4"/>
  <c r="F408" i="4"/>
  <c r="E408" i="4"/>
  <c r="H408" i="4" s="1"/>
  <c r="G407" i="4"/>
  <c r="F407" i="4"/>
  <c r="E407" i="4"/>
  <c r="G406" i="4"/>
  <c r="F406" i="4"/>
  <c r="E406" i="4"/>
  <c r="G405" i="4"/>
  <c r="F405" i="4"/>
  <c r="E405" i="4"/>
  <c r="H405" i="4" s="1"/>
  <c r="G404" i="4"/>
  <c r="G403" i="4"/>
  <c r="F403" i="4"/>
  <c r="E403" i="4"/>
  <c r="G402" i="4"/>
  <c r="F402" i="4"/>
  <c r="E402" i="4"/>
  <c r="G401" i="4"/>
  <c r="E401" i="4"/>
  <c r="H401" i="4" s="1"/>
  <c r="G400" i="4"/>
  <c r="F400" i="4"/>
  <c r="E400" i="4"/>
  <c r="G399" i="4"/>
  <c r="F399" i="4"/>
  <c r="G398" i="4"/>
  <c r="G397" i="4"/>
  <c r="F397" i="4"/>
  <c r="G396" i="4"/>
  <c r="F396" i="4"/>
  <c r="E396" i="4"/>
  <c r="H396" i="4" s="1"/>
  <c r="G395" i="4"/>
  <c r="F395" i="4"/>
  <c r="E395" i="4"/>
  <c r="G394" i="4"/>
  <c r="F394" i="4"/>
  <c r="E394" i="4"/>
  <c r="G393" i="4"/>
  <c r="F393" i="4"/>
  <c r="E393" i="4"/>
  <c r="G392" i="4"/>
  <c r="F392" i="4"/>
  <c r="E392" i="4"/>
  <c r="H392" i="4" s="1"/>
  <c r="G391" i="4"/>
  <c r="F391" i="4"/>
  <c r="E391" i="4"/>
  <c r="G390" i="4"/>
  <c r="F390" i="4"/>
  <c r="E390" i="4"/>
  <c r="G389" i="4"/>
  <c r="F389" i="4"/>
  <c r="E389" i="4"/>
  <c r="G388" i="4"/>
  <c r="F388" i="4"/>
  <c r="E388" i="4"/>
  <c r="H388" i="4" s="1"/>
  <c r="G387" i="4"/>
  <c r="G386" i="4"/>
  <c r="F386" i="4"/>
  <c r="G385" i="4"/>
  <c r="E385" i="4"/>
  <c r="H385" i="4" s="1"/>
  <c r="G384" i="4"/>
  <c r="F384" i="4"/>
  <c r="E384" i="4"/>
  <c r="G383" i="4"/>
  <c r="F383" i="4"/>
  <c r="G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E378" i="4"/>
  <c r="G377" i="4"/>
  <c r="F377" i="4"/>
  <c r="G376" i="4"/>
  <c r="F376" i="4"/>
  <c r="E376" i="4"/>
  <c r="G375" i="4"/>
  <c r="F375" i="4"/>
  <c r="E375" i="4"/>
  <c r="G374" i="4"/>
  <c r="G373" i="4"/>
  <c r="F373" i="4"/>
  <c r="E373" i="4"/>
  <c r="G372" i="4"/>
  <c r="F372" i="4"/>
  <c r="G371" i="4"/>
  <c r="F371" i="4"/>
  <c r="E371" i="4"/>
  <c r="G370" i="4"/>
  <c r="F370" i="4"/>
  <c r="E370" i="4"/>
  <c r="G369" i="4"/>
  <c r="F369" i="4"/>
  <c r="E369" i="4"/>
  <c r="H369" i="4" s="1"/>
  <c r="G368" i="4"/>
  <c r="G367" i="4"/>
  <c r="F367" i="4"/>
  <c r="E367" i="4"/>
  <c r="G366" i="4"/>
  <c r="F366" i="4"/>
  <c r="E366" i="4"/>
  <c r="G365" i="4"/>
  <c r="F365" i="4"/>
  <c r="G364" i="4"/>
  <c r="F364" i="4"/>
  <c r="E364" i="4"/>
  <c r="G363" i="4"/>
  <c r="F363" i="4"/>
  <c r="F362" i="4"/>
  <c r="D362" i="4"/>
  <c r="F588" i="4" s="1"/>
  <c r="C362" i="4"/>
  <c r="E578" i="4" s="1"/>
  <c r="H578" i="4" s="1"/>
  <c r="G356" i="4"/>
  <c r="F356" i="4"/>
  <c r="E356" i="4"/>
  <c r="H356" i="4" s="1"/>
  <c r="G355" i="4"/>
  <c r="F355" i="4"/>
  <c r="E355" i="4"/>
  <c r="H355" i="4" s="1"/>
  <c r="G354" i="4"/>
  <c r="F354" i="4"/>
  <c r="E354" i="4"/>
  <c r="H354" i="4" s="1"/>
  <c r="G353" i="4"/>
  <c r="F353" i="4"/>
  <c r="E353" i="4"/>
  <c r="H353" i="4" s="1"/>
  <c r="G352" i="4"/>
  <c r="F352" i="4"/>
  <c r="E352" i="4"/>
  <c r="H352" i="4" s="1"/>
  <c r="G351" i="4"/>
  <c r="F351" i="4"/>
  <c r="E351" i="4"/>
  <c r="H351" i="4" s="1"/>
  <c r="G350" i="4"/>
  <c r="F350" i="4"/>
  <c r="E350" i="4"/>
  <c r="H350" i="4" s="1"/>
  <c r="G349" i="4"/>
  <c r="F349" i="4"/>
  <c r="E349" i="4"/>
  <c r="H349" i="4" s="1"/>
  <c r="G348" i="4"/>
  <c r="F348" i="4"/>
  <c r="E348" i="4"/>
  <c r="H348" i="4" s="1"/>
  <c r="G347" i="4"/>
  <c r="F347" i="4"/>
  <c r="E347" i="4"/>
  <c r="H347" i="4" s="1"/>
  <c r="G346" i="4"/>
  <c r="F346" i="4"/>
  <c r="E346" i="4"/>
  <c r="H346" i="4" s="1"/>
  <c r="G345" i="4"/>
  <c r="F345" i="4"/>
  <c r="E345" i="4"/>
  <c r="H345" i="4" s="1"/>
  <c r="G344" i="4"/>
  <c r="F344" i="4"/>
  <c r="E344" i="4"/>
  <c r="H344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G330" i="4"/>
  <c r="F330" i="4"/>
  <c r="E330" i="4"/>
  <c r="G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F321" i="4"/>
  <c r="E321" i="4"/>
  <c r="G320" i="4"/>
  <c r="G319" i="4"/>
  <c r="F319" i="4"/>
  <c r="E319" i="4"/>
  <c r="G318" i="4"/>
  <c r="F318" i="4"/>
  <c r="E318" i="4"/>
  <c r="H318" i="4" s="1"/>
  <c r="G317" i="4"/>
  <c r="F317" i="4"/>
  <c r="E317" i="4"/>
  <c r="H317" i="4" s="1"/>
  <c r="G316" i="4"/>
  <c r="G315" i="4"/>
  <c r="F315" i="4"/>
  <c r="E315" i="4"/>
  <c r="H315" i="4" s="1"/>
  <c r="G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G308" i="4"/>
  <c r="F308" i="4"/>
  <c r="E308" i="4"/>
  <c r="G307" i="4"/>
  <c r="F307" i="4"/>
  <c r="E307" i="4"/>
  <c r="G306" i="4"/>
  <c r="F306" i="4"/>
  <c r="E306" i="4"/>
  <c r="G305" i="4"/>
  <c r="G304" i="4"/>
  <c r="F304" i="4"/>
  <c r="G303" i="4"/>
  <c r="E303" i="4"/>
  <c r="H303" i="4" s="1"/>
  <c r="G302" i="4"/>
  <c r="F302" i="4"/>
  <c r="E302" i="4"/>
  <c r="H302" i="4" s="1"/>
  <c r="H301" i="4"/>
  <c r="G301" i="4"/>
  <c r="E301" i="4"/>
  <c r="G300" i="4"/>
  <c r="F300" i="4"/>
  <c r="E300" i="4"/>
  <c r="G299" i="4"/>
  <c r="F299" i="4"/>
  <c r="E299" i="4"/>
  <c r="G298" i="4"/>
  <c r="F298" i="4"/>
  <c r="E298" i="4"/>
  <c r="G297" i="4"/>
  <c r="H297" i="4" s="1"/>
  <c r="F297" i="4"/>
  <c r="E297" i="4"/>
  <c r="G296" i="4"/>
  <c r="F296" i="4"/>
  <c r="E296" i="4"/>
  <c r="G295" i="4"/>
  <c r="F295" i="4"/>
  <c r="E295" i="4"/>
  <c r="G294" i="4"/>
  <c r="F294" i="4"/>
  <c r="E294" i="4"/>
  <c r="G293" i="4"/>
  <c r="H293" i="4" s="1"/>
  <c r="F293" i="4"/>
  <c r="E293" i="4"/>
  <c r="G292" i="4"/>
  <c r="F292" i="4"/>
  <c r="E292" i="4"/>
  <c r="G291" i="4"/>
  <c r="F291" i="4"/>
  <c r="E291" i="4"/>
  <c r="G290" i="4"/>
  <c r="H290" i="4" s="1"/>
  <c r="E290" i="4"/>
  <c r="G289" i="4"/>
  <c r="F289" i="4"/>
  <c r="E289" i="4"/>
  <c r="G288" i="4"/>
  <c r="F288" i="4"/>
  <c r="E288" i="4"/>
  <c r="G287" i="4"/>
  <c r="F287" i="4"/>
  <c r="E287" i="4"/>
  <c r="G286" i="4"/>
  <c r="F286" i="4"/>
  <c r="G285" i="4"/>
  <c r="F285" i="4"/>
  <c r="E285" i="4"/>
  <c r="G284" i="4"/>
  <c r="F284" i="4"/>
  <c r="E284" i="4"/>
  <c r="G283" i="4"/>
  <c r="H283" i="4" s="1"/>
  <c r="F283" i="4"/>
  <c r="E283" i="4"/>
  <c r="G282" i="4"/>
  <c r="F282" i="4"/>
  <c r="E282" i="4"/>
  <c r="G281" i="4"/>
  <c r="F281" i="4"/>
  <c r="E281" i="4"/>
  <c r="G280" i="4"/>
  <c r="F280" i="4"/>
  <c r="E280" i="4"/>
  <c r="G279" i="4"/>
  <c r="H279" i="4" s="1"/>
  <c r="F279" i="4"/>
  <c r="E279" i="4"/>
  <c r="G278" i="4"/>
  <c r="F278" i="4"/>
  <c r="E278" i="4"/>
  <c r="G277" i="4"/>
  <c r="F277" i="4"/>
  <c r="E277" i="4"/>
  <c r="G276" i="4"/>
  <c r="F276" i="4"/>
  <c r="E276" i="4"/>
  <c r="G275" i="4"/>
  <c r="H275" i="4" s="1"/>
  <c r="F275" i="4"/>
  <c r="E275" i="4"/>
  <c r="G274" i="4"/>
  <c r="F274" i="4"/>
  <c r="G273" i="4"/>
  <c r="F273" i="4"/>
  <c r="E273" i="4"/>
  <c r="G272" i="4"/>
  <c r="H272" i="4" s="1"/>
  <c r="F272" i="4"/>
  <c r="E272" i="4"/>
  <c r="G271" i="4"/>
  <c r="F271" i="4"/>
  <c r="E271" i="4"/>
  <c r="G270" i="4"/>
  <c r="F270" i="4"/>
  <c r="E270" i="4"/>
  <c r="G269" i="4"/>
  <c r="F269" i="4"/>
  <c r="E269" i="4"/>
  <c r="G268" i="4"/>
  <c r="H268" i="4" s="1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G263" i="4"/>
  <c r="F263" i="4"/>
  <c r="E263" i="4"/>
  <c r="G262" i="4"/>
  <c r="F262" i="4"/>
  <c r="E262" i="4"/>
  <c r="G261" i="4"/>
  <c r="H261" i="4" s="1"/>
  <c r="F261" i="4"/>
  <c r="E261" i="4"/>
  <c r="G260" i="4"/>
  <c r="F260" i="4"/>
  <c r="E260" i="4"/>
  <c r="G259" i="4"/>
  <c r="F259" i="4"/>
  <c r="E259" i="4"/>
  <c r="G258" i="4"/>
  <c r="F258" i="4"/>
  <c r="E258" i="4"/>
  <c r="G257" i="4"/>
  <c r="H257" i="4" s="1"/>
  <c r="F257" i="4"/>
  <c r="E257" i="4"/>
  <c r="G256" i="4"/>
  <c r="E256" i="4"/>
  <c r="G255" i="4"/>
  <c r="F255" i="4"/>
  <c r="E255" i="4"/>
  <c r="H255" i="4" s="1"/>
  <c r="G254" i="4"/>
  <c r="F254" i="4"/>
  <c r="E254" i="4"/>
  <c r="G253" i="4"/>
  <c r="F253" i="4"/>
  <c r="E253" i="4"/>
  <c r="G252" i="4"/>
  <c r="F252" i="4"/>
  <c r="E252" i="4"/>
  <c r="H252" i="4" s="1"/>
  <c r="G251" i="4"/>
  <c r="G250" i="4"/>
  <c r="F250" i="4"/>
  <c r="E250" i="4"/>
  <c r="H250" i="4" s="1"/>
  <c r="G249" i="4"/>
  <c r="G248" i="4"/>
  <c r="G247" i="4"/>
  <c r="F247" i="4"/>
  <c r="E247" i="4"/>
  <c r="G246" i="4"/>
  <c r="F246" i="4"/>
  <c r="E246" i="4"/>
  <c r="G245" i="4"/>
  <c r="E245" i="4"/>
  <c r="G244" i="4"/>
  <c r="F244" i="4"/>
  <c r="E244" i="4"/>
  <c r="H244" i="4" s="1"/>
  <c r="G243" i="4"/>
  <c r="F243" i="4"/>
  <c r="E243" i="4"/>
  <c r="G242" i="4"/>
  <c r="F242" i="4"/>
  <c r="E242" i="4"/>
  <c r="G241" i="4"/>
  <c r="E241" i="4"/>
  <c r="H241" i="4" s="1"/>
  <c r="G240" i="4"/>
  <c r="F240" i="4"/>
  <c r="E240" i="4"/>
  <c r="H240" i="4" s="1"/>
  <c r="G239" i="4"/>
  <c r="F239" i="4"/>
  <c r="E239" i="4"/>
  <c r="H239" i="4" s="1"/>
  <c r="G238" i="4"/>
  <c r="E238" i="4"/>
  <c r="H238" i="4" s="1"/>
  <c r="G237" i="4"/>
  <c r="F237" i="4"/>
  <c r="E237" i="4"/>
  <c r="G236" i="4"/>
  <c r="F236" i="4"/>
  <c r="E236" i="4"/>
  <c r="G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G227" i="4"/>
  <c r="F227" i="4"/>
  <c r="E227" i="4"/>
  <c r="H227" i="4" s="1"/>
  <c r="G226" i="4"/>
  <c r="F226" i="4"/>
  <c r="E226" i="4"/>
  <c r="H226" i="4" s="1"/>
  <c r="G225" i="4"/>
  <c r="F225" i="4"/>
  <c r="E225" i="4"/>
  <c r="G224" i="4"/>
  <c r="E224" i="4"/>
  <c r="G223" i="4"/>
  <c r="G222" i="4"/>
  <c r="F222" i="4"/>
  <c r="E222" i="4"/>
  <c r="G221" i="4"/>
  <c r="F221" i="4"/>
  <c r="E221" i="4"/>
  <c r="G220" i="4"/>
  <c r="E220" i="4"/>
  <c r="G219" i="4"/>
  <c r="F219" i="4"/>
  <c r="E219" i="4"/>
  <c r="G218" i="4"/>
  <c r="F218" i="4"/>
  <c r="G217" i="4"/>
  <c r="H217" i="4" s="1"/>
  <c r="F217" i="4"/>
  <c r="E217" i="4"/>
  <c r="G216" i="4"/>
  <c r="E216" i="4"/>
  <c r="H216" i="4" s="1"/>
  <c r="G215" i="4"/>
  <c r="F215" i="4"/>
  <c r="E215" i="4"/>
  <c r="G214" i="4"/>
  <c r="E214" i="4"/>
  <c r="G213" i="4"/>
  <c r="G212" i="4"/>
  <c r="F212" i="4"/>
  <c r="G211" i="4"/>
  <c r="E211" i="4"/>
  <c r="G210" i="4"/>
  <c r="F210" i="4"/>
  <c r="E210" i="4"/>
  <c r="G209" i="4"/>
  <c r="F209" i="4"/>
  <c r="G208" i="4"/>
  <c r="H208" i="4" s="1"/>
  <c r="F208" i="4"/>
  <c r="E208" i="4"/>
  <c r="G207" i="4"/>
  <c r="F207" i="4"/>
  <c r="E207" i="4"/>
  <c r="G206" i="4"/>
  <c r="F206" i="4"/>
  <c r="E206" i="4"/>
  <c r="G205" i="4"/>
  <c r="F205" i="4"/>
  <c r="E205" i="4"/>
  <c r="G204" i="4"/>
  <c r="H204" i="4" s="1"/>
  <c r="F204" i="4"/>
  <c r="E204" i="4"/>
  <c r="G203" i="4"/>
  <c r="F203" i="4"/>
  <c r="E203" i="4"/>
  <c r="G202" i="4"/>
  <c r="E202" i="4"/>
  <c r="G201" i="4"/>
  <c r="F201" i="4"/>
  <c r="E201" i="4"/>
  <c r="G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G196" i="4"/>
  <c r="E196" i="4"/>
  <c r="G195" i="4"/>
  <c r="F195" i="4"/>
  <c r="G194" i="4"/>
  <c r="F194" i="4"/>
  <c r="E194" i="4"/>
  <c r="G193" i="4"/>
  <c r="F193" i="4"/>
  <c r="E193" i="4"/>
  <c r="G192" i="4"/>
  <c r="F192" i="4"/>
  <c r="E192" i="4"/>
  <c r="G191" i="4"/>
  <c r="E191" i="4"/>
  <c r="H191" i="4" s="1"/>
  <c r="G190" i="4"/>
  <c r="F190" i="4"/>
  <c r="E190" i="4"/>
  <c r="G189" i="4"/>
  <c r="F189" i="4"/>
  <c r="E189" i="4"/>
  <c r="G188" i="4"/>
  <c r="E188" i="4"/>
  <c r="H188" i="4" s="1"/>
  <c r="G187" i="4"/>
  <c r="F187" i="4"/>
  <c r="E187" i="4"/>
  <c r="H187" i="4" s="1"/>
  <c r="G186" i="4"/>
  <c r="G185" i="4"/>
  <c r="F185" i="4"/>
  <c r="E185" i="4"/>
  <c r="G184" i="4"/>
  <c r="F184" i="4"/>
  <c r="G183" i="4"/>
  <c r="F183" i="4"/>
  <c r="E183" i="4"/>
  <c r="G182" i="4"/>
  <c r="E181" i="4"/>
  <c r="D181" i="4"/>
  <c r="C181" i="4"/>
  <c r="E329" i="4" s="1"/>
  <c r="G175" i="4"/>
  <c r="F175" i="4"/>
  <c r="E175" i="4"/>
  <c r="G174" i="4"/>
  <c r="F174" i="4"/>
  <c r="E174" i="4"/>
  <c r="H174" i="4" s="1"/>
  <c r="G173" i="4"/>
  <c r="F173" i="4"/>
  <c r="E173" i="4"/>
  <c r="G172" i="4"/>
  <c r="F172" i="4"/>
  <c r="G171" i="4"/>
  <c r="F171" i="4"/>
  <c r="E171" i="4"/>
  <c r="G170" i="4"/>
  <c r="F170" i="4"/>
  <c r="E170" i="4"/>
  <c r="G169" i="4"/>
  <c r="F169" i="4"/>
  <c r="E169" i="4"/>
  <c r="G168" i="4"/>
  <c r="F168" i="4"/>
  <c r="E168" i="4"/>
  <c r="G167" i="4"/>
  <c r="F167" i="4"/>
  <c r="E167" i="4"/>
  <c r="G166" i="4"/>
  <c r="F166" i="4"/>
  <c r="E166" i="4"/>
  <c r="G165" i="4"/>
  <c r="F165" i="4"/>
  <c r="G164" i="4"/>
  <c r="F164" i="4"/>
  <c r="G163" i="4"/>
  <c r="F163" i="4"/>
  <c r="E163" i="4"/>
  <c r="G162" i="4"/>
  <c r="F162" i="4"/>
  <c r="E162" i="4"/>
  <c r="H162" i="4" s="1"/>
  <c r="G161" i="4"/>
  <c r="G160" i="4"/>
  <c r="F160" i="4"/>
  <c r="E160" i="4"/>
  <c r="G159" i="4"/>
  <c r="F159" i="4"/>
  <c r="E159" i="4"/>
  <c r="G158" i="4"/>
  <c r="F158" i="4"/>
  <c r="E158" i="4"/>
  <c r="H158" i="4" s="1"/>
  <c r="G157" i="4"/>
  <c r="F157" i="4"/>
  <c r="E157" i="4"/>
  <c r="G156" i="4"/>
  <c r="F156" i="4"/>
  <c r="E156" i="4"/>
  <c r="G155" i="4"/>
  <c r="F155" i="4"/>
  <c r="E155" i="4"/>
  <c r="G154" i="4"/>
  <c r="F154" i="4"/>
  <c r="E154" i="4"/>
  <c r="H154" i="4" s="1"/>
  <c r="G153" i="4"/>
  <c r="G152" i="4"/>
  <c r="F152" i="4"/>
  <c r="E152" i="4"/>
  <c r="G151" i="4"/>
  <c r="G150" i="4"/>
  <c r="F150" i="4"/>
  <c r="E150" i="4"/>
  <c r="G149" i="4"/>
  <c r="F149" i="4"/>
  <c r="E149" i="4"/>
  <c r="H149" i="4" s="1"/>
  <c r="G148" i="4"/>
  <c r="F148" i="4"/>
  <c r="E148" i="4"/>
  <c r="G147" i="4"/>
  <c r="F147" i="4"/>
  <c r="E147" i="4"/>
  <c r="G146" i="4"/>
  <c r="F146" i="4"/>
  <c r="G145" i="4"/>
  <c r="F145" i="4"/>
  <c r="E145" i="4"/>
  <c r="H145" i="4" s="1"/>
  <c r="G144" i="4"/>
  <c r="G143" i="4"/>
  <c r="F143" i="4"/>
  <c r="E143" i="4"/>
  <c r="G142" i="4"/>
  <c r="G141" i="4"/>
  <c r="F141" i="4"/>
  <c r="E141" i="4"/>
  <c r="G140" i="4"/>
  <c r="F140" i="4"/>
  <c r="E140" i="4"/>
  <c r="G139" i="4"/>
  <c r="G138" i="4"/>
  <c r="F138" i="4"/>
  <c r="G137" i="4"/>
  <c r="E137" i="4"/>
  <c r="H137" i="4" s="1"/>
  <c r="G136" i="4"/>
  <c r="G135" i="4"/>
  <c r="F135" i="4"/>
  <c r="E135" i="4"/>
  <c r="G134" i="4"/>
  <c r="E134" i="4"/>
  <c r="H134" i="4" s="1"/>
  <c r="G133" i="4"/>
  <c r="F133" i="4"/>
  <c r="E133" i="4"/>
  <c r="H133" i="4" s="1"/>
  <c r="G132" i="4"/>
  <c r="G131" i="4"/>
  <c r="G130" i="4"/>
  <c r="G129" i="4"/>
  <c r="G128" i="4"/>
  <c r="G127" i="4"/>
  <c r="F127" i="4"/>
  <c r="E127" i="4"/>
  <c r="G126" i="4"/>
  <c r="F126" i="4"/>
  <c r="E126" i="4"/>
  <c r="H126" i="4" s="1"/>
  <c r="G125" i="4"/>
  <c r="F125" i="4"/>
  <c r="E125" i="4"/>
  <c r="G124" i="4"/>
  <c r="F124" i="4"/>
  <c r="E124" i="4"/>
  <c r="G123" i="4"/>
  <c r="F123" i="4"/>
  <c r="G122" i="4"/>
  <c r="G121" i="4"/>
  <c r="G120" i="4"/>
  <c r="F120" i="4"/>
  <c r="E120" i="4"/>
  <c r="G119" i="4"/>
  <c r="E119" i="4"/>
  <c r="G118" i="4"/>
  <c r="G117" i="4"/>
  <c r="F117" i="4"/>
  <c r="G116" i="4"/>
  <c r="F116" i="4"/>
  <c r="E116" i="4"/>
  <c r="G115" i="4"/>
  <c r="F115" i="4"/>
  <c r="E115" i="4"/>
  <c r="G114" i="4"/>
  <c r="F114" i="4"/>
  <c r="E114" i="4"/>
  <c r="G113" i="4"/>
  <c r="E113" i="4"/>
  <c r="G112" i="4"/>
  <c r="F112" i="4"/>
  <c r="E112" i="4"/>
  <c r="G111" i="4"/>
  <c r="G110" i="4"/>
  <c r="G109" i="4"/>
  <c r="F109" i="4"/>
  <c r="E109" i="4"/>
  <c r="H109" i="4" s="1"/>
  <c r="G108" i="4"/>
  <c r="F108" i="4"/>
  <c r="E108" i="4"/>
  <c r="G107" i="4"/>
  <c r="F107" i="4"/>
  <c r="E107" i="4"/>
  <c r="G106" i="4"/>
  <c r="G105" i="4"/>
  <c r="F105" i="4"/>
  <c r="E105" i="4"/>
  <c r="H105" i="4" s="1"/>
  <c r="G104" i="4"/>
  <c r="F104" i="4"/>
  <c r="E104" i="4"/>
  <c r="G103" i="4"/>
  <c r="E103" i="4"/>
  <c r="G102" i="4"/>
  <c r="F102" i="4"/>
  <c r="E102" i="4"/>
  <c r="G101" i="4"/>
  <c r="F101" i="4"/>
  <c r="G100" i="4"/>
  <c r="E100" i="4"/>
  <c r="G99" i="4"/>
  <c r="G98" i="4"/>
  <c r="G97" i="4"/>
  <c r="F97" i="4"/>
  <c r="E97" i="4"/>
  <c r="G96" i="4"/>
  <c r="F96" i="4"/>
  <c r="E96" i="4"/>
  <c r="G95" i="4"/>
  <c r="G94" i="4"/>
  <c r="F94" i="4"/>
  <c r="E94" i="4"/>
  <c r="G93" i="4"/>
  <c r="F93" i="4"/>
  <c r="G92" i="4"/>
  <c r="G91" i="4"/>
  <c r="F91" i="4"/>
  <c r="E91" i="4"/>
  <c r="G90" i="4"/>
  <c r="F90" i="4"/>
  <c r="E90" i="4"/>
  <c r="H90" i="4" s="1"/>
  <c r="G89" i="4"/>
  <c r="F89" i="4"/>
  <c r="E89" i="4"/>
  <c r="G88" i="4"/>
  <c r="F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G81" i="4"/>
  <c r="G80" i="4"/>
  <c r="G79" i="4"/>
  <c r="F79" i="4"/>
  <c r="E79" i="4"/>
  <c r="G78" i="4"/>
  <c r="F78" i="4"/>
  <c r="E78" i="4"/>
  <c r="H78" i="4" s="1"/>
  <c r="G77" i="4"/>
  <c r="D76" i="4"/>
  <c r="F137" i="4" s="1"/>
  <c r="C76" i="4"/>
  <c r="E146" i="4" s="1"/>
  <c r="G70" i="4"/>
  <c r="F70" i="4"/>
  <c r="E70" i="4"/>
  <c r="H70" i="4" s="1"/>
  <c r="G69" i="4"/>
  <c r="F69" i="4"/>
  <c r="E69" i="4"/>
  <c r="H69" i="4" s="1"/>
  <c r="G68" i="4"/>
  <c r="E68" i="4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E64" i="4"/>
  <c r="H64" i="4" s="1"/>
  <c r="G63" i="4"/>
  <c r="F63" i="4"/>
  <c r="E63" i="4"/>
  <c r="G62" i="4"/>
  <c r="F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G44" i="4"/>
  <c r="F44" i="4"/>
  <c r="E44" i="4"/>
  <c r="G43" i="4"/>
  <c r="F43" i="4"/>
  <c r="E43" i="4"/>
  <c r="H43" i="4" s="1"/>
  <c r="G42" i="4"/>
  <c r="F42" i="4"/>
  <c r="E42" i="4"/>
  <c r="H42" i="4" s="1"/>
  <c r="G41" i="4"/>
  <c r="F41" i="4"/>
  <c r="E41" i="4"/>
  <c r="G40" i="4"/>
  <c r="F40" i="4"/>
  <c r="E40" i="4"/>
  <c r="G39" i="4"/>
  <c r="F39" i="4"/>
  <c r="E39" i="4"/>
  <c r="H39" i="4" s="1"/>
  <c r="G38" i="4"/>
  <c r="F38" i="4"/>
  <c r="E38" i="4"/>
  <c r="H38" i="4" s="1"/>
  <c r="G37" i="4"/>
  <c r="F37" i="4"/>
  <c r="E37" i="4"/>
  <c r="G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G29" i="4"/>
  <c r="F29" i="4"/>
  <c r="E29" i="4"/>
  <c r="G28" i="4"/>
  <c r="F28" i="4"/>
  <c r="E28" i="4"/>
  <c r="G27" i="4"/>
  <c r="F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G19" i="4" s="1"/>
  <c r="C19" i="4"/>
  <c r="E19" i="4" s="1"/>
  <c r="D12" i="4"/>
  <c r="C12" i="4"/>
  <c r="C11" i="4"/>
  <c r="G629" i="3"/>
  <c r="F629" i="3"/>
  <c r="G628" i="3"/>
  <c r="G627" i="3"/>
  <c r="F627" i="3"/>
  <c r="G626" i="3"/>
  <c r="F626" i="3"/>
  <c r="G625" i="3"/>
  <c r="F625" i="3"/>
  <c r="G624" i="3"/>
  <c r="F624" i="3"/>
  <c r="E624" i="3"/>
  <c r="H624" i="3" s="1"/>
  <c r="G623" i="3"/>
  <c r="E623" i="3"/>
  <c r="H623" i="3" s="1"/>
  <c r="G622" i="3"/>
  <c r="F622" i="3"/>
  <c r="G621" i="3"/>
  <c r="F621" i="3"/>
  <c r="G620" i="3"/>
  <c r="F620" i="3"/>
  <c r="G619" i="3"/>
  <c r="F619" i="3"/>
  <c r="G618" i="3"/>
  <c r="G617" i="3"/>
  <c r="F617" i="3"/>
  <c r="G616" i="3"/>
  <c r="G615" i="3"/>
  <c r="F615" i="3"/>
  <c r="G614" i="3"/>
  <c r="F614" i="3"/>
  <c r="E614" i="3"/>
  <c r="G613" i="3"/>
  <c r="F613" i="3"/>
  <c r="E613" i="3"/>
  <c r="G612" i="3"/>
  <c r="F612" i="3"/>
  <c r="G611" i="3"/>
  <c r="F611" i="3"/>
  <c r="G610" i="3"/>
  <c r="G609" i="3"/>
  <c r="F609" i="3"/>
  <c r="G608" i="3"/>
  <c r="G607" i="3"/>
  <c r="F607" i="3"/>
  <c r="G606" i="3"/>
  <c r="F606" i="3"/>
  <c r="G605" i="3"/>
  <c r="F605" i="3"/>
  <c r="G604" i="3"/>
  <c r="F604" i="3"/>
  <c r="E604" i="3"/>
  <c r="H604" i="3" s="1"/>
  <c r="G603" i="3"/>
  <c r="G602" i="3"/>
  <c r="F602" i="3"/>
  <c r="F601" i="3"/>
  <c r="D601" i="3"/>
  <c r="F628" i="3" s="1"/>
  <c r="C601" i="3"/>
  <c r="E629" i="3" s="1"/>
  <c r="H629" i="3" s="1"/>
  <c r="G595" i="3"/>
  <c r="F595" i="3"/>
  <c r="H594" i="3"/>
  <c r="G594" i="3"/>
  <c r="F594" i="3"/>
  <c r="E594" i="3"/>
  <c r="G593" i="3"/>
  <c r="F593" i="3"/>
  <c r="G592" i="3"/>
  <c r="F592" i="3"/>
  <c r="G591" i="3"/>
  <c r="G590" i="3"/>
  <c r="G589" i="3"/>
  <c r="G588" i="3"/>
  <c r="G587" i="3"/>
  <c r="F587" i="3"/>
  <c r="E587" i="3"/>
  <c r="H587" i="3" s="1"/>
  <c r="G586" i="3"/>
  <c r="G585" i="3"/>
  <c r="G584" i="3"/>
  <c r="H584" i="3" s="1"/>
  <c r="F584" i="3"/>
  <c r="E584" i="3"/>
  <c r="G583" i="3"/>
  <c r="F583" i="3"/>
  <c r="E583" i="3"/>
  <c r="G582" i="3"/>
  <c r="G581" i="3"/>
  <c r="G580" i="3"/>
  <c r="G579" i="3"/>
  <c r="G578" i="3"/>
  <c r="F578" i="3"/>
  <c r="E578" i="3"/>
  <c r="G577" i="3"/>
  <c r="H577" i="3" s="1"/>
  <c r="F577" i="3"/>
  <c r="E577" i="3"/>
  <c r="G576" i="3"/>
  <c r="F576" i="3"/>
  <c r="G575" i="3"/>
  <c r="F575" i="3"/>
  <c r="G574" i="3"/>
  <c r="G573" i="3"/>
  <c r="F573" i="3"/>
  <c r="E573" i="3"/>
  <c r="G572" i="3"/>
  <c r="G571" i="3"/>
  <c r="G570" i="3"/>
  <c r="E570" i="3"/>
  <c r="G569" i="3"/>
  <c r="G568" i="3"/>
  <c r="G567" i="3"/>
  <c r="F567" i="3"/>
  <c r="E567" i="3"/>
  <c r="H567" i="3" s="1"/>
  <c r="G566" i="3"/>
  <c r="G565" i="3"/>
  <c r="F565" i="3"/>
  <c r="E565" i="3"/>
  <c r="G564" i="3"/>
  <c r="G563" i="3"/>
  <c r="E563" i="3"/>
  <c r="G562" i="3"/>
  <c r="G561" i="3"/>
  <c r="G560" i="3"/>
  <c r="G559" i="3"/>
  <c r="G558" i="3"/>
  <c r="G557" i="3"/>
  <c r="F557" i="3"/>
  <c r="E557" i="3"/>
  <c r="G556" i="3"/>
  <c r="F556" i="3"/>
  <c r="G555" i="3"/>
  <c r="G554" i="3"/>
  <c r="G553" i="3"/>
  <c r="E553" i="3"/>
  <c r="G552" i="3"/>
  <c r="G551" i="3"/>
  <c r="G550" i="3"/>
  <c r="G549" i="3"/>
  <c r="G548" i="3"/>
  <c r="G547" i="3"/>
  <c r="F547" i="3"/>
  <c r="G546" i="3"/>
  <c r="F546" i="3"/>
  <c r="G545" i="3"/>
  <c r="H545" i="3" s="1"/>
  <c r="F545" i="3"/>
  <c r="E545" i="3"/>
  <c r="G544" i="3"/>
  <c r="F544" i="3"/>
  <c r="G543" i="3"/>
  <c r="G542" i="3"/>
  <c r="F542" i="3"/>
  <c r="G541" i="3"/>
  <c r="F541" i="3"/>
  <c r="G540" i="3"/>
  <c r="G539" i="3"/>
  <c r="F539" i="3"/>
  <c r="E539" i="3"/>
  <c r="G538" i="3"/>
  <c r="F538" i="3"/>
  <c r="E538" i="3"/>
  <c r="G537" i="3"/>
  <c r="G536" i="3"/>
  <c r="G535" i="3"/>
  <c r="G534" i="3"/>
  <c r="G533" i="3"/>
  <c r="F533" i="3"/>
  <c r="G532" i="3"/>
  <c r="G531" i="3"/>
  <c r="G530" i="3"/>
  <c r="G529" i="3"/>
  <c r="G528" i="3"/>
  <c r="G527" i="3"/>
  <c r="G526" i="3"/>
  <c r="G525" i="3"/>
  <c r="F525" i="3"/>
  <c r="E525" i="3"/>
  <c r="G524" i="3"/>
  <c r="G523" i="3"/>
  <c r="F523" i="3"/>
  <c r="E523" i="3"/>
  <c r="G522" i="3"/>
  <c r="F522" i="3"/>
  <c r="E522" i="3"/>
  <c r="G521" i="3"/>
  <c r="G520" i="3"/>
  <c r="F520" i="3"/>
  <c r="E520" i="3"/>
  <c r="H520" i="3" s="1"/>
  <c r="G519" i="3"/>
  <c r="G518" i="3"/>
  <c r="G517" i="3"/>
  <c r="G516" i="3"/>
  <c r="F516" i="3"/>
  <c r="G515" i="3"/>
  <c r="H515" i="3" s="1"/>
  <c r="F515" i="3"/>
  <c r="E515" i="3"/>
  <c r="G514" i="3"/>
  <c r="G513" i="3"/>
  <c r="G512" i="3"/>
  <c r="G511" i="3"/>
  <c r="F511" i="3"/>
  <c r="G510" i="3"/>
  <c r="G509" i="3"/>
  <c r="G508" i="3"/>
  <c r="G507" i="3"/>
  <c r="G506" i="3"/>
  <c r="G505" i="3"/>
  <c r="G504" i="3"/>
  <c r="G503" i="3"/>
  <c r="G502" i="3"/>
  <c r="G501" i="3"/>
  <c r="F501" i="3"/>
  <c r="E501" i="3"/>
  <c r="G500" i="3"/>
  <c r="G499" i="3"/>
  <c r="G498" i="3"/>
  <c r="G497" i="3"/>
  <c r="G496" i="3"/>
  <c r="E496" i="3"/>
  <c r="H496" i="3" s="1"/>
  <c r="G495" i="3"/>
  <c r="G494" i="3"/>
  <c r="H494" i="3" s="1"/>
  <c r="F494" i="3"/>
  <c r="E494" i="3"/>
  <c r="G493" i="3"/>
  <c r="E493" i="3"/>
  <c r="G492" i="3"/>
  <c r="F492" i="3"/>
  <c r="G491" i="3"/>
  <c r="F491" i="3"/>
  <c r="E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F479" i="3"/>
  <c r="G478" i="3"/>
  <c r="G477" i="3"/>
  <c r="G476" i="3"/>
  <c r="G475" i="3"/>
  <c r="G474" i="3"/>
  <c r="G473" i="3"/>
  <c r="F473" i="3"/>
  <c r="G472" i="3"/>
  <c r="G471" i="3"/>
  <c r="F471" i="3"/>
  <c r="G470" i="3"/>
  <c r="H470" i="3" s="1"/>
  <c r="F470" i="3"/>
  <c r="E470" i="3"/>
  <c r="G469" i="3"/>
  <c r="G468" i="3"/>
  <c r="F468" i="3"/>
  <c r="E468" i="3"/>
  <c r="H468" i="3" s="1"/>
  <c r="G467" i="3"/>
  <c r="F467" i="3"/>
  <c r="E467" i="3"/>
  <c r="G466" i="3"/>
  <c r="F466" i="3"/>
  <c r="E466" i="3"/>
  <c r="G465" i="3"/>
  <c r="F465" i="3"/>
  <c r="E465" i="3"/>
  <c r="H465" i="3" s="1"/>
  <c r="G464" i="3"/>
  <c r="G463" i="3"/>
  <c r="F463" i="3"/>
  <c r="G462" i="3"/>
  <c r="G461" i="3"/>
  <c r="G460" i="3"/>
  <c r="G459" i="3"/>
  <c r="G458" i="3"/>
  <c r="G457" i="3"/>
  <c r="G456" i="3"/>
  <c r="F456" i="3"/>
  <c r="G455" i="3"/>
  <c r="F455" i="3"/>
  <c r="G454" i="3"/>
  <c r="F454" i="3"/>
  <c r="E454" i="3"/>
  <c r="G453" i="3"/>
  <c r="G452" i="3"/>
  <c r="G451" i="3"/>
  <c r="G450" i="3"/>
  <c r="G449" i="3"/>
  <c r="G448" i="3"/>
  <c r="G447" i="3"/>
  <c r="F447" i="3"/>
  <c r="G446" i="3"/>
  <c r="G445" i="3"/>
  <c r="G444" i="3"/>
  <c r="F444" i="3"/>
  <c r="E444" i="3"/>
  <c r="G443" i="3"/>
  <c r="F443" i="3"/>
  <c r="E443" i="3"/>
  <c r="G442" i="3"/>
  <c r="F442" i="3"/>
  <c r="G441" i="3"/>
  <c r="G440" i="3"/>
  <c r="G439" i="3"/>
  <c r="E439" i="3"/>
  <c r="H439" i="3" s="1"/>
  <c r="G438" i="3"/>
  <c r="F438" i="3"/>
  <c r="E438" i="3"/>
  <c r="G437" i="3"/>
  <c r="G436" i="3"/>
  <c r="F436" i="3"/>
  <c r="E436" i="3"/>
  <c r="G435" i="3"/>
  <c r="F435" i="3"/>
  <c r="E435" i="3"/>
  <c r="G434" i="3"/>
  <c r="F434" i="3"/>
  <c r="G433" i="3"/>
  <c r="F433" i="3"/>
  <c r="E433" i="3"/>
  <c r="G432" i="3"/>
  <c r="F432" i="3"/>
  <c r="G431" i="3"/>
  <c r="F431" i="3"/>
  <c r="E431" i="3"/>
  <c r="G430" i="3"/>
  <c r="F430" i="3"/>
  <c r="E430" i="3"/>
  <c r="G429" i="3"/>
  <c r="G428" i="3"/>
  <c r="G427" i="3"/>
  <c r="G426" i="3"/>
  <c r="G425" i="3"/>
  <c r="G424" i="3"/>
  <c r="G423" i="3"/>
  <c r="F423" i="3"/>
  <c r="G422" i="3"/>
  <c r="F422" i="3"/>
  <c r="E422" i="3"/>
  <c r="H422" i="3" s="1"/>
  <c r="G421" i="3"/>
  <c r="G420" i="3"/>
  <c r="G419" i="3"/>
  <c r="G418" i="3"/>
  <c r="G417" i="3"/>
  <c r="G416" i="3"/>
  <c r="F416" i="3"/>
  <c r="E416" i="3"/>
  <c r="G415" i="3"/>
  <c r="G414" i="3"/>
  <c r="G413" i="3"/>
  <c r="G412" i="3"/>
  <c r="F412" i="3"/>
  <c r="E412" i="3"/>
  <c r="H412" i="3" s="1"/>
  <c r="G411" i="3"/>
  <c r="F411" i="3"/>
  <c r="G410" i="3"/>
  <c r="G409" i="3"/>
  <c r="F409" i="3"/>
  <c r="E409" i="3"/>
  <c r="G408" i="3"/>
  <c r="F408" i="3"/>
  <c r="E408" i="3"/>
  <c r="G407" i="3"/>
  <c r="H407" i="3" s="1"/>
  <c r="E407" i="3"/>
  <c r="G406" i="3"/>
  <c r="F406" i="3"/>
  <c r="E406" i="3"/>
  <c r="G405" i="3"/>
  <c r="F405" i="3"/>
  <c r="G404" i="3"/>
  <c r="G403" i="3"/>
  <c r="G402" i="3"/>
  <c r="F402" i="3"/>
  <c r="G401" i="3"/>
  <c r="G400" i="3"/>
  <c r="G399" i="3"/>
  <c r="F399" i="3"/>
  <c r="G398" i="3"/>
  <c r="G397" i="3"/>
  <c r="G396" i="3"/>
  <c r="G395" i="3"/>
  <c r="G394" i="3"/>
  <c r="F394" i="3"/>
  <c r="G393" i="3"/>
  <c r="G392" i="3"/>
  <c r="G391" i="3"/>
  <c r="G390" i="3"/>
  <c r="F390" i="3"/>
  <c r="G389" i="3"/>
  <c r="G388" i="3"/>
  <c r="G387" i="3"/>
  <c r="G386" i="3"/>
  <c r="G385" i="3"/>
  <c r="G384" i="3"/>
  <c r="F384" i="3"/>
  <c r="E384" i="3"/>
  <c r="G383" i="3"/>
  <c r="G382" i="3"/>
  <c r="G381" i="3"/>
  <c r="F381" i="3"/>
  <c r="G380" i="3"/>
  <c r="G379" i="3"/>
  <c r="G378" i="3"/>
  <c r="G377" i="3"/>
  <c r="G376" i="3"/>
  <c r="F376" i="3"/>
  <c r="E376" i="3"/>
  <c r="H376" i="3" s="1"/>
  <c r="G375" i="3"/>
  <c r="G374" i="3"/>
  <c r="G373" i="3"/>
  <c r="F373" i="3"/>
  <c r="E373" i="3"/>
  <c r="G372" i="3"/>
  <c r="G371" i="3"/>
  <c r="G370" i="3"/>
  <c r="G369" i="3"/>
  <c r="G368" i="3"/>
  <c r="G367" i="3"/>
  <c r="F367" i="3"/>
  <c r="G366" i="3"/>
  <c r="F366" i="3"/>
  <c r="E366" i="3"/>
  <c r="H366" i="3" s="1"/>
  <c r="G365" i="3"/>
  <c r="G364" i="3"/>
  <c r="G363" i="3"/>
  <c r="D362" i="3"/>
  <c r="C362" i="3"/>
  <c r="E590" i="3" s="1"/>
  <c r="G356" i="3"/>
  <c r="G355" i="3"/>
  <c r="F355" i="3"/>
  <c r="G354" i="3"/>
  <c r="G353" i="3"/>
  <c r="F353" i="3"/>
  <c r="E353" i="3"/>
  <c r="G352" i="3"/>
  <c r="F352" i="3"/>
  <c r="E352" i="3"/>
  <c r="G351" i="3"/>
  <c r="E351" i="3"/>
  <c r="H351" i="3" s="1"/>
  <c r="G350" i="3"/>
  <c r="F350" i="3"/>
  <c r="E350" i="3"/>
  <c r="G349" i="3"/>
  <c r="F349" i="3"/>
  <c r="E349" i="3"/>
  <c r="G348" i="3"/>
  <c r="E348" i="3"/>
  <c r="G347" i="3"/>
  <c r="F347" i="3"/>
  <c r="G346" i="3"/>
  <c r="F346" i="3"/>
  <c r="E346" i="3"/>
  <c r="G345" i="3"/>
  <c r="G344" i="3"/>
  <c r="E344" i="3"/>
  <c r="G343" i="3"/>
  <c r="F343" i="3"/>
  <c r="E343" i="3"/>
  <c r="G342" i="3"/>
  <c r="F342" i="3"/>
  <c r="E342" i="3"/>
  <c r="H342" i="3" s="1"/>
  <c r="G341" i="3"/>
  <c r="E341" i="3"/>
  <c r="G340" i="3"/>
  <c r="G339" i="3"/>
  <c r="G338" i="3"/>
  <c r="E338" i="3"/>
  <c r="G337" i="3"/>
  <c r="F337" i="3"/>
  <c r="G336" i="3"/>
  <c r="G335" i="3"/>
  <c r="F335" i="3"/>
  <c r="G334" i="3"/>
  <c r="F334" i="3"/>
  <c r="G333" i="3"/>
  <c r="F333" i="3"/>
  <c r="G332" i="3"/>
  <c r="F332" i="3"/>
  <c r="E332" i="3"/>
  <c r="G331" i="3"/>
  <c r="G330" i="3"/>
  <c r="F330" i="3"/>
  <c r="E330" i="3"/>
  <c r="H330" i="3" s="1"/>
  <c r="G329" i="3"/>
  <c r="G328" i="3"/>
  <c r="F328" i="3"/>
  <c r="G327" i="3"/>
  <c r="G326" i="3"/>
  <c r="F326" i="3"/>
  <c r="E326" i="3"/>
  <c r="G325" i="3"/>
  <c r="G324" i="3"/>
  <c r="F324" i="3"/>
  <c r="G323" i="3"/>
  <c r="F323" i="3"/>
  <c r="E323" i="3"/>
  <c r="H323" i="3" s="1"/>
  <c r="G322" i="3"/>
  <c r="G321" i="3"/>
  <c r="F321" i="3"/>
  <c r="E321" i="3"/>
  <c r="G320" i="3"/>
  <c r="G319" i="3"/>
  <c r="F319" i="3"/>
  <c r="E319" i="3"/>
  <c r="G318" i="3"/>
  <c r="F318" i="3"/>
  <c r="G317" i="3"/>
  <c r="G316" i="3"/>
  <c r="F316" i="3"/>
  <c r="G315" i="3"/>
  <c r="F315" i="3"/>
  <c r="G314" i="3"/>
  <c r="F314" i="3"/>
  <c r="G313" i="3"/>
  <c r="G312" i="3"/>
  <c r="F312" i="3"/>
  <c r="E312" i="3"/>
  <c r="G311" i="3"/>
  <c r="G310" i="3"/>
  <c r="F310" i="3"/>
  <c r="E310" i="3"/>
  <c r="G309" i="3"/>
  <c r="F309" i="3"/>
  <c r="G308" i="3"/>
  <c r="F308" i="3"/>
  <c r="E308" i="3"/>
  <c r="G307" i="3"/>
  <c r="F307" i="3"/>
  <c r="E307" i="3"/>
  <c r="G306" i="3"/>
  <c r="F306" i="3"/>
  <c r="G305" i="3"/>
  <c r="G304" i="3"/>
  <c r="F304" i="3"/>
  <c r="G303" i="3"/>
  <c r="G302" i="3"/>
  <c r="F302" i="3"/>
  <c r="G301" i="3"/>
  <c r="G300" i="3"/>
  <c r="F300" i="3"/>
  <c r="G299" i="3"/>
  <c r="G298" i="3"/>
  <c r="F298" i="3"/>
  <c r="G297" i="3"/>
  <c r="G296" i="3"/>
  <c r="F296" i="3"/>
  <c r="E296" i="3"/>
  <c r="G295" i="3"/>
  <c r="F295" i="3"/>
  <c r="E295" i="3"/>
  <c r="H295" i="3" s="1"/>
  <c r="G294" i="3"/>
  <c r="F294" i="3"/>
  <c r="E294" i="3"/>
  <c r="H294" i="3" s="1"/>
  <c r="G293" i="3"/>
  <c r="G292" i="3"/>
  <c r="F292" i="3"/>
  <c r="G291" i="3"/>
  <c r="F291" i="3"/>
  <c r="E291" i="3"/>
  <c r="G290" i="3"/>
  <c r="F290" i="3"/>
  <c r="G289" i="3"/>
  <c r="F289" i="3"/>
  <c r="E289" i="3"/>
  <c r="G288" i="3"/>
  <c r="G287" i="3"/>
  <c r="G286" i="3"/>
  <c r="G285" i="3"/>
  <c r="G284" i="3"/>
  <c r="E284" i="3"/>
  <c r="G283" i="3"/>
  <c r="F283" i="3"/>
  <c r="E283" i="3"/>
  <c r="G282" i="3"/>
  <c r="F282" i="3"/>
  <c r="E282" i="3"/>
  <c r="H282" i="3" s="1"/>
  <c r="G281" i="3"/>
  <c r="G280" i="3"/>
  <c r="F280" i="3"/>
  <c r="E280" i="3"/>
  <c r="G279" i="3"/>
  <c r="E279" i="3"/>
  <c r="H279" i="3" s="1"/>
  <c r="G278" i="3"/>
  <c r="F278" i="3"/>
  <c r="E278" i="3"/>
  <c r="H278" i="3" s="1"/>
  <c r="G277" i="3"/>
  <c r="G276" i="3"/>
  <c r="F276" i="3"/>
  <c r="E276" i="3"/>
  <c r="G275" i="3"/>
  <c r="F275" i="3"/>
  <c r="E275" i="3"/>
  <c r="H275" i="3" s="1"/>
  <c r="G274" i="3"/>
  <c r="G273" i="3"/>
  <c r="F273" i="3"/>
  <c r="G272" i="3"/>
  <c r="G271" i="3"/>
  <c r="F271" i="3"/>
  <c r="G270" i="3"/>
  <c r="G269" i="3"/>
  <c r="G268" i="3"/>
  <c r="G267" i="3"/>
  <c r="F267" i="3"/>
  <c r="E267" i="3"/>
  <c r="H267" i="3" s="1"/>
  <c r="G266" i="3"/>
  <c r="F266" i="3"/>
  <c r="E266" i="3"/>
  <c r="H266" i="3" s="1"/>
  <c r="G265" i="3"/>
  <c r="F265" i="3"/>
  <c r="G264" i="3"/>
  <c r="F264" i="3"/>
  <c r="G263" i="3"/>
  <c r="G262" i="3"/>
  <c r="F262" i="3"/>
  <c r="E262" i="3"/>
  <c r="H262" i="3" s="1"/>
  <c r="G261" i="3"/>
  <c r="F261" i="3"/>
  <c r="E261" i="3"/>
  <c r="G260" i="3"/>
  <c r="G259" i="3"/>
  <c r="F259" i="3"/>
  <c r="G258" i="3"/>
  <c r="G257" i="3"/>
  <c r="F257" i="3"/>
  <c r="G256" i="3"/>
  <c r="F256" i="3"/>
  <c r="G255" i="3"/>
  <c r="F255" i="3"/>
  <c r="G254" i="3"/>
  <c r="G253" i="3"/>
  <c r="F253" i="3"/>
  <c r="G252" i="3"/>
  <c r="F252" i="3"/>
  <c r="E252" i="3"/>
  <c r="G251" i="3"/>
  <c r="F251" i="3"/>
  <c r="G250" i="3"/>
  <c r="F250" i="3"/>
  <c r="G249" i="3"/>
  <c r="F249" i="3"/>
  <c r="G248" i="3"/>
  <c r="G247" i="3"/>
  <c r="F247" i="3"/>
  <c r="G246" i="3"/>
  <c r="F246" i="3"/>
  <c r="E246" i="3"/>
  <c r="H246" i="3" s="1"/>
  <c r="G245" i="3"/>
  <c r="G244" i="3"/>
  <c r="F244" i="3"/>
  <c r="E244" i="3"/>
  <c r="G243" i="3"/>
  <c r="F243" i="3"/>
  <c r="E243" i="3"/>
  <c r="H243" i="3" s="1"/>
  <c r="G242" i="3"/>
  <c r="F242" i="3"/>
  <c r="E242" i="3"/>
  <c r="G241" i="3"/>
  <c r="F241" i="3"/>
  <c r="G240" i="3"/>
  <c r="F240" i="3"/>
  <c r="E240" i="3"/>
  <c r="G239" i="3"/>
  <c r="F239" i="3"/>
  <c r="E239" i="3"/>
  <c r="G238" i="3"/>
  <c r="F238" i="3"/>
  <c r="G237" i="3"/>
  <c r="E237" i="3"/>
  <c r="G236" i="3"/>
  <c r="F236" i="3"/>
  <c r="E236" i="3"/>
  <c r="G235" i="3"/>
  <c r="F235" i="3"/>
  <c r="G234" i="3"/>
  <c r="F234" i="3"/>
  <c r="E234" i="3"/>
  <c r="H234" i="3" s="1"/>
  <c r="G233" i="3"/>
  <c r="G232" i="3"/>
  <c r="F232" i="3"/>
  <c r="G231" i="3"/>
  <c r="F231" i="3"/>
  <c r="E231" i="3"/>
  <c r="G230" i="3"/>
  <c r="F230" i="3"/>
  <c r="E230" i="3"/>
  <c r="G229" i="3"/>
  <c r="F229" i="3"/>
  <c r="G228" i="3"/>
  <c r="G227" i="3"/>
  <c r="F227" i="3"/>
  <c r="E227" i="3"/>
  <c r="H227" i="3" s="1"/>
  <c r="G226" i="3"/>
  <c r="F226" i="3"/>
  <c r="E226" i="3"/>
  <c r="H226" i="3" s="1"/>
  <c r="G225" i="3"/>
  <c r="F225" i="3"/>
  <c r="E225" i="3"/>
  <c r="G224" i="3"/>
  <c r="F224" i="3"/>
  <c r="G223" i="3"/>
  <c r="G222" i="3"/>
  <c r="F222" i="3"/>
  <c r="G221" i="3"/>
  <c r="E221" i="3"/>
  <c r="G220" i="3"/>
  <c r="G219" i="3"/>
  <c r="G218" i="3"/>
  <c r="G217" i="3"/>
  <c r="F217" i="3"/>
  <c r="E217" i="3"/>
  <c r="G216" i="3"/>
  <c r="G215" i="3"/>
  <c r="F215" i="3"/>
  <c r="G214" i="3"/>
  <c r="G213" i="3"/>
  <c r="F213" i="3"/>
  <c r="G212" i="3"/>
  <c r="G211" i="3"/>
  <c r="F211" i="3"/>
  <c r="G210" i="3"/>
  <c r="F210" i="3"/>
  <c r="E210" i="3"/>
  <c r="H210" i="3" s="1"/>
  <c r="G209" i="3"/>
  <c r="G208" i="3"/>
  <c r="G207" i="3"/>
  <c r="F207" i="3"/>
  <c r="E207" i="3"/>
  <c r="G206" i="3"/>
  <c r="F206" i="3"/>
  <c r="E206" i="3"/>
  <c r="G205" i="3"/>
  <c r="F205" i="3"/>
  <c r="E205" i="3"/>
  <c r="G204" i="3"/>
  <c r="F204" i="3"/>
  <c r="G203" i="3"/>
  <c r="F203" i="3"/>
  <c r="G202" i="3"/>
  <c r="G201" i="3"/>
  <c r="F201" i="3"/>
  <c r="G200" i="3"/>
  <c r="G199" i="3"/>
  <c r="F199" i="3"/>
  <c r="G198" i="3"/>
  <c r="G197" i="3"/>
  <c r="F197" i="3"/>
  <c r="G196" i="3"/>
  <c r="G195" i="3"/>
  <c r="F195" i="3"/>
  <c r="G194" i="3"/>
  <c r="G193" i="3"/>
  <c r="F193" i="3"/>
  <c r="E193" i="3"/>
  <c r="G192" i="3"/>
  <c r="F192" i="3"/>
  <c r="E192" i="3"/>
  <c r="G191" i="3"/>
  <c r="G190" i="3"/>
  <c r="F190" i="3"/>
  <c r="G189" i="3"/>
  <c r="G188" i="3"/>
  <c r="F188" i="3"/>
  <c r="G187" i="3"/>
  <c r="F187" i="3"/>
  <c r="G186" i="3"/>
  <c r="F186" i="3"/>
  <c r="G185" i="3"/>
  <c r="F185" i="3"/>
  <c r="E185" i="3"/>
  <c r="G184" i="3"/>
  <c r="G183" i="3"/>
  <c r="G182" i="3"/>
  <c r="D181" i="3"/>
  <c r="F339" i="3" s="1"/>
  <c r="C181" i="3"/>
  <c r="E311" i="3" s="1"/>
  <c r="H311" i="3" s="1"/>
  <c r="G175" i="3"/>
  <c r="F175" i="3"/>
  <c r="G174" i="3"/>
  <c r="F174" i="3"/>
  <c r="G173" i="3"/>
  <c r="F173" i="3"/>
  <c r="E173" i="3"/>
  <c r="G172" i="3"/>
  <c r="G171" i="3"/>
  <c r="F171" i="3"/>
  <c r="E171" i="3"/>
  <c r="H171" i="3" s="1"/>
  <c r="G170" i="3"/>
  <c r="F170" i="3"/>
  <c r="E170" i="3"/>
  <c r="H170" i="3" s="1"/>
  <c r="G169" i="3"/>
  <c r="E169" i="3"/>
  <c r="H169" i="3" s="1"/>
  <c r="G168" i="3"/>
  <c r="F168" i="3"/>
  <c r="E168" i="3"/>
  <c r="G167" i="3"/>
  <c r="F167" i="3"/>
  <c r="E167" i="3"/>
  <c r="G166" i="3"/>
  <c r="F166" i="3"/>
  <c r="E166" i="3"/>
  <c r="G165" i="3"/>
  <c r="G164" i="3"/>
  <c r="G163" i="3"/>
  <c r="E163" i="3"/>
  <c r="H163" i="3" s="1"/>
  <c r="G162" i="3"/>
  <c r="F162" i="3"/>
  <c r="E162" i="3"/>
  <c r="H162" i="3" s="1"/>
  <c r="G161" i="3"/>
  <c r="G160" i="3"/>
  <c r="G159" i="3"/>
  <c r="F159" i="3"/>
  <c r="E159" i="3"/>
  <c r="G158" i="3"/>
  <c r="F158" i="3"/>
  <c r="E158" i="3"/>
  <c r="G157" i="3"/>
  <c r="F157" i="3"/>
  <c r="E157" i="3"/>
  <c r="G156" i="3"/>
  <c r="G155" i="3"/>
  <c r="F155" i="3"/>
  <c r="E155" i="3"/>
  <c r="G154" i="3"/>
  <c r="F154" i="3"/>
  <c r="G153" i="3"/>
  <c r="F153" i="3"/>
  <c r="E153" i="3"/>
  <c r="H153" i="3" s="1"/>
  <c r="G152" i="3"/>
  <c r="F152" i="3"/>
  <c r="E152" i="3"/>
  <c r="H152" i="3" s="1"/>
  <c r="G151" i="3"/>
  <c r="G150" i="3"/>
  <c r="E150" i="3"/>
  <c r="H150" i="3" s="1"/>
  <c r="G149" i="3"/>
  <c r="F149" i="3"/>
  <c r="G148" i="3"/>
  <c r="F148" i="3"/>
  <c r="E148" i="3"/>
  <c r="G147" i="3"/>
  <c r="G146" i="3"/>
  <c r="F146" i="3"/>
  <c r="E146" i="3"/>
  <c r="G145" i="3"/>
  <c r="E145" i="3"/>
  <c r="H145" i="3" s="1"/>
  <c r="G144" i="3"/>
  <c r="G143" i="3"/>
  <c r="F143" i="3"/>
  <c r="G142" i="3"/>
  <c r="F142" i="3"/>
  <c r="G141" i="3"/>
  <c r="G140" i="3"/>
  <c r="G139" i="3"/>
  <c r="E139" i="3"/>
  <c r="H139" i="3" s="1"/>
  <c r="G138" i="3"/>
  <c r="G137" i="3"/>
  <c r="G136" i="3"/>
  <c r="G135" i="3"/>
  <c r="F135" i="3"/>
  <c r="E135" i="3"/>
  <c r="G134" i="3"/>
  <c r="G133" i="3"/>
  <c r="G132" i="3"/>
  <c r="E132" i="3"/>
  <c r="H132" i="3" s="1"/>
  <c r="G131" i="3"/>
  <c r="G130" i="3"/>
  <c r="G129" i="3"/>
  <c r="F129" i="3"/>
  <c r="G128" i="3"/>
  <c r="E128" i="3"/>
  <c r="H128" i="3" s="1"/>
  <c r="G127" i="3"/>
  <c r="G126" i="3"/>
  <c r="F126" i="3"/>
  <c r="E126" i="3"/>
  <c r="G125" i="3"/>
  <c r="G124" i="3"/>
  <c r="G123" i="3"/>
  <c r="G122" i="3"/>
  <c r="G121" i="3"/>
  <c r="G120" i="3"/>
  <c r="G119" i="3"/>
  <c r="G118" i="3"/>
  <c r="G117" i="3"/>
  <c r="F117" i="3"/>
  <c r="G116" i="3"/>
  <c r="G115" i="3"/>
  <c r="E115" i="3"/>
  <c r="H115" i="3" s="1"/>
  <c r="G114" i="3"/>
  <c r="F114" i="3"/>
  <c r="G113" i="3"/>
  <c r="G112" i="3"/>
  <c r="F112" i="3"/>
  <c r="E112" i="3"/>
  <c r="H112" i="3" s="1"/>
  <c r="G111" i="3"/>
  <c r="E111" i="3"/>
  <c r="H111" i="3" s="1"/>
  <c r="G110" i="3"/>
  <c r="G109" i="3"/>
  <c r="G108" i="3"/>
  <c r="G107" i="3"/>
  <c r="F107" i="3"/>
  <c r="G106" i="3"/>
  <c r="E106" i="3"/>
  <c r="H106" i="3" s="1"/>
  <c r="G105" i="3"/>
  <c r="F105" i="3"/>
  <c r="E105" i="3"/>
  <c r="G104" i="3"/>
  <c r="G103" i="3"/>
  <c r="G102" i="3"/>
  <c r="E102" i="3"/>
  <c r="H102" i="3" s="1"/>
  <c r="G101" i="3"/>
  <c r="G100" i="3"/>
  <c r="G99" i="3"/>
  <c r="G98" i="3"/>
  <c r="E98" i="3"/>
  <c r="H98" i="3" s="1"/>
  <c r="G97" i="3"/>
  <c r="F97" i="3"/>
  <c r="E97" i="3"/>
  <c r="H97" i="3" s="1"/>
  <c r="G96" i="3"/>
  <c r="G95" i="3"/>
  <c r="G94" i="3"/>
  <c r="G93" i="3"/>
  <c r="E93" i="3"/>
  <c r="H93" i="3" s="1"/>
  <c r="G92" i="3"/>
  <c r="G91" i="3"/>
  <c r="H91" i="3" s="1"/>
  <c r="E91" i="3"/>
  <c r="G90" i="3"/>
  <c r="F90" i="3"/>
  <c r="E90" i="3"/>
  <c r="G89" i="3"/>
  <c r="F89" i="3"/>
  <c r="E89" i="3"/>
  <c r="G88" i="3"/>
  <c r="G87" i="3"/>
  <c r="H86" i="3"/>
  <c r="G86" i="3"/>
  <c r="F86" i="3"/>
  <c r="E86" i="3"/>
  <c r="H85" i="3"/>
  <c r="G85" i="3"/>
  <c r="F85" i="3"/>
  <c r="E85" i="3"/>
  <c r="G84" i="3"/>
  <c r="E84" i="3"/>
  <c r="H84" i="3" s="1"/>
  <c r="G83" i="3"/>
  <c r="F83" i="3"/>
  <c r="G82" i="3"/>
  <c r="G81" i="3"/>
  <c r="E81" i="3"/>
  <c r="H81" i="3" s="1"/>
  <c r="G80" i="3"/>
  <c r="G79" i="3"/>
  <c r="G78" i="3"/>
  <c r="G77" i="3"/>
  <c r="E77" i="3"/>
  <c r="H77" i="3" s="1"/>
  <c r="D76" i="3"/>
  <c r="C76" i="3"/>
  <c r="E165" i="3" s="1"/>
  <c r="G70" i="3"/>
  <c r="F70" i="3"/>
  <c r="E70" i="3"/>
  <c r="G69" i="3"/>
  <c r="F69" i="3"/>
  <c r="G68" i="3"/>
  <c r="G67" i="3"/>
  <c r="F67" i="3"/>
  <c r="G66" i="3"/>
  <c r="G65" i="3"/>
  <c r="F65" i="3"/>
  <c r="G64" i="3"/>
  <c r="F64" i="3"/>
  <c r="G63" i="3"/>
  <c r="F63" i="3"/>
  <c r="G62" i="3"/>
  <c r="F62" i="3"/>
  <c r="E62" i="3"/>
  <c r="H62" i="3" s="1"/>
  <c r="G61" i="3"/>
  <c r="F61" i="3"/>
  <c r="G60" i="3"/>
  <c r="F60" i="3"/>
  <c r="E60" i="3"/>
  <c r="G59" i="3"/>
  <c r="F59" i="3"/>
  <c r="E59" i="3"/>
  <c r="G58" i="3"/>
  <c r="F58" i="3"/>
  <c r="E58" i="3"/>
  <c r="H58" i="3" s="1"/>
  <c r="G57" i="3"/>
  <c r="F57" i="3"/>
  <c r="E57" i="3"/>
  <c r="G56" i="3"/>
  <c r="F56" i="3"/>
  <c r="E56" i="3"/>
  <c r="G55" i="3"/>
  <c r="F55" i="3"/>
  <c r="E55" i="3"/>
  <c r="G54" i="3"/>
  <c r="G53" i="3"/>
  <c r="F53" i="3"/>
  <c r="E53" i="3"/>
  <c r="G52" i="3"/>
  <c r="F52" i="3"/>
  <c r="G51" i="3"/>
  <c r="F51" i="3"/>
  <c r="G50" i="3"/>
  <c r="F50" i="3"/>
  <c r="G49" i="3"/>
  <c r="F49" i="3"/>
  <c r="E49" i="3"/>
  <c r="H49" i="3" s="1"/>
  <c r="G48" i="3"/>
  <c r="F48" i="3"/>
  <c r="E48" i="3"/>
  <c r="G47" i="3"/>
  <c r="F47" i="3"/>
  <c r="E47" i="3"/>
  <c r="G46" i="3"/>
  <c r="F46" i="3"/>
  <c r="E46" i="3"/>
  <c r="G45" i="3"/>
  <c r="F45" i="3"/>
  <c r="G44" i="3"/>
  <c r="F44" i="3"/>
  <c r="G43" i="3"/>
  <c r="F43" i="3"/>
  <c r="E43" i="3"/>
  <c r="G42" i="3"/>
  <c r="F42" i="3"/>
  <c r="E42" i="3"/>
  <c r="H42" i="3" s="1"/>
  <c r="G41" i="3"/>
  <c r="F41" i="3"/>
  <c r="E41" i="3"/>
  <c r="G40" i="3"/>
  <c r="F40" i="3"/>
  <c r="E40" i="3"/>
  <c r="G39" i="3"/>
  <c r="F39" i="3"/>
  <c r="G38" i="3"/>
  <c r="F38" i="3"/>
  <c r="G37" i="3"/>
  <c r="F37" i="3"/>
  <c r="G36" i="3"/>
  <c r="G35" i="3"/>
  <c r="F35" i="3"/>
  <c r="G34" i="3"/>
  <c r="F34" i="3"/>
  <c r="G33" i="3"/>
  <c r="F33" i="3"/>
  <c r="E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F19" i="3"/>
  <c r="D19" i="3"/>
  <c r="F68" i="3" s="1"/>
  <c r="C19" i="3"/>
  <c r="E67" i="3" s="1"/>
  <c r="H67" i="3" s="1"/>
  <c r="D13" i="3"/>
  <c r="C13" i="3"/>
  <c r="D11" i="3"/>
  <c r="C10" i="3"/>
  <c r="D9" i="3"/>
  <c r="G629" i="2"/>
  <c r="E629" i="2"/>
  <c r="G628" i="2"/>
  <c r="F628" i="2"/>
  <c r="G627" i="2"/>
  <c r="F627" i="2"/>
  <c r="E627" i="2"/>
  <c r="G626" i="2"/>
  <c r="F626" i="2"/>
  <c r="E626" i="2"/>
  <c r="G625" i="2"/>
  <c r="H625" i="2" s="1"/>
  <c r="F625" i="2"/>
  <c r="E625" i="2"/>
  <c r="G624" i="2"/>
  <c r="H624" i="2" s="1"/>
  <c r="F624" i="2"/>
  <c r="E624" i="2"/>
  <c r="G623" i="2"/>
  <c r="F623" i="2"/>
  <c r="E623" i="2"/>
  <c r="G622" i="2"/>
  <c r="F622" i="2"/>
  <c r="E622" i="2"/>
  <c r="G621" i="2"/>
  <c r="H621" i="2" s="1"/>
  <c r="F621" i="2"/>
  <c r="E621" i="2"/>
  <c r="G620" i="2"/>
  <c r="H620" i="2" s="1"/>
  <c r="F620" i="2"/>
  <c r="E620" i="2"/>
  <c r="G619" i="2"/>
  <c r="E619" i="2"/>
  <c r="H619" i="2" s="1"/>
  <c r="G618" i="2"/>
  <c r="F618" i="2"/>
  <c r="E618" i="2"/>
  <c r="G617" i="2"/>
  <c r="F617" i="2"/>
  <c r="G616" i="2"/>
  <c r="F616" i="2"/>
  <c r="E616" i="2"/>
  <c r="H616" i="2" s="1"/>
  <c r="G615" i="2"/>
  <c r="F615" i="2"/>
  <c r="E615" i="2"/>
  <c r="H615" i="2" s="1"/>
  <c r="G614" i="2"/>
  <c r="F614" i="2"/>
  <c r="E614" i="2"/>
  <c r="G613" i="2"/>
  <c r="F613" i="2"/>
  <c r="E613" i="2"/>
  <c r="G612" i="2"/>
  <c r="H611" i="2"/>
  <c r="G611" i="2"/>
  <c r="F611" i="2"/>
  <c r="E611" i="2"/>
  <c r="H610" i="2"/>
  <c r="G610" i="2"/>
  <c r="E610" i="2"/>
  <c r="G609" i="2"/>
  <c r="H609" i="2" s="1"/>
  <c r="F609" i="2"/>
  <c r="E609" i="2"/>
  <c r="G608" i="2"/>
  <c r="F608" i="2"/>
  <c r="E608" i="2"/>
  <c r="G607" i="2"/>
  <c r="F607" i="2"/>
  <c r="E607" i="2"/>
  <c r="G606" i="2"/>
  <c r="H606" i="2" s="1"/>
  <c r="F606" i="2"/>
  <c r="E606" i="2"/>
  <c r="G605" i="2"/>
  <c r="H605" i="2" s="1"/>
  <c r="F605" i="2"/>
  <c r="E605" i="2"/>
  <c r="G604" i="2"/>
  <c r="G603" i="2"/>
  <c r="F603" i="2"/>
  <c r="G602" i="2"/>
  <c r="F602" i="2"/>
  <c r="E602" i="2"/>
  <c r="G601" i="2"/>
  <c r="D601" i="2"/>
  <c r="C601" i="2"/>
  <c r="E628" i="2" s="1"/>
  <c r="G595" i="2"/>
  <c r="F595" i="2"/>
  <c r="E595" i="2"/>
  <c r="G594" i="2"/>
  <c r="F594" i="2"/>
  <c r="E594" i="2"/>
  <c r="G593" i="2"/>
  <c r="F593" i="2"/>
  <c r="E593" i="2"/>
  <c r="H593" i="2" s="1"/>
  <c r="G592" i="2"/>
  <c r="F592" i="2"/>
  <c r="E592" i="2"/>
  <c r="G591" i="2"/>
  <c r="F591" i="2"/>
  <c r="E591" i="2"/>
  <c r="G590" i="2"/>
  <c r="F590" i="2"/>
  <c r="E590" i="2"/>
  <c r="G589" i="2"/>
  <c r="F589" i="2"/>
  <c r="E589" i="2"/>
  <c r="H589" i="2" s="1"/>
  <c r="G588" i="2"/>
  <c r="F588" i="2"/>
  <c r="E588" i="2"/>
  <c r="G587" i="2"/>
  <c r="F587" i="2"/>
  <c r="E587" i="2"/>
  <c r="G586" i="2"/>
  <c r="F586" i="2"/>
  <c r="E586" i="2"/>
  <c r="G585" i="2"/>
  <c r="F585" i="2"/>
  <c r="E585" i="2"/>
  <c r="H585" i="2" s="1"/>
  <c r="G584" i="2"/>
  <c r="F584" i="2"/>
  <c r="E584" i="2"/>
  <c r="G583" i="2"/>
  <c r="F583" i="2"/>
  <c r="E583" i="2"/>
  <c r="G582" i="2"/>
  <c r="F582" i="2"/>
  <c r="E582" i="2"/>
  <c r="G581" i="2"/>
  <c r="F581" i="2"/>
  <c r="E581" i="2"/>
  <c r="H581" i="2" s="1"/>
  <c r="G580" i="2"/>
  <c r="F580" i="2"/>
  <c r="G579" i="2"/>
  <c r="F579" i="2"/>
  <c r="E579" i="2"/>
  <c r="G578" i="2"/>
  <c r="F578" i="2"/>
  <c r="E578" i="2"/>
  <c r="H578" i="2" s="1"/>
  <c r="G577" i="2"/>
  <c r="F577" i="2"/>
  <c r="E577" i="2"/>
  <c r="H577" i="2" s="1"/>
  <c r="G576" i="2"/>
  <c r="F576" i="2"/>
  <c r="E576" i="2"/>
  <c r="G575" i="2"/>
  <c r="F575" i="2"/>
  <c r="E575" i="2"/>
  <c r="G574" i="2"/>
  <c r="F574" i="2"/>
  <c r="E574" i="2"/>
  <c r="H574" i="2" s="1"/>
  <c r="G573" i="2"/>
  <c r="F573" i="2"/>
  <c r="E573" i="2"/>
  <c r="H573" i="2" s="1"/>
  <c r="G572" i="2"/>
  <c r="F572" i="2"/>
  <c r="E572" i="2"/>
  <c r="G571" i="2"/>
  <c r="F571" i="2"/>
  <c r="E571" i="2"/>
  <c r="G570" i="2"/>
  <c r="F570" i="2"/>
  <c r="E570" i="2"/>
  <c r="H570" i="2" s="1"/>
  <c r="G569" i="2"/>
  <c r="F569" i="2"/>
  <c r="E569" i="2"/>
  <c r="H569" i="2" s="1"/>
  <c r="G568" i="2"/>
  <c r="F568" i="2"/>
  <c r="E568" i="2"/>
  <c r="G567" i="2"/>
  <c r="F567" i="2"/>
  <c r="E567" i="2"/>
  <c r="G566" i="2"/>
  <c r="F566" i="2"/>
  <c r="E566" i="2"/>
  <c r="H566" i="2" s="1"/>
  <c r="G565" i="2"/>
  <c r="F565" i="2"/>
  <c r="E565" i="2"/>
  <c r="H565" i="2" s="1"/>
  <c r="G564" i="2"/>
  <c r="F564" i="2"/>
  <c r="E564" i="2"/>
  <c r="G563" i="2"/>
  <c r="F563" i="2"/>
  <c r="E563" i="2"/>
  <c r="G562" i="2"/>
  <c r="F562" i="2"/>
  <c r="E562" i="2"/>
  <c r="H562" i="2" s="1"/>
  <c r="G561" i="2"/>
  <c r="F561" i="2"/>
  <c r="E561" i="2"/>
  <c r="H561" i="2" s="1"/>
  <c r="G560" i="2"/>
  <c r="F560" i="2"/>
  <c r="E560" i="2"/>
  <c r="G559" i="2"/>
  <c r="F559" i="2"/>
  <c r="E559" i="2"/>
  <c r="G558" i="2"/>
  <c r="F558" i="2"/>
  <c r="E558" i="2"/>
  <c r="H558" i="2" s="1"/>
  <c r="G557" i="2"/>
  <c r="F557" i="2"/>
  <c r="G556" i="2"/>
  <c r="F556" i="2"/>
  <c r="E556" i="2"/>
  <c r="G555" i="2"/>
  <c r="F555" i="2"/>
  <c r="G554" i="2"/>
  <c r="F554" i="2"/>
  <c r="E554" i="2"/>
  <c r="H554" i="2" s="1"/>
  <c r="G553" i="2"/>
  <c r="F553" i="2"/>
  <c r="E553" i="2"/>
  <c r="G552" i="2"/>
  <c r="F552" i="2"/>
  <c r="E552" i="2"/>
  <c r="G551" i="2"/>
  <c r="F551" i="2"/>
  <c r="E551" i="2"/>
  <c r="G550" i="2"/>
  <c r="F550" i="2"/>
  <c r="E550" i="2"/>
  <c r="H550" i="2" s="1"/>
  <c r="G549" i="2"/>
  <c r="F549" i="2"/>
  <c r="E549" i="2"/>
  <c r="G548" i="2"/>
  <c r="F548" i="2"/>
  <c r="E548" i="2"/>
  <c r="G547" i="2"/>
  <c r="F547" i="2"/>
  <c r="E547" i="2"/>
  <c r="G546" i="2"/>
  <c r="F546" i="2"/>
  <c r="E546" i="2"/>
  <c r="H546" i="2" s="1"/>
  <c r="G545" i="2"/>
  <c r="F545" i="2"/>
  <c r="E545" i="2"/>
  <c r="G544" i="2"/>
  <c r="F544" i="2"/>
  <c r="E544" i="2"/>
  <c r="G543" i="2"/>
  <c r="F543" i="2"/>
  <c r="E543" i="2"/>
  <c r="G542" i="2"/>
  <c r="F542" i="2"/>
  <c r="E542" i="2"/>
  <c r="H542" i="2" s="1"/>
  <c r="G541" i="2"/>
  <c r="F541" i="2"/>
  <c r="E541" i="2"/>
  <c r="G540" i="2"/>
  <c r="F540" i="2"/>
  <c r="E540" i="2"/>
  <c r="G539" i="2"/>
  <c r="F539" i="2"/>
  <c r="E539" i="2"/>
  <c r="G538" i="2"/>
  <c r="F538" i="2"/>
  <c r="E538" i="2"/>
  <c r="H538" i="2" s="1"/>
  <c r="G537" i="2"/>
  <c r="F537" i="2"/>
  <c r="E537" i="2"/>
  <c r="G536" i="2"/>
  <c r="F536" i="2"/>
  <c r="E536" i="2"/>
  <c r="G535" i="2"/>
  <c r="F535" i="2"/>
  <c r="E535" i="2"/>
  <c r="G534" i="2"/>
  <c r="F534" i="2"/>
  <c r="E534" i="2"/>
  <c r="H534" i="2" s="1"/>
  <c r="G533" i="2"/>
  <c r="F533" i="2"/>
  <c r="E533" i="2"/>
  <c r="G532" i="2"/>
  <c r="F532" i="2"/>
  <c r="E532" i="2"/>
  <c r="G531" i="2"/>
  <c r="F531" i="2"/>
  <c r="E531" i="2"/>
  <c r="G530" i="2"/>
  <c r="F530" i="2"/>
  <c r="E530" i="2"/>
  <c r="H530" i="2" s="1"/>
  <c r="G529" i="2"/>
  <c r="F529" i="2"/>
  <c r="E529" i="2"/>
  <c r="G528" i="2"/>
  <c r="F528" i="2"/>
  <c r="E528" i="2"/>
  <c r="G527" i="2"/>
  <c r="F527" i="2"/>
  <c r="E527" i="2"/>
  <c r="G526" i="2"/>
  <c r="F526" i="2"/>
  <c r="E526" i="2"/>
  <c r="H526" i="2" s="1"/>
  <c r="G525" i="2"/>
  <c r="F525" i="2"/>
  <c r="E525" i="2"/>
  <c r="G524" i="2"/>
  <c r="F524" i="2"/>
  <c r="E524" i="2"/>
  <c r="G523" i="2"/>
  <c r="F523" i="2"/>
  <c r="E523" i="2"/>
  <c r="G522" i="2"/>
  <c r="F522" i="2"/>
  <c r="E522" i="2"/>
  <c r="H522" i="2" s="1"/>
  <c r="G521" i="2"/>
  <c r="F521" i="2"/>
  <c r="E521" i="2"/>
  <c r="G520" i="2"/>
  <c r="F520" i="2"/>
  <c r="E520" i="2"/>
  <c r="G519" i="2"/>
  <c r="F519" i="2"/>
  <c r="E519" i="2"/>
  <c r="G518" i="2"/>
  <c r="F518" i="2"/>
  <c r="E518" i="2"/>
  <c r="H518" i="2" s="1"/>
  <c r="G517" i="2"/>
  <c r="F517" i="2"/>
  <c r="E517" i="2"/>
  <c r="G516" i="2"/>
  <c r="F516" i="2"/>
  <c r="E516" i="2"/>
  <c r="G515" i="2"/>
  <c r="F515" i="2"/>
  <c r="E515" i="2"/>
  <c r="G514" i="2"/>
  <c r="F514" i="2"/>
  <c r="E514" i="2"/>
  <c r="H514" i="2" s="1"/>
  <c r="G513" i="2"/>
  <c r="F513" i="2"/>
  <c r="E513" i="2"/>
  <c r="G512" i="2"/>
  <c r="F512" i="2"/>
  <c r="E512" i="2"/>
  <c r="G511" i="2"/>
  <c r="F511" i="2"/>
  <c r="E511" i="2"/>
  <c r="G510" i="2"/>
  <c r="F510" i="2"/>
  <c r="E510" i="2"/>
  <c r="H510" i="2" s="1"/>
  <c r="G509" i="2"/>
  <c r="F509" i="2"/>
  <c r="E509" i="2"/>
  <c r="G508" i="2"/>
  <c r="F508" i="2"/>
  <c r="E508" i="2"/>
  <c r="G507" i="2"/>
  <c r="F507" i="2"/>
  <c r="E507" i="2"/>
  <c r="G506" i="2"/>
  <c r="F506" i="2"/>
  <c r="E506" i="2"/>
  <c r="H506" i="2" s="1"/>
  <c r="G505" i="2"/>
  <c r="F505" i="2"/>
  <c r="E505" i="2"/>
  <c r="G504" i="2"/>
  <c r="F504" i="2"/>
  <c r="E504" i="2"/>
  <c r="G503" i="2"/>
  <c r="F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H492" i="2" s="1"/>
  <c r="G491" i="2"/>
  <c r="F491" i="2"/>
  <c r="E491" i="2"/>
  <c r="H491" i="2" s="1"/>
  <c r="G490" i="2"/>
  <c r="F490" i="2"/>
  <c r="E490" i="2"/>
  <c r="G489" i="2"/>
  <c r="F489" i="2"/>
  <c r="E489" i="2"/>
  <c r="G488" i="2"/>
  <c r="F488" i="2"/>
  <c r="E488" i="2"/>
  <c r="H488" i="2" s="1"/>
  <c r="G487" i="2"/>
  <c r="F487" i="2"/>
  <c r="E487" i="2"/>
  <c r="H487" i="2" s="1"/>
  <c r="G486" i="2"/>
  <c r="F486" i="2"/>
  <c r="E486" i="2"/>
  <c r="G485" i="2"/>
  <c r="F485" i="2"/>
  <c r="E485" i="2"/>
  <c r="G484" i="2"/>
  <c r="F484" i="2"/>
  <c r="E484" i="2"/>
  <c r="H484" i="2" s="1"/>
  <c r="G483" i="2"/>
  <c r="F483" i="2"/>
  <c r="E483" i="2"/>
  <c r="H483" i="2" s="1"/>
  <c r="G482" i="2"/>
  <c r="F482" i="2"/>
  <c r="E482" i="2"/>
  <c r="G481" i="2"/>
  <c r="F481" i="2"/>
  <c r="E481" i="2"/>
  <c r="G480" i="2"/>
  <c r="F480" i="2"/>
  <c r="E480" i="2"/>
  <c r="H480" i="2" s="1"/>
  <c r="G479" i="2"/>
  <c r="F479" i="2"/>
  <c r="E479" i="2"/>
  <c r="H479" i="2" s="1"/>
  <c r="G478" i="2"/>
  <c r="F478" i="2"/>
  <c r="E478" i="2"/>
  <c r="G477" i="2"/>
  <c r="F477" i="2"/>
  <c r="E477" i="2"/>
  <c r="G476" i="2"/>
  <c r="F476" i="2"/>
  <c r="E476" i="2"/>
  <c r="H476" i="2" s="1"/>
  <c r="G475" i="2"/>
  <c r="F475" i="2"/>
  <c r="G474" i="2"/>
  <c r="F474" i="2"/>
  <c r="E474" i="2"/>
  <c r="G473" i="2"/>
  <c r="F473" i="2"/>
  <c r="E473" i="2"/>
  <c r="G472" i="2"/>
  <c r="F472" i="2"/>
  <c r="E472" i="2"/>
  <c r="H472" i="2" s="1"/>
  <c r="G471" i="2"/>
  <c r="F471" i="2"/>
  <c r="E471" i="2"/>
  <c r="H471" i="2" s="1"/>
  <c r="G470" i="2"/>
  <c r="F470" i="2"/>
  <c r="E470" i="2"/>
  <c r="G469" i="2"/>
  <c r="F469" i="2"/>
  <c r="E469" i="2"/>
  <c r="G468" i="2"/>
  <c r="F468" i="2"/>
  <c r="E468" i="2"/>
  <c r="H468" i="2" s="1"/>
  <c r="G467" i="2"/>
  <c r="F467" i="2"/>
  <c r="E467" i="2"/>
  <c r="H467" i="2" s="1"/>
  <c r="G466" i="2"/>
  <c r="F466" i="2"/>
  <c r="E466" i="2"/>
  <c r="G465" i="2"/>
  <c r="F465" i="2"/>
  <c r="E465" i="2"/>
  <c r="G464" i="2"/>
  <c r="F464" i="2"/>
  <c r="E464" i="2"/>
  <c r="H464" i="2" s="1"/>
  <c r="G463" i="2"/>
  <c r="E463" i="2"/>
  <c r="H463" i="2" s="1"/>
  <c r="G462" i="2"/>
  <c r="F462" i="2"/>
  <c r="E462" i="2"/>
  <c r="G461" i="2"/>
  <c r="F461" i="2"/>
  <c r="E461" i="2"/>
  <c r="H461" i="2" s="1"/>
  <c r="G460" i="2"/>
  <c r="F460" i="2"/>
  <c r="E460" i="2"/>
  <c r="H460" i="2" s="1"/>
  <c r="G459" i="2"/>
  <c r="F459" i="2"/>
  <c r="E459" i="2"/>
  <c r="G458" i="2"/>
  <c r="F458" i="2"/>
  <c r="E458" i="2"/>
  <c r="G457" i="2"/>
  <c r="F457" i="2"/>
  <c r="E457" i="2"/>
  <c r="H457" i="2" s="1"/>
  <c r="G456" i="2"/>
  <c r="F456" i="2"/>
  <c r="E456" i="2"/>
  <c r="H456" i="2" s="1"/>
  <c r="G455" i="2"/>
  <c r="F455" i="2"/>
  <c r="E455" i="2"/>
  <c r="G454" i="2"/>
  <c r="F454" i="2"/>
  <c r="E454" i="2"/>
  <c r="G453" i="2"/>
  <c r="F453" i="2"/>
  <c r="E453" i="2"/>
  <c r="H453" i="2" s="1"/>
  <c r="G452" i="2"/>
  <c r="F452" i="2"/>
  <c r="E452" i="2"/>
  <c r="H452" i="2" s="1"/>
  <c r="G451" i="2"/>
  <c r="F451" i="2"/>
  <c r="E451" i="2"/>
  <c r="G450" i="2"/>
  <c r="F450" i="2"/>
  <c r="E450" i="2"/>
  <c r="G449" i="2"/>
  <c r="F449" i="2"/>
  <c r="E449" i="2"/>
  <c r="H449" i="2" s="1"/>
  <c r="G448" i="2"/>
  <c r="F448" i="2"/>
  <c r="E448" i="2"/>
  <c r="H448" i="2" s="1"/>
  <c r="G447" i="2"/>
  <c r="F447" i="2"/>
  <c r="E447" i="2"/>
  <c r="G446" i="2"/>
  <c r="F446" i="2"/>
  <c r="E446" i="2"/>
  <c r="G445" i="2"/>
  <c r="F445" i="2"/>
  <c r="G444" i="2"/>
  <c r="F444" i="2"/>
  <c r="E444" i="2"/>
  <c r="H444" i="2" s="1"/>
  <c r="G443" i="2"/>
  <c r="F443" i="2"/>
  <c r="E443" i="2"/>
  <c r="G442" i="2"/>
  <c r="F442" i="2"/>
  <c r="E442" i="2"/>
  <c r="G441" i="2"/>
  <c r="F441" i="2"/>
  <c r="G440" i="2"/>
  <c r="F440" i="2"/>
  <c r="E440" i="2"/>
  <c r="H440" i="2" s="1"/>
  <c r="G439" i="2"/>
  <c r="F439" i="2"/>
  <c r="E439" i="2"/>
  <c r="G438" i="2"/>
  <c r="F438" i="2"/>
  <c r="E438" i="2"/>
  <c r="G437" i="2"/>
  <c r="F437" i="2"/>
  <c r="G436" i="2"/>
  <c r="F436" i="2"/>
  <c r="E436" i="2"/>
  <c r="H436" i="2" s="1"/>
  <c r="G435" i="2"/>
  <c r="F435" i="2"/>
  <c r="E435" i="2"/>
  <c r="G434" i="2"/>
  <c r="F434" i="2"/>
  <c r="E434" i="2"/>
  <c r="G433" i="2"/>
  <c r="F433" i="2"/>
  <c r="E433" i="2"/>
  <c r="H433" i="2" s="1"/>
  <c r="G432" i="2"/>
  <c r="F432" i="2"/>
  <c r="E432" i="2"/>
  <c r="H432" i="2" s="1"/>
  <c r="G431" i="2"/>
  <c r="F431" i="2"/>
  <c r="E431" i="2"/>
  <c r="G430" i="2"/>
  <c r="F430" i="2"/>
  <c r="E430" i="2"/>
  <c r="G429" i="2"/>
  <c r="F429" i="2"/>
  <c r="E429" i="2"/>
  <c r="H429" i="2" s="1"/>
  <c r="G428" i="2"/>
  <c r="F428" i="2"/>
  <c r="E428" i="2"/>
  <c r="H428" i="2" s="1"/>
  <c r="G427" i="2"/>
  <c r="F427" i="2"/>
  <c r="E427" i="2"/>
  <c r="G426" i="2"/>
  <c r="F426" i="2"/>
  <c r="G425" i="2"/>
  <c r="F425" i="2"/>
  <c r="G424" i="2"/>
  <c r="F424" i="2"/>
  <c r="E424" i="2"/>
  <c r="H424" i="2" s="1"/>
  <c r="G423" i="2"/>
  <c r="F423" i="2"/>
  <c r="E423" i="2"/>
  <c r="G422" i="2"/>
  <c r="F422" i="2"/>
  <c r="E422" i="2"/>
  <c r="G421" i="2"/>
  <c r="F421" i="2"/>
  <c r="E421" i="2"/>
  <c r="H421" i="2" s="1"/>
  <c r="G420" i="2"/>
  <c r="F420" i="2"/>
  <c r="E420" i="2"/>
  <c r="H420" i="2" s="1"/>
  <c r="G419" i="2"/>
  <c r="G418" i="2"/>
  <c r="F418" i="2"/>
  <c r="E418" i="2"/>
  <c r="G417" i="2"/>
  <c r="F417" i="2"/>
  <c r="E417" i="2"/>
  <c r="H417" i="2" s="1"/>
  <c r="G416" i="2"/>
  <c r="F416" i="2"/>
  <c r="E416" i="2"/>
  <c r="H416" i="2" s="1"/>
  <c r="G415" i="2"/>
  <c r="G414" i="2"/>
  <c r="F414" i="2"/>
  <c r="G413" i="2"/>
  <c r="F413" i="2"/>
  <c r="E413" i="2"/>
  <c r="H413" i="2" s="1"/>
  <c r="G412" i="2"/>
  <c r="F412" i="2"/>
  <c r="E412" i="2"/>
  <c r="H412" i="2" s="1"/>
  <c r="G411" i="2"/>
  <c r="F411" i="2"/>
  <c r="E411" i="2"/>
  <c r="G410" i="2"/>
  <c r="F410" i="2"/>
  <c r="G409" i="2"/>
  <c r="F409" i="2"/>
  <c r="E409" i="2"/>
  <c r="H409" i="2" s="1"/>
  <c r="G408" i="2"/>
  <c r="F408" i="2"/>
  <c r="E408" i="2"/>
  <c r="H408" i="2" s="1"/>
  <c r="G407" i="2"/>
  <c r="F407" i="2"/>
  <c r="E407" i="2"/>
  <c r="G406" i="2"/>
  <c r="F406" i="2"/>
  <c r="E406" i="2"/>
  <c r="G405" i="2"/>
  <c r="F405" i="2"/>
  <c r="E405" i="2"/>
  <c r="H405" i="2" s="1"/>
  <c r="G404" i="2"/>
  <c r="F404" i="2"/>
  <c r="E404" i="2"/>
  <c r="H404" i="2" s="1"/>
  <c r="G403" i="2"/>
  <c r="F403" i="2"/>
  <c r="E403" i="2"/>
  <c r="G402" i="2"/>
  <c r="F402" i="2"/>
  <c r="E402" i="2"/>
  <c r="G401" i="2"/>
  <c r="F401" i="2"/>
  <c r="E401" i="2"/>
  <c r="H401" i="2" s="1"/>
  <c r="G400" i="2"/>
  <c r="F400" i="2"/>
  <c r="E400" i="2"/>
  <c r="H400" i="2" s="1"/>
  <c r="G399" i="2"/>
  <c r="F399" i="2"/>
  <c r="G398" i="2"/>
  <c r="F398" i="2"/>
  <c r="G397" i="2"/>
  <c r="F397" i="2"/>
  <c r="E397" i="2"/>
  <c r="H397" i="2" s="1"/>
  <c r="G396" i="2"/>
  <c r="F396" i="2"/>
  <c r="E396" i="2"/>
  <c r="H396" i="2" s="1"/>
  <c r="G395" i="2"/>
  <c r="F395" i="2"/>
  <c r="E395" i="2"/>
  <c r="G394" i="2"/>
  <c r="F394" i="2"/>
  <c r="E394" i="2"/>
  <c r="G393" i="2"/>
  <c r="F393" i="2"/>
  <c r="E393" i="2"/>
  <c r="H393" i="2" s="1"/>
  <c r="G392" i="2"/>
  <c r="F392" i="2"/>
  <c r="E392" i="2"/>
  <c r="H392" i="2" s="1"/>
  <c r="G391" i="2"/>
  <c r="G390" i="2"/>
  <c r="F390" i="2"/>
  <c r="E390" i="2"/>
  <c r="G389" i="2"/>
  <c r="F389" i="2"/>
  <c r="E389" i="2"/>
  <c r="H389" i="2" s="1"/>
  <c r="G388" i="2"/>
  <c r="F388" i="2"/>
  <c r="E388" i="2"/>
  <c r="H388" i="2" s="1"/>
  <c r="G387" i="2"/>
  <c r="G386" i="2"/>
  <c r="F386" i="2"/>
  <c r="G385" i="2"/>
  <c r="F385" i="2"/>
  <c r="E385" i="2"/>
  <c r="H385" i="2" s="1"/>
  <c r="G384" i="2"/>
  <c r="F384" i="2"/>
  <c r="E384" i="2"/>
  <c r="H384" i="2" s="1"/>
  <c r="G383" i="2"/>
  <c r="F383" i="2"/>
  <c r="E383" i="2"/>
  <c r="G382" i="2"/>
  <c r="F382" i="2"/>
  <c r="E382" i="2"/>
  <c r="G381" i="2"/>
  <c r="F381" i="2"/>
  <c r="E381" i="2"/>
  <c r="H381" i="2" s="1"/>
  <c r="G380" i="2"/>
  <c r="F380" i="2"/>
  <c r="E380" i="2"/>
  <c r="H380" i="2" s="1"/>
  <c r="G379" i="2"/>
  <c r="F379" i="2"/>
  <c r="E379" i="2"/>
  <c r="G378" i="2"/>
  <c r="F378" i="2"/>
  <c r="E378" i="2"/>
  <c r="G377" i="2"/>
  <c r="F377" i="2"/>
  <c r="E377" i="2"/>
  <c r="H377" i="2" s="1"/>
  <c r="G376" i="2"/>
  <c r="F376" i="2"/>
  <c r="E376" i="2"/>
  <c r="H376" i="2" s="1"/>
  <c r="G375" i="2"/>
  <c r="E375" i="2"/>
  <c r="G374" i="2"/>
  <c r="F374" i="2"/>
  <c r="G373" i="2"/>
  <c r="F373" i="2"/>
  <c r="E373" i="2"/>
  <c r="H373" i="2" s="1"/>
  <c r="G372" i="2"/>
  <c r="F372" i="2"/>
  <c r="E372" i="2"/>
  <c r="H372" i="2" s="1"/>
  <c r="G371" i="2"/>
  <c r="F371" i="2"/>
  <c r="G370" i="2"/>
  <c r="F370" i="2"/>
  <c r="E370" i="2"/>
  <c r="G369" i="2"/>
  <c r="F369" i="2"/>
  <c r="E369" i="2"/>
  <c r="H369" i="2" s="1"/>
  <c r="G368" i="2"/>
  <c r="F368" i="2"/>
  <c r="E368" i="2"/>
  <c r="H368" i="2" s="1"/>
  <c r="G367" i="2"/>
  <c r="F367" i="2"/>
  <c r="E367" i="2"/>
  <c r="G366" i="2"/>
  <c r="F366" i="2"/>
  <c r="E366" i="2"/>
  <c r="G365" i="2"/>
  <c r="F365" i="2"/>
  <c r="E365" i="2"/>
  <c r="H365" i="2" s="1"/>
  <c r="G364" i="2"/>
  <c r="F364" i="2"/>
  <c r="E364" i="2"/>
  <c r="H364" i="2" s="1"/>
  <c r="G363" i="2"/>
  <c r="F363" i="2"/>
  <c r="F362" i="2"/>
  <c r="E362" i="2"/>
  <c r="D362" i="2"/>
  <c r="F463" i="2" s="1"/>
  <c r="C362" i="2"/>
  <c r="E555" i="2" s="1"/>
  <c r="H555" i="2" s="1"/>
  <c r="G356" i="2"/>
  <c r="F356" i="2"/>
  <c r="E356" i="2"/>
  <c r="H356" i="2" s="1"/>
  <c r="G355" i="2"/>
  <c r="F355" i="2"/>
  <c r="E355" i="2"/>
  <c r="H355" i="2" s="1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E351" i="2"/>
  <c r="H351" i="2" s="1"/>
  <c r="G350" i="2"/>
  <c r="F350" i="2"/>
  <c r="E350" i="2"/>
  <c r="H350" i="2" s="1"/>
  <c r="G349" i="2"/>
  <c r="F349" i="2"/>
  <c r="E349" i="2"/>
  <c r="H349" i="2" s="1"/>
  <c r="G348" i="2"/>
  <c r="F348" i="2"/>
  <c r="E348" i="2"/>
  <c r="H348" i="2" s="1"/>
  <c r="G347" i="2"/>
  <c r="F347" i="2"/>
  <c r="E347" i="2"/>
  <c r="H347" i="2" s="1"/>
  <c r="G346" i="2"/>
  <c r="F346" i="2"/>
  <c r="E346" i="2"/>
  <c r="H346" i="2" s="1"/>
  <c r="G345" i="2"/>
  <c r="F345" i="2"/>
  <c r="E345" i="2"/>
  <c r="H345" i="2" s="1"/>
  <c r="G344" i="2"/>
  <c r="F344" i="2"/>
  <c r="E344" i="2"/>
  <c r="H344" i="2" s="1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E331" i="2"/>
  <c r="H331" i="2" s="1"/>
  <c r="G330" i="2"/>
  <c r="F330" i="2"/>
  <c r="E330" i="2"/>
  <c r="H330" i="2" s="1"/>
  <c r="G329" i="2"/>
  <c r="F329" i="2"/>
  <c r="E329" i="2"/>
  <c r="H329" i="2" s="1"/>
  <c r="G328" i="2"/>
  <c r="F328" i="2"/>
  <c r="E328" i="2"/>
  <c r="H328" i="2" s="1"/>
  <c r="G327" i="2"/>
  <c r="F327" i="2"/>
  <c r="E327" i="2"/>
  <c r="H327" i="2" s="1"/>
  <c r="G326" i="2"/>
  <c r="F326" i="2"/>
  <c r="E326" i="2"/>
  <c r="H326" i="2" s="1"/>
  <c r="G325" i="2"/>
  <c r="F325" i="2"/>
  <c r="E325" i="2"/>
  <c r="H325" i="2" s="1"/>
  <c r="G324" i="2"/>
  <c r="F324" i="2"/>
  <c r="E324" i="2"/>
  <c r="H324" i="2" s="1"/>
  <c r="G323" i="2"/>
  <c r="F323" i="2"/>
  <c r="E323" i="2"/>
  <c r="H323" i="2" s="1"/>
  <c r="G322" i="2"/>
  <c r="F322" i="2"/>
  <c r="E322" i="2"/>
  <c r="H322" i="2" s="1"/>
  <c r="G321" i="2"/>
  <c r="F321" i="2"/>
  <c r="E321" i="2"/>
  <c r="H321" i="2" s="1"/>
  <c r="G320" i="2"/>
  <c r="F320" i="2"/>
  <c r="E320" i="2"/>
  <c r="H320" i="2" s="1"/>
  <c r="G319" i="2"/>
  <c r="F319" i="2"/>
  <c r="E319" i="2"/>
  <c r="H319" i="2" s="1"/>
  <c r="G318" i="2"/>
  <c r="F318" i="2"/>
  <c r="E318" i="2"/>
  <c r="H318" i="2" s="1"/>
  <c r="G317" i="2"/>
  <c r="F317" i="2"/>
  <c r="E317" i="2"/>
  <c r="H317" i="2" s="1"/>
  <c r="G316" i="2"/>
  <c r="F316" i="2"/>
  <c r="E316" i="2"/>
  <c r="H316" i="2" s="1"/>
  <c r="G315" i="2"/>
  <c r="F315" i="2"/>
  <c r="E315" i="2"/>
  <c r="H315" i="2" s="1"/>
  <c r="G314" i="2"/>
  <c r="F314" i="2"/>
  <c r="E314" i="2"/>
  <c r="H314" i="2" s="1"/>
  <c r="G313" i="2"/>
  <c r="F313" i="2"/>
  <c r="E313" i="2"/>
  <c r="H313" i="2" s="1"/>
  <c r="G312" i="2"/>
  <c r="F312" i="2"/>
  <c r="E312" i="2"/>
  <c r="H312" i="2" s="1"/>
  <c r="G311" i="2"/>
  <c r="F311" i="2"/>
  <c r="E311" i="2"/>
  <c r="H311" i="2" s="1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E303" i="2"/>
  <c r="H303" i="2" s="1"/>
  <c r="G302" i="2"/>
  <c r="F302" i="2"/>
  <c r="E302" i="2"/>
  <c r="G301" i="2"/>
  <c r="F301" i="2"/>
  <c r="E301" i="2"/>
  <c r="G300" i="2"/>
  <c r="H300" i="2" s="1"/>
  <c r="F300" i="2"/>
  <c r="E300" i="2"/>
  <c r="G299" i="2"/>
  <c r="F299" i="2"/>
  <c r="E299" i="2"/>
  <c r="G298" i="2"/>
  <c r="F298" i="2"/>
  <c r="E298" i="2"/>
  <c r="G297" i="2"/>
  <c r="F297" i="2"/>
  <c r="E297" i="2"/>
  <c r="G296" i="2"/>
  <c r="H296" i="2" s="1"/>
  <c r="F296" i="2"/>
  <c r="E296" i="2"/>
  <c r="G295" i="2"/>
  <c r="F295" i="2"/>
  <c r="E295" i="2"/>
  <c r="G294" i="2"/>
  <c r="F294" i="2"/>
  <c r="E294" i="2"/>
  <c r="G293" i="2"/>
  <c r="F293" i="2"/>
  <c r="E293" i="2"/>
  <c r="G292" i="2"/>
  <c r="H292" i="2" s="1"/>
  <c r="F292" i="2"/>
  <c r="E292" i="2"/>
  <c r="G291" i="2"/>
  <c r="F291" i="2"/>
  <c r="E291" i="2"/>
  <c r="G290" i="2"/>
  <c r="F290" i="2"/>
  <c r="E290" i="2"/>
  <c r="G289" i="2"/>
  <c r="F289" i="2"/>
  <c r="E289" i="2"/>
  <c r="G288" i="2"/>
  <c r="H288" i="2" s="1"/>
  <c r="F288" i="2"/>
  <c r="E288" i="2"/>
  <c r="G287" i="2"/>
  <c r="F287" i="2"/>
  <c r="E287" i="2"/>
  <c r="G286" i="2"/>
  <c r="F286" i="2"/>
  <c r="G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E277" i="2"/>
  <c r="G276" i="2"/>
  <c r="F276" i="2"/>
  <c r="E276" i="2"/>
  <c r="H276" i="2" s="1"/>
  <c r="G275" i="2"/>
  <c r="F275" i="2"/>
  <c r="E275" i="2"/>
  <c r="H275" i="2" s="1"/>
  <c r="G274" i="2"/>
  <c r="E274" i="2"/>
  <c r="G273" i="2"/>
  <c r="F273" i="2"/>
  <c r="E273" i="2"/>
  <c r="H273" i="2" s="1"/>
  <c r="G272" i="2"/>
  <c r="F272" i="2"/>
  <c r="E272" i="2"/>
  <c r="H272" i="2" s="1"/>
  <c r="G271" i="2"/>
  <c r="F271" i="2"/>
  <c r="E271" i="2"/>
  <c r="G270" i="2"/>
  <c r="F270" i="2"/>
  <c r="E270" i="2"/>
  <c r="G269" i="2"/>
  <c r="F269" i="2"/>
  <c r="E269" i="2"/>
  <c r="H269" i="2" s="1"/>
  <c r="G268" i="2"/>
  <c r="F268" i="2"/>
  <c r="E268" i="2"/>
  <c r="H268" i="2" s="1"/>
  <c r="G267" i="2"/>
  <c r="F267" i="2"/>
  <c r="E267" i="2"/>
  <c r="G266" i="2"/>
  <c r="F266" i="2"/>
  <c r="E266" i="2"/>
  <c r="G265" i="2"/>
  <c r="F265" i="2"/>
  <c r="E265" i="2"/>
  <c r="H265" i="2" s="1"/>
  <c r="G264" i="2"/>
  <c r="F264" i="2"/>
  <c r="E264" i="2"/>
  <c r="H264" i="2" s="1"/>
  <c r="H263" i="2"/>
  <c r="G263" i="2"/>
  <c r="E263" i="2"/>
  <c r="G262" i="2"/>
  <c r="F262" i="2"/>
  <c r="E262" i="2"/>
  <c r="H262" i="2" s="1"/>
  <c r="G261" i="2"/>
  <c r="F261" i="2"/>
  <c r="E261" i="2"/>
  <c r="H261" i="2" s="1"/>
  <c r="G260" i="2"/>
  <c r="F260" i="2"/>
  <c r="E260" i="2"/>
  <c r="H260" i="2" s="1"/>
  <c r="G259" i="2"/>
  <c r="F259" i="2"/>
  <c r="E259" i="2"/>
  <c r="H259" i="2" s="1"/>
  <c r="G258" i="2"/>
  <c r="E258" i="2"/>
  <c r="H258" i="2" s="1"/>
  <c r="G257" i="2"/>
  <c r="F257" i="2"/>
  <c r="E257" i="2"/>
  <c r="G256" i="2"/>
  <c r="E256" i="2"/>
  <c r="H256" i="2" s="1"/>
  <c r="G255" i="2"/>
  <c r="F255" i="2"/>
  <c r="E255" i="2"/>
  <c r="G254" i="2"/>
  <c r="E254" i="2"/>
  <c r="H254" i="2" s="1"/>
  <c r="G253" i="2"/>
  <c r="F253" i="2"/>
  <c r="E253" i="2"/>
  <c r="G252" i="2"/>
  <c r="F252" i="2"/>
  <c r="E252" i="2"/>
  <c r="G251" i="2"/>
  <c r="G250" i="2"/>
  <c r="F250" i="2"/>
  <c r="E250" i="2"/>
  <c r="H250" i="2" s="1"/>
  <c r="G249" i="2"/>
  <c r="G248" i="2"/>
  <c r="G247" i="2"/>
  <c r="F247" i="2"/>
  <c r="E247" i="2"/>
  <c r="H247" i="2" s="1"/>
  <c r="G246" i="2"/>
  <c r="F246" i="2"/>
  <c r="E246" i="2"/>
  <c r="G245" i="2"/>
  <c r="E245" i="2"/>
  <c r="G244" i="2"/>
  <c r="F244" i="2"/>
  <c r="E244" i="2"/>
  <c r="H244" i="2" s="1"/>
  <c r="G243" i="2"/>
  <c r="F243" i="2"/>
  <c r="E243" i="2"/>
  <c r="G242" i="2"/>
  <c r="F242" i="2"/>
  <c r="E242" i="2"/>
  <c r="G241" i="2"/>
  <c r="F241" i="2"/>
  <c r="E241" i="2"/>
  <c r="H241" i="2" s="1"/>
  <c r="G240" i="2"/>
  <c r="F240" i="2"/>
  <c r="E240" i="2"/>
  <c r="H240" i="2" s="1"/>
  <c r="G239" i="2"/>
  <c r="F239" i="2"/>
  <c r="E239" i="2"/>
  <c r="G238" i="2"/>
  <c r="F238" i="2"/>
  <c r="E238" i="2"/>
  <c r="G237" i="2"/>
  <c r="F237" i="2"/>
  <c r="E237" i="2"/>
  <c r="H237" i="2" s="1"/>
  <c r="G236" i="2"/>
  <c r="F236" i="2"/>
  <c r="E236" i="2"/>
  <c r="H236" i="2" s="1"/>
  <c r="G235" i="2"/>
  <c r="F235" i="2"/>
  <c r="E235" i="2"/>
  <c r="G234" i="2"/>
  <c r="F234" i="2"/>
  <c r="E234" i="2"/>
  <c r="G233" i="2"/>
  <c r="F233" i="2"/>
  <c r="E233" i="2"/>
  <c r="H233" i="2" s="1"/>
  <c r="G232" i="2"/>
  <c r="F232" i="2"/>
  <c r="E232" i="2"/>
  <c r="H232" i="2" s="1"/>
  <c r="G231" i="2"/>
  <c r="F231" i="2"/>
  <c r="G230" i="2"/>
  <c r="F230" i="2"/>
  <c r="E230" i="2"/>
  <c r="H230" i="2" s="1"/>
  <c r="G229" i="2"/>
  <c r="F229" i="2"/>
  <c r="E229" i="2"/>
  <c r="H229" i="2" s="1"/>
  <c r="G228" i="2"/>
  <c r="G227" i="2"/>
  <c r="F227" i="2"/>
  <c r="E227" i="2"/>
  <c r="H227" i="2" s="1"/>
  <c r="G226" i="2"/>
  <c r="F226" i="2"/>
  <c r="E226" i="2"/>
  <c r="H226" i="2" s="1"/>
  <c r="G225" i="2"/>
  <c r="F225" i="2"/>
  <c r="E225" i="2"/>
  <c r="H225" i="2" s="1"/>
  <c r="G224" i="2"/>
  <c r="F224" i="2"/>
  <c r="E224" i="2"/>
  <c r="H224" i="2" s="1"/>
  <c r="G223" i="2"/>
  <c r="E223" i="2"/>
  <c r="H223" i="2" s="1"/>
  <c r="G222" i="2"/>
  <c r="F222" i="2"/>
  <c r="E222" i="2"/>
  <c r="G221" i="2"/>
  <c r="F221" i="2"/>
  <c r="E221" i="2"/>
  <c r="G220" i="2"/>
  <c r="E220" i="2"/>
  <c r="H220" i="2" s="1"/>
  <c r="G219" i="2"/>
  <c r="F219" i="2"/>
  <c r="E219" i="2"/>
  <c r="G218" i="2"/>
  <c r="F218" i="2"/>
  <c r="E218" i="2"/>
  <c r="G217" i="2"/>
  <c r="F217" i="2"/>
  <c r="E217" i="2"/>
  <c r="H217" i="2" s="1"/>
  <c r="G216" i="2"/>
  <c r="E216" i="2"/>
  <c r="H216" i="2" s="1"/>
  <c r="G215" i="2"/>
  <c r="E215" i="2"/>
  <c r="H215" i="2" s="1"/>
  <c r="G214" i="2"/>
  <c r="E214" i="2"/>
  <c r="H214" i="2" s="1"/>
  <c r="G213" i="2"/>
  <c r="F213" i="2"/>
  <c r="E213" i="2"/>
  <c r="G212" i="2"/>
  <c r="E212" i="2"/>
  <c r="G211" i="2"/>
  <c r="F211" i="2"/>
  <c r="E211" i="2"/>
  <c r="H211" i="2" s="1"/>
  <c r="G210" i="2"/>
  <c r="F210" i="2"/>
  <c r="E210" i="2"/>
  <c r="H210" i="2" s="1"/>
  <c r="G209" i="2"/>
  <c r="G208" i="2"/>
  <c r="E208" i="2"/>
  <c r="H208" i="2" s="1"/>
  <c r="G207" i="2"/>
  <c r="G206" i="2"/>
  <c r="F206" i="2"/>
  <c r="E206" i="2"/>
  <c r="G205" i="2"/>
  <c r="F205" i="2"/>
  <c r="E205" i="2"/>
  <c r="G204" i="2"/>
  <c r="F204" i="2"/>
  <c r="E204" i="2"/>
  <c r="G203" i="2"/>
  <c r="F203" i="2"/>
  <c r="G202" i="2"/>
  <c r="G201" i="2"/>
  <c r="F201" i="2"/>
  <c r="E201" i="2"/>
  <c r="H201" i="2" s="1"/>
  <c r="G200" i="2"/>
  <c r="F200" i="2"/>
  <c r="G199" i="2"/>
  <c r="F199" i="2"/>
  <c r="E199" i="2"/>
  <c r="H199" i="2" s="1"/>
  <c r="G198" i="2"/>
  <c r="F198" i="2"/>
  <c r="E198" i="2"/>
  <c r="H198" i="2" s="1"/>
  <c r="G197" i="2"/>
  <c r="G196" i="2"/>
  <c r="F196" i="2"/>
  <c r="E196" i="2"/>
  <c r="H196" i="2" s="1"/>
  <c r="G195" i="2"/>
  <c r="G194" i="2"/>
  <c r="F194" i="2"/>
  <c r="E194" i="2"/>
  <c r="H194" i="2" s="1"/>
  <c r="G193" i="2"/>
  <c r="F193" i="2"/>
  <c r="E193" i="2"/>
  <c r="H193" i="2" s="1"/>
  <c r="G192" i="2"/>
  <c r="F192" i="2"/>
  <c r="E192" i="2"/>
  <c r="H192" i="2" s="1"/>
  <c r="G191" i="2"/>
  <c r="E191" i="2"/>
  <c r="H191" i="2" s="1"/>
  <c r="G190" i="2"/>
  <c r="E190" i="2"/>
  <c r="G189" i="2"/>
  <c r="F189" i="2"/>
  <c r="E189" i="2"/>
  <c r="H189" i="2" s="1"/>
  <c r="G188" i="2"/>
  <c r="G187" i="2"/>
  <c r="F187" i="2"/>
  <c r="E187" i="2"/>
  <c r="H187" i="2" s="1"/>
  <c r="G186" i="2"/>
  <c r="F186" i="2"/>
  <c r="E186" i="2"/>
  <c r="H186" i="2" s="1"/>
  <c r="G185" i="2"/>
  <c r="F185" i="2"/>
  <c r="E185" i="2"/>
  <c r="G184" i="2"/>
  <c r="F184" i="2"/>
  <c r="E184" i="2"/>
  <c r="G183" i="2"/>
  <c r="F183" i="2"/>
  <c r="E183" i="2"/>
  <c r="H183" i="2" s="1"/>
  <c r="G182" i="2"/>
  <c r="E182" i="2"/>
  <c r="H182" i="2" s="1"/>
  <c r="D181" i="2"/>
  <c r="C181" i="2"/>
  <c r="E248" i="2" s="1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G169" i="2"/>
  <c r="F169" i="2"/>
  <c r="E169" i="2"/>
  <c r="G168" i="2"/>
  <c r="F168" i="2"/>
  <c r="E168" i="2"/>
  <c r="H168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H164" i="2" s="1"/>
  <c r="G163" i="2"/>
  <c r="G162" i="2"/>
  <c r="F162" i="2"/>
  <c r="E162" i="2"/>
  <c r="G161" i="2"/>
  <c r="F161" i="2"/>
  <c r="E161" i="2"/>
  <c r="H161" i="2" s="1"/>
  <c r="G160" i="2"/>
  <c r="F160" i="2"/>
  <c r="E160" i="2"/>
  <c r="H160" i="2" s="1"/>
  <c r="G159" i="2"/>
  <c r="F159" i="2"/>
  <c r="E159" i="2"/>
  <c r="G158" i="2"/>
  <c r="F158" i="2"/>
  <c r="E158" i="2"/>
  <c r="G157" i="2"/>
  <c r="F157" i="2"/>
  <c r="E157" i="2"/>
  <c r="H157" i="2" s="1"/>
  <c r="G156" i="2"/>
  <c r="F156" i="2"/>
  <c r="E156" i="2"/>
  <c r="H156" i="2" s="1"/>
  <c r="G155" i="2"/>
  <c r="F155" i="2"/>
  <c r="E155" i="2"/>
  <c r="G154" i="2"/>
  <c r="F154" i="2"/>
  <c r="E154" i="2"/>
  <c r="G153" i="2"/>
  <c r="F153" i="2"/>
  <c r="E153" i="2"/>
  <c r="H153" i="2" s="1"/>
  <c r="G152" i="2"/>
  <c r="F152" i="2"/>
  <c r="E152" i="2"/>
  <c r="H152" i="2" s="1"/>
  <c r="G151" i="2"/>
  <c r="E151" i="2"/>
  <c r="G150" i="2"/>
  <c r="E150" i="2"/>
  <c r="G149" i="2"/>
  <c r="F149" i="2"/>
  <c r="E149" i="2"/>
  <c r="H149" i="2" s="1"/>
  <c r="G148" i="2"/>
  <c r="F148" i="2"/>
  <c r="E148" i="2"/>
  <c r="H148" i="2" s="1"/>
  <c r="G147" i="2"/>
  <c r="E147" i="2"/>
  <c r="G146" i="2"/>
  <c r="E146" i="2"/>
  <c r="G145" i="2"/>
  <c r="F145" i="2"/>
  <c r="E145" i="2"/>
  <c r="H145" i="2" s="1"/>
  <c r="G144" i="2"/>
  <c r="F144" i="2"/>
  <c r="E144" i="2"/>
  <c r="H144" i="2" s="1"/>
  <c r="G143" i="2"/>
  <c r="G142" i="2"/>
  <c r="F142" i="2"/>
  <c r="G141" i="2"/>
  <c r="E141" i="2"/>
  <c r="G140" i="2"/>
  <c r="E140" i="2"/>
  <c r="G139" i="2"/>
  <c r="F139" i="2"/>
  <c r="G138" i="2"/>
  <c r="F138" i="2"/>
  <c r="E138" i="2"/>
  <c r="G137" i="2"/>
  <c r="F137" i="2"/>
  <c r="G136" i="2"/>
  <c r="F136" i="2"/>
  <c r="E136" i="2"/>
  <c r="H136" i="2" s="1"/>
  <c r="G135" i="2"/>
  <c r="F135" i="2"/>
  <c r="E135" i="2"/>
  <c r="G134" i="2"/>
  <c r="G133" i="2"/>
  <c r="F133" i="2"/>
  <c r="E133" i="2"/>
  <c r="H133" i="2" s="1"/>
  <c r="G132" i="2"/>
  <c r="E132" i="2"/>
  <c r="H132" i="2" s="1"/>
  <c r="G131" i="2"/>
  <c r="F131" i="2"/>
  <c r="E131" i="2"/>
  <c r="G130" i="2"/>
  <c r="F130" i="2"/>
  <c r="E130" i="2"/>
  <c r="G129" i="2"/>
  <c r="F129" i="2"/>
  <c r="E129" i="2"/>
  <c r="H129" i="2" s="1"/>
  <c r="G128" i="2"/>
  <c r="F128" i="2"/>
  <c r="E128" i="2"/>
  <c r="H128" i="2" s="1"/>
  <c r="G127" i="2"/>
  <c r="F127" i="2"/>
  <c r="E127" i="2"/>
  <c r="G126" i="2"/>
  <c r="F126" i="2"/>
  <c r="E126" i="2"/>
  <c r="G125" i="2"/>
  <c r="F125" i="2"/>
  <c r="E125" i="2"/>
  <c r="H125" i="2" s="1"/>
  <c r="G124" i="2"/>
  <c r="F124" i="2"/>
  <c r="E124" i="2"/>
  <c r="H124" i="2" s="1"/>
  <c r="G123" i="2"/>
  <c r="F123" i="2"/>
  <c r="G122" i="2"/>
  <c r="F122" i="2"/>
  <c r="G121" i="2"/>
  <c r="F121" i="2"/>
  <c r="E121" i="2"/>
  <c r="G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G109" i="2"/>
  <c r="F109" i="2"/>
  <c r="E109" i="2"/>
  <c r="G108" i="2"/>
  <c r="F108" i="2"/>
  <c r="E108" i="2"/>
  <c r="H108" i="2" s="1"/>
  <c r="G107" i="2"/>
  <c r="F107" i="2"/>
  <c r="E107" i="2"/>
  <c r="G106" i="2"/>
  <c r="F106" i="2"/>
  <c r="E106" i="2"/>
  <c r="G105" i="2"/>
  <c r="F105" i="2"/>
  <c r="E105" i="2"/>
  <c r="G104" i="2"/>
  <c r="F104" i="2"/>
  <c r="E104" i="2"/>
  <c r="H104" i="2" s="1"/>
  <c r="G103" i="2"/>
  <c r="F103" i="2"/>
  <c r="E103" i="2"/>
  <c r="G102" i="2"/>
  <c r="F102" i="2"/>
  <c r="E102" i="2"/>
  <c r="G101" i="2"/>
  <c r="F101" i="2"/>
  <c r="E101" i="2"/>
  <c r="G100" i="2"/>
  <c r="F100" i="2"/>
  <c r="E100" i="2"/>
  <c r="H100" i="2" s="1"/>
  <c r="G99" i="2"/>
  <c r="F99" i="2"/>
  <c r="E99" i="2"/>
  <c r="G98" i="2"/>
  <c r="G97" i="2"/>
  <c r="F97" i="2"/>
  <c r="E97" i="2"/>
  <c r="H97" i="2" s="1"/>
  <c r="G96" i="2"/>
  <c r="F96" i="2"/>
  <c r="E96" i="2"/>
  <c r="H96" i="2" s="1"/>
  <c r="G95" i="2"/>
  <c r="F95" i="2"/>
  <c r="G94" i="2"/>
  <c r="F94" i="2"/>
  <c r="E94" i="2"/>
  <c r="G93" i="2"/>
  <c r="F93" i="2"/>
  <c r="E93" i="2"/>
  <c r="H93" i="2" s="1"/>
  <c r="G92" i="2"/>
  <c r="E92" i="2"/>
  <c r="G91" i="2"/>
  <c r="F91" i="2"/>
  <c r="E91" i="2"/>
  <c r="G90" i="2"/>
  <c r="F90" i="2"/>
  <c r="E90" i="2"/>
  <c r="G89" i="2"/>
  <c r="F89" i="2"/>
  <c r="E89" i="2"/>
  <c r="H89" i="2" s="1"/>
  <c r="G88" i="2"/>
  <c r="F88" i="2"/>
  <c r="E88" i="2"/>
  <c r="G87" i="2"/>
  <c r="F87" i="2"/>
  <c r="E87" i="2"/>
  <c r="G86" i="2"/>
  <c r="F86" i="2"/>
  <c r="E86" i="2"/>
  <c r="G85" i="2"/>
  <c r="F85" i="2"/>
  <c r="E85" i="2"/>
  <c r="H85" i="2" s="1"/>
  <c r="G84" i="2"/>
  <c r="F84" i="2"/>
  <c r="E84" i="2"/>
  <c r="G83" i="2"/>
  <c r="E83" i="2"/>
  <c r="G82" i="2"/>
  <c r="F82" i="2"/>
  <c r="G81" i="2"/>
  <c r="E81" i="2"/>
  <c r="G80" i="2"/>
  <c r="G79" i="2"/>
  <c r="F79" i="2"/>
  <c r="G78" i="2"/>
  <c r="E78" i="2"/>
  <c r="G77" i="2"/>
  <c r="E77" i="2"/>
  <c r="E76" i="2"/>
  <c r="D76" i="2"/>
  <c r="F132" i="2" s="1"/>
  <c r="C76" i="2"/>
  <c r="E170" i="2" s="1"/>
  <c r="H170" i="2" s="1"/>
  <c r="G70" i="2"/>
  <c r="F70" i="2"/>
  <c r="E70" i="2"/>
  <c r="H70" i="2" s="1"/>
  <c r="G69" i="2"/>
  <c r="F69" i="2"/>
  <c r="E69" i="2"/>
  <c r="H69" i="2" s="1"/>
  <c r="G68" i="2"/>
  <c r="E68" i="2"/>
  <c r="G67" i="2"/>
  <c r="F67" i="2"/>
  <c r="E67" i="2"/>
  <c r="H67" i="2" s="1"/>
  <c r="G66" i="2"/>
  <c r="F66" i="2"/>
  <c r="E66" i="2"/>
  <c r="H66" i="2" s="1"/>
  <c r="G65" i="2"/>
  <c r="F65" i="2"/>
  <c r="E65" i="2"/>
  <c r="G64" i="2"/>
  <c r="E64" i="2"/>
  <c r="G63" i="2"/>
  <c r="F63" i="2"/>
  <c r="E63" i="2"/>
  <c r="H63" i="2" s="1"/>
  <c r="G62" i="2"/>
  <c r="F62" i="2"/>
  <c r="E62" i="2"/>
  <c r="G61" i="2"/>
  <c r="F61" i="2"/>
  <c r="E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E54" i="2"/>
  <c r="G53" i="2"/>
  <c r="F53" i="2"/>
  <c r="E53" i="2"/>
  <c r="G52" i="2"/>
  <c r="F52" i="2"/>
  <c r="E52" i="2"/>
  <c r="H52" i="2" s="1"/>
  <c r="G51" i="2"/>
  <c r="F51" i="2"/>
  <c r="E51" i="2"/>
  <c r="H51" i="2" s="1"/>
  <c r="G50" i="2"/>
  <c r="F50" i="2"/>
  <c r="E50" i="2"/>
  <c r="G49" i="2"/>
  <c r="F49" i="2"/>
  <c r="G48" i="2"/>
  <c r="F48" i="2"/>
  <c r="E48" i="2"/>
  <c r="H48" i="2" s="1"/>
  <c r="G47" i="2"/>
  <c r="F47" i="2"/>
  <c r="E47" i="2"/>
  <c r="H47" i="2" s="1"/>
  <c r="G46" i="2"/>
  <c r="F46" i="2"/>
  <c r="E46" i="2"/>
  <c r="G45" i="2"/>
  <c r="F45" i="2"/>
  <c r="E45" i="2"/>
  <c r="G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E37" i="2"/>
  <c r="H37" i="2" s="1"/>
  <c r="G36" i="2"/>
  <c r="F36" i="2"/>
  <c r="E36" i="2"/>
  <c r="G35" i="2"/>
  <c r="F35" i="2"/>
  <c r="E35" i="2"/>
  <c r="G34" i="2"/>
  <c r="F34" i="2"/>
  <c r="E34" i="2"/>
  <c r="H34" i="2" s="1"/>
  <c r="G33" i="2"/>
  <c r="F33" i="2"/>
  <c r="E33" i="2"/>
  <c r="H33" i="2" s="1"/>
  <c r="G32" i="2"/>
  <c r="F32" i="2"/>
  <c r="E32" i="2"/>
  <c r="G31" i="2"/>
  <c r="F31" i="2"/>
  <c r="E31" i="2"/>
  <c r="G30" i="2"/>
  <c r="F30" i="2"/>
  <c r="E30" i="2"/>
  <c r="H30" i="2" s="1"/>
  <c r="G29" i="2"/>
  <c r="F29" i="2"/>
  <c r="E29" i="2"/>
  <c r="H29" i="2" s="1"/>
  <c r="G28" i="2"/>
  <c r="F28" i="2"/>
  <c r="E28" i="2"/>
  <c r="G27" i="2"/>
  <c r="F27" i="2"/>
  <c r="E27" i="2"/>
  <c r="G26" i="2"/>
  <c r="F26" i="2"/>
  <c r="E26" i="2"/>
  <c r="H26" i="2" s="1"/>
  <c r="G25" i="2"/>
  <c r="F25" i="2"/>
  <c r="E25" i="2"/>
  <c r="H25" i="2" s="1"/>
  <c r="G24" i="2"/>
  <c r="F24" i="2"/>
  <c r="E24" i="2"/>
  <c r="G23" i="2"/>
  <c r="F23" i="2"/>
  <c r="E23" i="2"/>
  <c r="G22" i="2"/>
  <c r="F22" i="2"/>
  <c r="E22" i="2"/>
  <c r="H22" i="2" s="1"/>
  <c r="G21" i="2"/>
  <c r="F21" i="2"/>
  <c r="E21" i="2"/>
  <c r="H21" i="2" s="1"/>
  <c r="G20" i="2"/>
  <c r="F20" i="2"/>
  <c r="E20" i="2"/>
  <c r="G19" i="2"/>
  <c r="E19" i="2"/>
  <c r="D19" i="2"/>
  <c r="C19" i="2"/>
  <c r="E49" i="2" s="1"/>
  <c r="H49" i="2" s="1"/>
  <c r="D13" i="2"/>
  <c r="D12" i="2"/>
  <c r="C12" i="2"/>
  <c r="D10" i="2"/>
  <c r="C10" i="2"/>
  <c r="C9" i="2"/>
  <c r="D8" i="2"/>
  <c r="F13" i="2" s="1"/>
  <c r="G629" i="1"/>
  <c r="G628" i="1"/>
  <c r="F628" i="1"/>
  <c r="G627" i="1"/>
  <c r="G626" i="1"/>
  <c r="F626" i="1"/>
  <c r="G625" i="1"/>
  <c r="G624" i="1"/>
  <c r="F624" i="1"/>
  <c r="G623" i="1"/>
  <c r="E623" i="1"/>
  <c r="G622" i="1"/>
  <c r="F622" i="1"/>
  <c r="G621" i="1"/>
  <c r="G620" i="1"/>
  <c r="F620" i="1"/>
  <c r="G619" i="1"/>
  <c r="G618" i="1"/>
  <c r="F618" i="1"/>
  <c r="G617" i="1"/>
  <c r="G616" i="1"/>
  <c r="F616" i="1"/>
  <c r="G615" i="1"/>
  <c r="G614" i="1"/>
  <c r="F614" i="1"/>
  <c r="G613" i="1"/>
  <c r="G612" i="1"/>
  <c r="F612" i="1"/>
  <c r="G611" i="1"/>
  <c r="G610" i="1"/>
  <c r="F610" i="1"/>
  <c r="G609" i="1"/>
  <c r="G608" i="1"/>
  <c r="F608" i="1"/>
  <c r="G607" i="1"/>
  <c r="G606" i="1"/>
  <c r="F606" i="1"/>
  <c r="G605" i="1"/>
  <c r="G604" i="1"/>
  <c r="F604" i="1"/>
  <c r="G603" i="1"/>
  <c r="G602" i="1"/>
  <c r="F602" i="1"/>
  <c r="D601" i="1"/>
  <c r="F621" i="1" s="1"/>
  <c r="C601" i="1"/>
  <c r="E628" i="1" s="1"/>
  <c r="H628" i="1" s="1"/>
  <c r="G595" i="1"/>
  <c r="G594" i="1"/>
  <c r="F594" i="1"/>
  <c r="G593" i="1"/>
  <c r="G592" i="1"/>
  <c r="G591" i="1"/>
  <c r="E591" i="1"/>
  <c r="H591" i="1" s="1"/>
  <c r="G590" i="1"/>
  <c r="G589" i="1"/>
  <c r="G588" i="1"/>
  <c r="E588" i="1"/>
  <c r="H588" i="1" s="1"/>
  <c r="G587" i="1"/>
  <c r="G586" i="1"/>
  <c r="G585" i="1"/>
  <c r="G584" i="1"/>
  <c r="F584" i="1"/>
  <c r="G583" i="1"/>
  <c r="E583" i="1"/>
  <c r="H583" i="1" s="1"/>
  <c r="G582" i="1"/>
  <c r="G581" i="1"/>
  <c r="G580" i="1"/>
  <c r="G579" i="1"/>
  <c r="G578" i="1"/>
  <c r="E578" i="1"/>
  <c r="H578" i="1" s="1"/>
  <c r="G577" i="1"/>
  <c r="G576" i="1"/>
  <c r="G575" i="1"/>
  <c r="E575" i="1"/>
  <c r="H575" i="1" s="1"/>
  <c r="G574" i="1"/>
  <c r="G573" i="1"/>
  <c r="F573" i="1"/>
  <c r="E573" i="1"/>
  <c r="H573" i="1" s="1"/>
  <c r="G572" i="1"/>
  <c r="G571" i="1"/>
  <c r="G570" i="1"/>
  <c r="E570" i="1"/>
  <c r="G569" i="1"/>
  <c r="E569" i="1"/>
  <c r="H569" i="1" s="1"/>
  <c r="G568" i="1"/>
  <c r="G567" i="1"/>
  <c r="F567" i="1"/>
  <c r="G566" i="1"/>
  <c r="G565" i="1"/>
  <c r="F565" i="1"/>
  <c r="G564" i="1"/>
  <c r="E564" i="1"/>
  <c r="H564" i="1" s="1"/>
  <c r="G563" i="1"/>
  <c r="E563" i="1"/>
  <c r="G562" i="1"/>
  <c r="G561" i="1"/>
  <c r="G560" i="1"/>
  <c r="E560" i="1"/>
  <c r="G559" i="1"/>
  <c r="E559" i="1"/>
  <c r="H559" i="1" s="1"/>
  <c r="G558" i="1"/>
  <c r="G557" i="1"/>
  <c r="G556" i="1"/>
  <c r="E556" i="1"/>
  <c r="H556" i="1" s="1"/>
  <c r="G555" i="1"/>
  <c r="E555" i="1"/>
  <c r="G554" i="1"/>
  <c r="G553" i="1"/>
  <c r="G552" i="1"/>
  <c r="E552" i="1"/>
  <c r="G551" i="1"/>
  <c r="E551" i="1"/>
  <c r="H551" i="1" s="1"/>
  <c r="G550" i="1"/>
  <c r="G549" i="1"/>
  <c r="G548" i="1"/>
  <c r="E548" i="1"/>
  <c r="H548" i="1" s="1"/>
  <c r="G547" i="1"/>
  <c r="E547" i="1"/>
  <c r="G546" i="1"/>
  <c r="G545" i="1"/>
  <c r="E545" i="1"/>
  <c r="H545" i="1" s="1"/>
  <c r="G544" i="1"/>
  <c r="E544" i="1"/>
  <c r="H544" i="1" s="1"/>
  <c r="G543" i="1"/>
  <c r="E543" i="1"/>
  <c r="G542" i="1"/>
  <c r="G541" i="1"/>
  <c r="G540" i="1"/>
  <c r="E540" i="1"/>
  <c r="G539" i="1"/>
  <c r="F539" i="1"/>
  <c r="E539" i="1"/>
  <c r="H539" i="1" s="1"/>
  <c r="G538" i="1"/>
  <c r="F538" i="1"/>
  <c r="E538" i="1"/>
  <c r="G537" i="1"/>
  <c r="E537" i="1"/>
  <c r="G536" i="1"/>
  <c r="G535" i="1"/>
  <c r="G534" i="1"/>
  <c r="E534" i="1"/>
  <c r="G533" i="1"/>
  <c r="F533" i="1"/>
  <c r="E533" i="1"/>
  <c r="H533" i="1" s="1"/>
  <c r="G532" i="1"/>
  <c r="G531" i="1"/>
  <c r="G530" i="1"/>
  <c r="G529" i="1"/>
  <c r="G528" i="1"/>
  <c r="E528" i="1"/>
  <c r="H528" i="1" s="1"/>
  <c r="G527" i="1"/>
  <c r="G526" i="1"/>
  <c r="G525" i="1"/>
  <c r="F525" i="1"/>
  <c r="E525" i="1"/>
  <c r="H525" i="1" s="1"/>
  <c r="G524" i="1"/>
  <c r="E524" i="1"/>
  <c r="H524" i="1" s="1"/>
  <c r="G523" i="1"/>
  <c r="F523" i="1"/>
  <c r="E523" i="1"/>
  <c r="G522" i="1"/>
  <c r="F522" i="1"/>
  <c r="E522" i="1"/>
  <c r="H522" i="1" s="1"/>
  <c r="G521" i="1"/>
  <c r="E521" i="1"/>
  <c r="H521" i="1" s="1"/>
  <c r="G520" i="1"/>
  <c r="E520" i="1"/>
  <c r="H520" i="1" s="1"/>
  <c r="G519" i="1"/>
  <c r="G518" i="1"/>
  <c r="E518" i="1"/>
  <c r="G517" i="1"/>
  <c r="E517" i="1"/>
  <c r="H517" i="1" s="1"/>
  <c r="G516" i="1"/>
  <c r="G515" i="1"/>
  <c r="G514" i="1"/>
  <c r="E514" i="1"/>
  <c r="H514" i="1" s="1"/>
  <c r="G513" i="1"/>
  <c r="E513" i="1"/>
  <c r="G512" i="1"/>
  <c r="G511" i="1"/>
  <c r="G510" i="1"/>
  <c r="E510" i="1"/>
  <c r="G509" i="1"/>
  <c r="E509" i="1"/>
  <c r="H509" i="1" s="1"/>
  <c r="G508" i="1"/>
  <c r="G507" i="1"/>
  <c r="G506" i="1"/>
  <c r="E506" i="1"/>
  <c r="H506" i="1" s="1"/>
  <c r="G505" i="1"/>
  <c r="E505" i="1"/>
  <c r="G504" i="1"/>
  <c r="G503" i="1"/>
  <c r="G502" i="1"/>
  <c r="E502" i="1"/>
  <c r="G501" i="1"/>
  <c r="E501" i="1"/>
  <c r="H501" i="1" s="1"/>
  <c r="G500" i="1"/>
  <c r="G499" i="1"/>
  <c r="G498" i="1"/>
  <c r="E498" i="1"/>
  <c r="H498" i="1" s="1"/>
  <c r="G497" i="1"/>
  <c r="E497" i="1"/>
  <c r="G496" i="1"/>
  <c r="E496" i="1"/>
  <c r="H496" i="1" s="1"/>
  <c r="G495" i="1"/>
  <c r="G494" i="1"/>
  <c r="E494" i="1"/>
  <c r="H494" i="1" s="1"/>
  <c r="G493" i="1"/>
  <c r="E493" i="1"/>
  <c r="G492" i="1"/>
  <c r="G491" i="1"/>
  <c r="G490" i="1"/>
  <c r="E490" i="1"/>
  <c r="G489" i="1"/>
  <c r="E489" i="1"/>
  <c r="H489" i="1" s="1"/>
  <c r="G488" i="1"/>
  <c r="G487" i="1"/>
  <c r="G486" i="1"/>
  <c r="E486" i="1"/>
  <c r="H486" i="1" s="1"/>
  <c r="G485" i="1"/>
  <c r="E485" i="1"/>
  <c r="G484" i="1"/>
  <c r="G483" i="1"/>
  <c r="G482" i="1"/>
  <c r="E482" i="1"/>
  <c r="G481" i="1"/>
  <c r="E481" i="1"/>
  <c r="H481" i="1" s="1"/>
  <c r="G480" i="1"/>
  <c r="G479" i="1"/>
  <c r="G478" i="1"/>
  <c r="E478" i="1"/>
  <c r="H478" i="1" s="1"/>
  <c r="G477" i="1"/>
  <c r="E477" i="1"/>
  <c r="G476" i="1"/>
  <c r="G475" i="1"/>
  <c r="G474" i="1"/>
  <c r="E474" i="1"/>
  <c r="G473" i="1"/>
  <c r="E473" i="1"/>
  <c r="H473" i="1" s="1"/>
  <c r="G472" i="1"/>
  <c r="G471" i="1"/>
  <c r="G470" i="1"/>
  <c r="F470" i="1"/>
  <c r="E470" i="1"/>
  <c r="H470" i="1" s="1"/>
  <c r="G469" i="1"/>
  <c r="G468" i="1"/>
  <c r="E468" i="1"/>
  <c r="H468" i="1" s="1"/>
  <c r="G467" i="1"/>
  <c r="G466" i="1"/>
  <c r="F466" i="1"/>
  <c r="H465" i="1"/>
  <c r="G465" i="1"/>
  <c r="E465" i="1"/>
  <c r="G464" i="1"/>
  <c r="E464" i="1"/>
  <c r="H464" i="1" s="1"/>
  <c r="G463" i="1"/>
  <c r="G462" i="1"/>
  <c r="G461" i="1"/>
  <c r="G460" i="1"/>
  <c r="G459" i="1"/>
  <c r="E459" i="1"/>
  <c r="H459" i="1" s="1"/>
  <c r="G458" i="1"/>
  <c r="G457" i="1"/>
  <c r="G456" i="1"/>
  <c r="E456" i="1"/>
  <c r="H456" i="1" s="1"/>
  <c r="G455" i="1"/>
  <c r="G454" i="1"/>
  <c r="G453" i="1"/>
  <c r="G452" i="1"/>
  <c r="G451" i="1"/>
  <c r="E451" i="1"/>
  <c r="H451" i="1" s="1"/>
  <c r="G450" i="1"/>
  <c r="G449" i="1"/>
  <c r="G448" i="1"/>
  <c r="E448" i="1"/>
  <c r="H448" i="1" s="1"/>
  <c r="G447" i="1"/>
  <c r="G446" i="1"/>
  <c r="G445" i="1"/>
  <c r="G444" i="1"/>
  <c r="F444" i="1"/>
  <c r="E444" i="1"/>
  <c r="G443" i="1"/>
  <c r="E443" i="1"/>
  <c r="H443" i="1" s="1"/>
  <c r="G442" i="1"/>
  <c r="E442" i="1"/>
  <c r="H442" i="1" s="1"/>
  <c r="G441" i="1"/>
  <c r="G440" i="1"/>
  <c r="G439" i="1"/>
  <c r="E439" i="1"/>
  <c r="H439" i="1" s="1"/>
  <c r="G438" i="1"/>
  <c r="E438" i="1"/>
  <c r="H438" i="1" s="1"/>
  <c r="G437" i="1"/>
  <c r="G436" i="1"/>
  <c r="F436" i="1"/>
  <c r="E436" i="1"/>
  <c r="G435" i="1"/>
  <c r="H435" i="1" s="1"/>
  <c r="F435" i="1"/>
  <c r="E435" i="1"/>
  <c r="G434" i="1"/>
  <c r="G433" i="1"/>
  <c r="E433" i="1"/>
  <c r="H433" i="1" s="1"/>
  <c r="G432" i="1"/>
  <c r="E432" i="1"/>
  <c r="H432" i="1" s="1"/>
  <c r="G431" i="1"/>
  <c r="F431" i="1"/>
  <c r="E431" i="1"/>
  <c r="G430" i="1"/>
  <c r="F430" i="1"/>
  <c r="E430" i="1"/>
  <c r="H430" i="1" s="1"/>
  <c r="G429" i="1"/>
  <c r="G428" i="1"/>
  <c r="G427" i="1"/>
  <c r="E427" i="1"/>
  <c r="H427" i="1" s="1"/>
  <c r="G426" i="1"/>
  <c r="E426" i="1"/>
  <c r="H426" i="1" s="1"/>
  <c r="G425" i="1"/>
  <c r="G424" i="1"/>
  <c r="G423" i="1"/>
  <c r="E423" i="1"/>
  <c r="H423" i="1" s="1"/>
  <c r="G422" i="1"/>
  <c r="E422" i="1"/>
  <c r="H422" i="1" s="1"/>
  <c r="G421" i="1"/>
  <c r="G420" i="1"/>
  <c r="G419" i="1"/>
  <c r="E419" i="1"/>
  <c r="H419" i="1" s="1"/>
  <c r="G418" i="1"/>
  <c r="E418" i="1"/>
  <c r="H418" i="1" s="1"/>
  <c r="G417" i="1"/>
  <c r="G416" i="1"/>
  <c r="G415" i="1"/>
  <c r="E415" i="1"/>
  <c r="H415" i="1" s="1"/>
  <c r="G414" i="1"/>
  <c r="E414" i="1"/>
  <c r="H414" i="1" s="1"/>
  <c r="G413" i="1"/>
  <c r="G412" i="1"/>
  <c r="G411" i="1"/>
  <c r="F411" i="1"/>
  <c r="G410" i="1"/>
  <c r="E410" i="1"/>
  <c r="H410" i="1" s="1"/>
  <c r="G409" i="1"/>
  <c r="F409" i="1"/>
  <c r="E409" i="1"/>
  <c r="G408" i="1"/>
  <c r="E408" i="1"/>
  <c r="H408" i="1" s="1"/>
  <c r="G407" i="1"/>
  <c r="G406" i="1"/>
  <c r="F406" i="1"/>
  <c r="G405" i="1"/>
  <c r="G404" i="1"/>
  <c r="G403" i="1"/>
  <c r="E403" i="1"/>
  <c r="H403" i="1" s="1"/>
  <c r="G402" i="1"/>
  <c r="G401" i="1"/>
  <c r="G400" i="1"/>
  <c r="E400" i="1"/>
  <c r="H400" i="1" s="1"/>
  <c r="G399" i="1"/>
  <c r="G398" i="1"/>
  <c r="G397" i="1"/>
  <c r="G396" i="1"/>
  <c r="G395" i="1"/>
  <c r="E395" i="1"/>
  <c r="H395" i="1" s="1"/>
  <c r="G394" i="1"/>
  <c r="G393" i="1"/>
  <c r="G392" i="1"/>
  <c r="E392" i="1"/>
  <c r="H392" i="1" s="1"/>
  <c r="G391" i="1"/>
  <c r="G390" i="1"/>
  <c r="G389" i="1"/>
  <c r="G388" i="1"/>
  <c r="G387" i="1"/>
  <c r="E387" i="1"/>
  <c r="H387" i="1" s="1"/>
  <c r="G386" i="1"/>
  <c r="G385" i="1"/>
  <c r="G384" i="1"/>
  <c r="E384" i="1"/>
  <c r="H384" i="1" s="1"/>
  <c r="G383" i="1"/>
  <c r="G382" i="1"/>
  <c r="G381" i="1"/>
  <c r="G380" i="1"/>
  <c r="G379" i="1"/>
  <c r="E379" i="1"/>
  <c r="H379" i="1" s="1"/>
  <c r="G378" i="1"/>
  <c r="G377" i="1"/>
  <c r="G376" i="1"/>
  <c r="F376" i="1"/>
  <c r="E376" i="1"/>
  <c r="H376" i="1" s="1"/>
  <c r="G375" i="1"/>
  <c r="E375" i="1"/>
  <c r="H375" i="1" s="1"/>
  <c r="G374" i="1"/>
  <c r="E374" i="1"/>
  <c r="H374" i="1" s="1"/>
  <c r="G373" i="1"/>
  <c r="G372" i="1"/>
  <c r="G371" i="1"/>
  <c r="E371" i="1"/>
  <c r="H371" i="1" s="1"/>
  <c r="G370" i="1"/>
  <c r="E370" i="1"/>
  <c r="H370" i="1" s="1"/>
  <c r="G369" i="1"/>
  <c r="G368" i="1"/>
  <c r="G367" i="1"/>
  <c r="E367" i="1"/>
  <c r="H367" i="1" s="1"/>
  <c r="G366" i="1"/>
  <c r="F366" i="1"/>
  <c r="G365" i="1"/>
  <c r="E365" i="1"/>
  <c r="H365" i="1" s="1"/>
  <c r="G364" i="1"/>
  <c r="G363" i="1"/>
  <c r="E362" i="1"/>
  <c r="D362" i="1"/>
  <c r="G362" i="1" s="1"/>
  <c r="C362" i="1"/>
  <c r="E593" i="1" s="1"/>
  <c r="G356" i="1"/>
  <c r="F356" i="1"/>
  <c r="G355" i="1"/>
  <c r="G354" i="1"/>
  <c r="F354" i="1"/>
  <c r="E354" i="1"/>
  <c r="H354" i="1" s="1"/>
  <c r="G353" i="1"/>
  <c r="F353" i="1"/>
  <c r="G352" i="1"/>
  <c r="F352" i="1"/>
  <c r="G351" i="1"/>
  <c r="G350" i="1"/>
  <c r="F350" i="1"/>
  <c r="G349" i="1"/>
  <c r="F349" i="1"/>
  <c r="G348" i="1"/>
  <c r="E348" i="1"/>
  <c r="G347" i="1"/>
  <c r="F347" i="1"/>
  <c r="G346" i="1"/>
  <c r="G345" i="1"/>
  <c r="G344" i="1"/>
  <c r="F344" i="1"/>
  <c r="G343" i="1"/>
  <c r="F343" i="1"/>
  <c r="E343" i="1"/>
  <c r="G342" i="1"/>
  <c r="F342" i="1"/>
  <c r="E342" i="1"/>
  <c r="G341" i="1"/>
  <c r="F341" i="1"/>
  <c r="G340" i="1"/>
  <c r="G339" i="1"/>
  <c r="F339" i="1"/>
  <c r="G338" i="1"/>
  <c r="E338" i="1"/>
  <c r="G337" i="1"/>
  <c r="F337" i="1"/>
  <c r="G336" i="1"/>
  <c r="G335" i="1"/>
  <c r="F335" i="1"/>
  <c r="G334" i="1"/>
  <c r="G333" i="1"/>
  <c r="G332" i="1"/>
  <c r="F332" i="1"/>
  <c r="E332" i="1"/>
  <c r="G331" i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G323" i="1"/>
  <c r="F323" i="1"/>
  <c r="E323" i="1"/>
  <c r="G322" i="1"/>
  <c r="F322" i="1"/>
  <c r="E322" i="1"/>
  <c r="H322" i="1" s="1"/>
  <c r="G321" i="1"/>
  <c r="F321" i="1"/>
  <c r="G320" i="1"/>
  <c r="F320" i="1"/>
  <c r="G319" i="1"/>
  <c r="G318" i="1"/>
  <c r="F318" i="1"/>
  <c r="G317" i="1"/>
  <c r="F317" i="1"/>
  <c r="G316" i="1"/>
  <c r="G315" i="1"/>
  <c r="F315" i="1"/>
  <c r="G314" i="1"/>
  <c r="G313" i="1"/>
  <c r="F313" i="1"/>
  <c r="G312" i="1"/>
  <c r="F312" i="1"/>
  <c r="E312" i="1"/>
  <c r="G311" i="1"/>
  <c r="G310" i="1"/>
  <c r="F310" i="1"/>
  <c r="E310" i="1"/>
  <c r="H310" i="1" s="1"/>
  <c r="G309" i="1"/>
  <c r="G308" i="1"/>
  <c r="F308" i="1"/>
  <c r="G307" i="1"/>
  <c r="F307" i="1"/>
  <c r="G306" i="1"/>
  <c r="F306" i="1"/>
  <c r="G305" i="1"/>
  <c r="F305" i="1"/>
  <c r="G304" i="1"/>
  <c r="G303" i="1"/>
  <c r="F303" i="1"/>
  <c r="G302" i="1"/>
  <c r="G301" i="1"/>
  <c r="F301" i="1"/>
  <c r="G300" i="1"/>
  <c r="G299" i="1"/>
  <c r="F299" i="1"/>
  <c r="G298" i="1"/>
  <c r="G297" i="1"/>
  <c r="G296" i="1"/>
  <c r="F296" i="1"/>
  <c r="E296" i="1"/>
  <c r="G295" i="1"/>
  <c r="E295" i="1"/>
  <c r="H295" i="1" s="1"/>
  <c r="G294" i="1"/>
  <c r="F294" i="1"/>
  <c r="G293" i="1"/>
  <c r="F293" i="1"/>
  <c r="G292" i="1"/>
  <c r="G291" i="1"/>
  <c r="F291" i="1"/>
  <c r="G290" i="1"/>
  <c r="G289" i="1"/>
  <c r="E289" i="1"/>
  <c r="G288" i="1"/>
  <c r="F288" i="1"/>
  <c r="G287" i="1"/>
  <c r="G286" i="1"/>
  <c r="F286" i="1"/>
  <c r="G285" i="1"/>
  <c r="F285" i="1"/>
  <c r="G284" i="1"/>
  <c r="E284" i="1"/>
  <c r="G283" i="1"/>
  <c r="F283" i="1"/>
  <c r="E283" i="1"/>
  <c r="G282" i="1"/>
  <c r="F282" i="1"/>
  <c r="E282" i="1"/>
  <c r="H282" i="1" s="1"/>
  <c r="G281" i="1"/>
  <c r="G280" i="1"/>
  <c r="F280" i="1"/>
  <c r="G279" i="1"/>
  <c r="G278" i="1"/>
  <c r="F278" i="1"/>
  <c r="G277" i="1"/>
  <c r="F277" i="1"/>
  <c r="G276" i="1"/>
  <c r="F276" i="1"/>
  <c r="E276" i="1"/>
  <c r="G275" i="1"/>
  <c r="F275" i="1"/>
  <c r="E275" i="1"/>
  <c r="G274" i="1"/>
  <c r="F274" i="1"/>
  <c r="E274" i="1"/>
  <c r="H274" i="1" s="1"/>
  <c r="G273" i="1"/>
  <c r="F273" i="1"/>
  <c r="G272" i="1"/>
  <c r="F272" i="1"/>
  <c r="G271" i="1"/>
  <c r="G270" i="1"/>
  <c r="F270" i="1"/>
  <c r="G269" i="1"/>
  <c r="F269" i="1"/>
  <c r="G268" i="1"/>
  <c r="G267" i="1"/>
  <c r="F267" i="1"/>
  <c r="G266" i="1"/>
  <c r="F266" i="1"/>
  <c r="E266" i="1"/>
  <c r="G265" i="1"/>
  <c r="F265" i="1"/>
  <c r="G264" i="1"/>
  <c r="G263" i="1"/>
  <c r="F263" i="1"/>
  <c r="G262" i="1"/>
  <c r="G261" i="1"/>
  <c r="F261" i="1"/>
  <c r="G260" i="1"/>
  <c r="F260" i="1"/>
  <c r="G259" i="1"/>
  <c r="G258" i="1"/>
  <c r="F258" i="1"/>
  <c r="E258" i="1"/>
  <c r="H258" i="1" s="1"/>
  <c r="G257" i="1"/>
  <c r="F257" i="1"/>
  <c r="G256" i="1"/>
  <c r="F256" i="1"/>
  <c r="G255" i="1"/>
  <c r="F255" i="1"/>
  <c r="G254" i="1"/>
  <c r="F254" i="1"/>
  <c r="G253" i="1"/>
  <c r="F253" i="1"/>
  <c r="G252" i="1"/>
  <c r="F252" i="1"/>
  <c r="E252" i="1"/>
  <c r="G251" i="1"/>
  <c r="F251" i="1"/>
  <c r="G250" i="1"/>
  <c r="G249" i="1"/>
  <c r="G248" i="1"/>
  <c r="F248" i="1"/>
  <c r="G247" i="1"/>
  <c r="G246" i="1"/>
  <c r="F246" i="1"/>
  <c r="E246" i="1"/>
  <c r="H246" i="1" s="1"/>
  <c r="G245" i="1"/>
  <c r="G244" i="1"/>
  <c r="F244" i="1"/>
  <c r="G243" i="1"/>
  <c r="E243" i="1"/>
  <c r="H243" i="1" s="1"/>
  <c r="G242" i="1"/>
  <c r="G241" i="1"/>
  <c r="F241" i="1"/>
  <c r="G240" i="1"/>
  <c r="G239" i="1"/>
  <c r="F239" i="1"/>
  <c r="G238" i="1"/>
  <c r="G237" i="1"/>
  <c r="G236" i="1"/>
  <c r="F236" i="1"/>
  <c r="G235" i="1"/>
  <c r="G234" i="1"/>
  <c r="F234" i="1"/>
  <c r="E234" i="1"/>
  <c r="H234" i="1" s="1"/>
  <c r="G233" i="1"/>
  <c r="G232" i="1"/>
  <c r="F232" i="1"/>
  <c r="G231" i="1"/>
  <c r="G230" i="1"/>
  <c r="F230" i="1"/>
  <c r="G229" i="1"/>
  <c r="F229" i="1"/>
  <c r="G228" i="1"/>
  <c r="G227" i="1"/>
  <c r="F227" i="1"/>
  <c r="G226" i="1"/>
  <c r="G225" i="1"/>
  <c r="F225" i="1"/>
  <c r="G224" i="1"/>
  <c r="G223" i="1"/>
  <c r="F223" i="1"/>
  <c r="G222" i="1"/>
  <c r="G221" i="1"/>
  <c r="G220" i="1"/>
  <c r="F220" i="1"/>
  <c r="G219" i="1"/>
  <c r="G218" i="1"/>
  <c r="F218" i="1"/>
  <c r="E218" i="1"/>
  <c r="H218" i="1" s="1"/>
  <c r="G217" i="1"/>
  <c r="F217" i="1"/>
  <c r="E217" i="1"/>
  <c r="G216" i="1"/>
  <c r="G215" i="1"/>
  <c r="F215" i="1"/>
  <c r="G214" i="1"/>
  <c r="G213" i="1"/>
  <c r="F213" i="1"/>
  <c r="G212" i="1"/>
  <c r="G211" i="1"/>
  <c r="F211" i="1"/>
  <c r="G210" i="1"/>
  <c r="F210" i="1"/>
  <c r="E210" i="1"/>
  <c r="H210" i="1" s="1"/>
  <c r="G209" i="1"/>
  <c r="G208" i="1"/>
  <c r="F208" i="1"/>
  <c r="G207" i="1"/>
  <c r="G206" i="1"/>
  <c r="F206" i="1"/>
  <c r="E206" i="1"/>
  <c r="H206" i="1" s="1"/>
  <c r="G205" i="1"/>
  <c r="F205" i="1"/>
  <c r="E205" i="1"/>
  <c r="G204" i="1"/>
  <c r="G203" i="1"/>
  <c r="F203" i="1"/>
  <c r="G202" i="1"/>
  <c r="G201" i="1"/>
  <c r="F201" i="1"/>
  <c r="G200" i="1"/>
  <c r="G199" i="1"/>
  <c r="F199" i="1"/>
  <c r="G198" i="1"/>
  <c r="G197" i="1"/>
  <c r="G196" i="1"/>
  <c r="F196" i="1"/>
  <c r="G195" i="1"/>
  <c r="G194" i="1"/>
  <c r="F194" i="1"/>
  <c r="E194" i="1"/>
  <c r="H194" i="1" s="1"/>
  <c r="G193" i="1"/>
  <c r="G192" i="1"/>
  <c r="F192" i="1"/>
  <c r="E192" i="1"/>
  <c r="G191" i="1"/>
  <c r="F191" i="1"/>
  <c r="G190" i="1"/>
  <c r="G189" i="1"/>
  <c r="F189" i="1"/>
  <c r="G188" i="1"/>
  <c r="G187" i="1"/>
  <c r="F187" i="1"/>
  <c r="G186" i="1"/>
  <c r="G185" i="1"/>
  <c r="F185" i="1"/>
  <c r="G184" i="1"/>
  <c r="F184" i="1"/>
  <c r="G183" i="1"/>
  <c r="G182" i="1"/>
  <c r="F182" i="1"/>
  <c r="E182" i="1"/>
  <c r="H182" i="1" s="1"/>
  <c r="D181" i="1"/>
  <c r="F309" i="1" s="1"/>
  <c r="C181" i="1"/>
  <c r="E355" i="1" s="1"/>
  <c r="G175" i="1"/>
  <c r="G174" i="1"/>
  <c r="G173" i="1"/>
  <c r="G172" i="1"/>
  <c r="G171" i="1"/>
  <c r="F171" i="1"/>
  <c r="G170" i="1"/>
  <c r="G169" i="1"/>
  <c r="G168" i="1"/>
  <c r="F168" i="1"/>
  <c r="G167" i="1"/>
  <c r="G166" i="1"/>
  <c r="G165" i="1"/>
  <c r="G164" i="1"/>
  <c r="G163" i="1"/>
  <c r="G162" i="1"/>
  <c r="G161" i="1"/>
  <c r="G160" i="1"/>
  <c r="G159" i="1"/>
  <c r="F159" i="1"/>
  <c r="H158" i="1"/>
  <c r="G158" i="1"/>
  <c r="F158" i="1"/>
  <c r="E158" i="1"/>
  <c r="G157" i="1"/>
  <c r="G156" i="1"/>
  <c r="G155" i="1"/>
  <c r="F155" i="1"/>
  <c r="E155" i="1"/>
  <c r="H155" i="1" s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F126" i="1"/>
  <c r="E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E112" i="1"/>
  <c r="G111" i="1"/>
  <c r="G110" i="1"/>
  <c r="G109" i="1"/>
  <c r="G108" i="1"/>
  <c r="G107" i="1"/>
  <c r="G106" i="1"/>
  <c r="G105" i="1"/>
  <c r="F105" i="1"/>
  <c r="E105" i="1"/>
  <c r="H105" i="1" s="1"/>
  <c r="G104" i="1"/>
  <c r="G103" i="1"/>
  <c r="G102" i="1"/>
  <c r="G101" i="1"/>
  <c r="G100" i="1"/>
  <c r="G99" i="1"/>
  <c r="G98" i="1"/>
  <c r="G97" i="1"/>
  <c r="E97" i="1"/>
  <c r="G96" i="1"/>
  <c r="G95" i="1"/>
  <c r="G94" i="1"/>
  <c r="G93" i="1"/>
  <c r="G92" i="1"/>
  <c r="G91" i="1"/>
  <c r="E91" i="1"/>
  <c r="G90" i="1"/>
  <c r="E90" i="1"/>
  <c r="H90" i="1" s="1"/>
  <c r="G89" i="1"/>
  <c r="F89" i="1"/>
  <c r="E89" i="1"/>
  <c r="H89" i="1" s="1"/>
  <c r="G88" i="1"/>
  <c r="G87" i="1"/>
  <c r="G86" i="1"/>
  <c r="G85" i="1"/>
  <c r="G84" i="1"/>
  <c r="E84" i="1"/>
  <c r="H84" i="1" s="1"/>
  <c r="G83" i="1"/>
  <c r="G82" i="1"/>
  <c r="G81" i="1"/>
  <c r="G80" i="1"/>
  <c r="G79" i="1"/>
  <c r="G78" i="1"/>
  <c r="G77" i="1"/>
  <c r="D76" i="1"/>
  <c r="F148" i="1" s="1"/>
  <c r="C76" i="1"/>
  <c r="E172" i="1" s="1"/>
  <c r="H172" i="1" s="1"/>
  <c r="G70" i="1"/>
  <c r="E70" i="1"/>
  <c r="H70" i="1" s="1"/>
  <c r="G69" i="1"/>
  <c r="E69" i="1"/>
  <c r="G68" i="1"/>
  <c r="G67" i="1"/>
  <c r="E67" i="1"/>
  <c r="H67" i="1" s="1"/>
  <c r="G66" i="1"/>
  <c r="E66" i="1"/>
  <c r="H66" i="1" s="1"/>
  <c r="G65" i="1"/>
  <c r="E65" i="1"/>
  <c r="G64" i="1"/>
  <c r="G63" i="1"/>
  <c r="E63" i="1"/>
  <c r="H63" i="1" s="1"/>
  <c r="G62" i="1"/>
  <c r="E62" i="1"/>
  <c r="H62" i="1" s="1"/>
  <c r="G61" i="1"/>
  <c r="E61" i="1"/>
  <c r="G60" i="1"/>
  <c r="G59" i="1"/>
  <c r="E59" i="1"/>
  <c r="H59" i="1" s="1"/>
  <c r="G58" i="1"/>
  <c r="F58" i="1"/>
  <c r="E58" i="1"/>
  <c r="H58" i="1" s="1"/>
  <c r="G57" i="1"/>
  <c r="F57" i="1"/>
  <c r="E57" i="1"/>
  <c r="G56" i="1"/>
  <c r="F56" i="1"/>
  <c r="E56" i="1"/>
  <c r="G55" i="1"/>
  <c r="F55" i="1"/>
  <c r="E55" i="1"/>
  <c r="H55" i="1" s="1"/>
  <c r="G54" i="1"/>
  <c r="E54" i="1"/>
  <c r="H54" i="1" s="1"/>
  <c r="G53" i="1"/>
  <c r="E53" i="1"/>
  <c r="G52" i="1"/>
  <c r="G51" i="1"/>
  <c r="E51" i="1"/>
  <c r="H51" i="1" s="1"/>
  <c r="G50" i="1"/>
  <c r="E50" i="1"/>
  <c r="H50" i="1" s="1"/>
  <c r="G49" i="1"/>
  <c r="E49" i="1"/>
  <c r="G48" i="1"/>
  <c r="G47" i="1"/>
  <c r="E47" i="1"/>
  <c r="H47" i="1" s="1"/>
  <c r="G46" i="1"/>
  <c r="E46" i="1"/>
  <c r="H46" i="1" s="1"/>
  <c r="G45" i="1"/>
  <c r="E45" i="1"/>
  <c r="G44" i="1"/>
  <c r="G43" i="1"/>
  <c r="F43" i="1"/>
  <c r="E43" i="1"/>
  <c r="H43" i="1" s="1"/>
  <c r="G42" i="1"/>
  <c r="F42" i="1"/>
  <c r="E42" i="1"/>
  <c r="H42" i="1" s="1"/>
  <c r="G41" i="1"/>
  <c r="F41" i="1"/>
  <c r="E41" i="1"/>
  <c r="G40" i="1"/>
  <c r="F40" i="1"/>
  <c r="E40" i="1"/>
  <c r="G39" i="1"/>
  <c r="E39" i="1"/>
  <c r="H39" i="1" s="1"/>
  <c r="G38" i="1"/>
  <c r="E38" i="1"/>
  <c r="H38" i="1" s="1"/>
  <c r="G37" i="1"/>
  <c r="E37" i="1"/>
  <c r="G36" i="1"/>
  <c r="G35" i="1"/>
  <c r="E35" i="1"/>
  <c r="H35" i="1" s="1"/>
  <c r="G34" i="1"/>
  <c r="E34" i="1"/>
  <c r="H34" i="1" s="1"/>
  <c r="G33" i="1"/>
  <c r="E33" i="1"/>
  <c r="G32" i="1"/>
  <c r="G31" i="1"/>
  <c r="E31" i="1"/>
  <c r="H31" i="1" s="1"/>
  <c r="G30" i="1"/>
  <c r="E30" i="1"/>
  <c r="H30" i="1" s="1"/>
  <c r="G29" i="1"/>
  <c r="E29" i="1"/>
  <c r="G28" i="1"/>
  <c r="G27" i="1"/>
  <c r="E27" i="1"/>
  <c r="H27" i="1" s="1"/>
  <c r="G26" i="1"/>
  <c r="E26" i="1"/>
  <c r="H26" i="1" s="1"/>
  <c r="G25" i="1"/>
  <c r="E25" i="1"/>
  <c r="G24" i="1"/>
  <c r="G23" i="1"/>
  <c r="E23" i="1"/>
  <c r="H23" i="1" s="1"/>
  <c r="G22" i="1"/>
  <c r="E22" i="1"/>
  <c r="H22" i="1" s="1"/>
  <c r="G21" i="1"/>
  <c r="E21" i="1"/>
  <c r="G20" i="1"/>
  <c r="E20" i="1"/>
  <c r="E19" i="1"/>
  <c r="D19" i="1"/>
  <c r="F62" i="1" s="1"/>
  <c r="C19" i="1"/>
  <c r="D13" i="1"/>
  <c r="D12" i="1"/>
  <c r="C12" i="1"/>
  <c r="C9" i="1"/>
  <c r="H491" i="3" l="1"/>
  <c r="H583" i="3"/>
  <c r="H432" i="5"/>
  <c r="H409" i="7"/>
  <c r="H462" i="7"/>
  <c r="H466" i="7"/>
  <c r="H470" i="7"/>
  <c r="H551" i="7"/>
  <c r="H367" i="9"/>
  <c r="H391" i="9"/>
  <c r="H421" i="9"/>
  <c r="H487" i="9"/>
  <c r="H507" i="9"/>
  <c r="H524" i="9"/>
  <c r="H569" i="9"/>
  <c r="H573" i="9"/>
  <c r="H584" i="9"/>
  <c r="H594" i="9"/>
  <c r="H473" i="11"/>
  <c r="H492" i="11"/>
  <c r="H518" i="11"/>
  <c r="H546" i="11"/>
  <c r="H550" i="11"/>
  <c r="H560" i="11"/>
  <c r="H563" i="11"/>
  <c r="H567" i="11"/>
  <c r="H586" i="11"/>
  <c r="H448" i="17"/>
  <c r="H373" i="3"/>
  <c r="H493" i="3"/>
  <c r="H394" i="5"/>
  <c r="H435" i="5"/>
  <c r="G12" i="1"/>
  <c r="H436" i="1"/>
  <c r="H435" i="3"/>
  <c r="H454" i="3"/>
  <c r="H538" i="3"/>
  <c r="H557" i="3"/>
  <c r="H578" i="3"/>
  <c r="H367" i="5"/>
  <c r="H491" i="5"/>
  <c r="H494" i="5"/>
  <c r="H573" i="5"/>
  <c r="H408" i="7"/>
  <c r="H465" i="7"/>
  <c r="H469" i="7"/>
  <c r="H547" i="7"/>
  <c r="H550" i="7"/>
  <c r="H565" i="7"/>
  <c r="H366" i="9"/>
  <c r="H390" i="9"/>
  <c r="H400" i="9"/>
  <c r="H418" i="9"/>
  <c r="H424" i="9"/>
  <c r="H448" i="9"/>
  <c r="H486" i="9"/>
  <c r="H523" i="9"/>
  <c r="H527" i="9"/>
  <c r="H572" i="9"/>
  <c r="H583" i="9"/>
  <c r="H370" i="11"/>
  <c r="H377" i="11"/>
  <c r="H427" i="11"/>
  <c r="H517" i="11"/>
  <c r="H549" i="11"/>
  <c r="H566" i="11"/>
  <c r="H431" i="13"/>
  <c r="G12" i="2"/>
  <c r="H370" i="13"/>
  <c r="H373" i="13"/>
  <c r="H388" i="13"/>
  <c r="H454" i="13"/>
  <c r="H430" i="13"/>
  <c r="H444" i="13"/>
  <c r="H493" i="13"/>
  <c r="H541" i="13"/>
  <c r="H545" i="13"/>
  <c r="H549" i="13"/>
  <c r="H562" i="13"/>
  <c r="H370" i="15"/>
  <c r="H443" i="15"/>
  <c r="H450" i="15"/>
  <c r="H489" i="15"/>
  <c r="H491" i="15"/>
  <c r="H501" i="15"/>
  <c r="H510" i="15"/>
  <c r="H523" i="15"/>
  <c r="H527" i="15"/>
  <c r="H546" i="15"/>
  <c r="H550" i="15"/>
  <c r="H556" i="15"/>
  <c r="H563" i="15"/>
  <c r="H567" i="15"/>
  <c r="H582" i="15"/>
  <c r="H586" i="15"/>
  <c r="H373" i="16"/>
  <c r="H432" i="16"/>
  <c r="H434" i="16"/>
  <c r="H439" i="16"/>
  <c r="H443" i="16"/>
  <c r="H447" i="16"/>
  <c r="H456" i="16"/>
  <c r="H470" i="16"/>
  <c r="H480" i="16"/>
  <c r="H491" i="16"/>
  <c r="H497" i="16"/>
  <c r="H524" i="16"/>
  <c r="H527" i="16"/>
  <c r="H533" i="16"/>
  <c r="H540" i="16"/>
  <c r="H545" i="16"/>
  <c r="H565" i="16"/>
  <c r="H573" i="16"/>
  <c r="H575" i="16"/>
  <c r="H577" i="16"/>
  <c r="H583" i="16"/>
  <c r="H376" i="17"/>
  <c r="H380" i="17"/>
  <c r="H384" i="17"/>
  <c r="H388" i="17"/>
  <c r="H406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6" i="17"/>
  <c r="H494" i="19"/>
  <c r="H432" i="21"/>
  <c r="H436" i="21"/>
  <c r="H460" i="21"/>
  <c r="H510" i="21"/>
  <c r="H514" i="21"/>
  <c r="H518" i="21"/>
  <c r="H522" i="21"/>
  <c r="H526" i="21"/>
  <c r="H536" i="21"/>
  <c r="H540" i="21"/>
  <c r="H544" i="21"/>
  <c r="H548" i="21"/>
  <c r="H420" i="23"/>
  <c r="H491" i="23"/>
  <c r="H510" i="23"/>
  <c r="H533" i="23"/>
  <c r="H543" i="23"/>
  <c r="H547" i="23"/>
  <c r="H488" i="25"/>
  <c r="H492" i="13"/>
  <c r="H540" i="13"/>
  <c r="H544" i="13"/>
  <c r="H548" i="13"/>
  <c r="H565" i="13"/>
  <c r="H587" i="13"/>
  <c r="H369" i="15"/>
  <c r="H373" i="15"/>
  <c r="H449" i="15"/>
  <c r="H459" i="15"/>
  <c r="H473" i="15"/>
  <c r="H488" i="15"/>
  <c r="H500" i="15"/>
  <c r="H513" i="15"/>
  <c r="H522" i="15"/>
  <c r="H526" i="15"/>
  <c r="H545" i="15"/>
  <c r="H549" i="15"/>
  <c r="H566" i="15"/>
  <c r="H585" i="15"/>
  <c r="H376" i="16"/>
  <c r="H391" i="16"/>
  <c r="H407" i="16"/>
  <c r="H367" i="17"/>
  <c r="H405" i="17"/>
  <c r="H409" i="17"/>
  <c r="H376" i="21"/>
  <c r="H459" i="21"/>
  <c r="H513" i="21"/>
  <c r="H517" i="21"/>
  <c r="H521" i="21"/>
  <c r="H525" i="21"/>
  <c r="H529" i="21"/>
  <c r="H539" i="21"/>
  <c r="H543" i="21"/>
  <c r="H547" i="21"/>
  <c r="H551" i="21"/>
  <c r="H373" i="23"/>
  <c r="H583" i="23"/>
  <c r="H586" i="23"/>
  <c r="E12" i="24"/>
  <c r="H573" i="25"/>
  <c r="H402" i="23"/>
  <c r="H421" i="23"/>
  <c r="H487" i="23"/>
  <c r="H492" i="23"/>
  <c r="H511" i="23"/>
  <c r="H532" i="23"/>
  <c r="H546" i="23"/>
  <c r="H562" i="23"/>
  <c r="H566" i="23"/>
  <c r="H572" i="23"/>
  <c r="H487" i="25"/>
  <c r="H504" i="25"/>
  <c r="H507" i="25"/>
  <c r="H394" i="27"/>
  <c r="H396" i="27"/>
  <c r="H403" i="27"/>
  <c r="H406" i="27"/>
  <c r="H433" i="27"/>
  <c r="H439" i="27"/>
  <c r="H447" i="27"/>
  <c r="H451" i="27"/>
  <c r="H455" i="27"/>
  <c r="H459" i="27"/>
  <c r="H462" i="27"/>
  <c r="H500" i="27"/>
  <c r="H520" i="27"/>
  <c r="H524" i="27"/>
  <c r="H527" i="27"/>
  <c r="H531" i="27"/>
  <c r="H554" i="27"/>
  <c r="H565" i="27"/>
  <c r="H416" i="28"/>
  <c r="H448" i="28"/>
  <c r="H452" i="28"/>
  <c r="H456" i="28"/>
  <c r="H463" i="28"/>
  <c r="H467" i="28"/>
  <c r="H471" i="28"/>
  <c r="H475" i="28"/>
  <c r="H482" i="28"/>
  <c r="H486" i="28"/>
  <c r="H489" i="28"/>
  <c r="H491" i="28"/>
  <c r="H500" i="28"/>
  <c r="H507" i="28"/>
  <c r="H513" i="28"/>
  <c r="H517" i="28"/>
  <c r="H520" i="28"/>
  <c r="H403" i="29"/>
  <c r="H435" i="29"/>
  <c r="H459" i="29"/>
  <c r="H466" i="29"/>
  <c r="H495" i="29"/>
  <c r="H570" i="29"/>
  <c r="H561" i="31"/>
  <c r="H565" i="31"/>
  <c r="H572" i="31"/>
  <c r="H364" i="34"/>
  <c r="H476" i="34"/>
  <c r="H482" i="34"/>
  <c r="H486" i="34"/>
  <c r="H493" i="34"/>
  <c r="H497" i="34"/>
  <c r="H501" i="34"/>
  <c r="H505" i="34"/>
  <c r="H509" i="34"/>
  <c r="H376" i="27"/>
  <c r="H402" i="27"/>
  <c r="H405" i="27"/>
  <c r="H409" i="27"/>
  <c r="H432" i="27"/>
  <c r="H436" i="27"/>
  <c r="H438" i="27"/>
  <c r="H450" i="27"/>
  <c r="H454" i="27"/>
  <c r="H458" i="27"/>
  <c r="H487" i="27"/>
  <c r="H510" i="27"/>
  <c r="H523" i="27"/>
  <c r="H553" i="27"/>
  <c r="H564" i="27"/>
  <c r="H404" i="28"/>
  <c r="H408" i="28"/>
  <c r="H430" i="28"/>
  <c r="H434" i="28"/>
  <c r="H440" i="28"/>
  <c r="H442" i="28"/>
  <c r="H447" i="28"/>
  <c r="H451" i="28"/>
  <c r="H455" i="28"/>
  <c r="H459" i="28"/>
  <c r="H462" i="28"/>
  <c r="H466" i="28"/>
  <c r="H470" i="28"/>
  <c r="H474" i="28"/>
  <c r="H481" i="28"/>
  <c r="H488" i="28"/>
  <c r="H381" i="29"/>
  <c r="H416" i="29"/>
  <c r="H418" i="29"/>
  <c r="H592" i="29"/>
  <c r="H533" i="31"/>
  <c r="H564" i="31"/>
  <c r="H583" i="31"/>
  <c r="H587" i="31"/>
  <c r="H363" i="34"/>
  <c r="H367" i="34"/>
  <c r="H468" i="34"/>
  <c r="H472" i="34"/>
  <c r="H481" i="34"/>
  <c r="H485" i="34"/>
  <c r="H489" i="34"/>
  <c r="H492" i="34"/>
  <c r="H496" i="34"/>
  <c r="H500" i="34"/>
  <c r="H504" i="34"/>
  <c r="H508" i="34"/>
  <c r="H566" i="31"/>
  <c r="H301" i="10"/>
  <c r="H207" i="12"/>
  <c r="H274" i="12"/>
  <c r="H227" i="14"/>
  <c r="H230" i="14"/>
  <c r="H234" i="14"/>
  <c r="H237" i="14"/>
  <c r="H241" i="14"/>
  <c r="H245" i="14"/>
  <c r="H205" i="2"/>
  <c r="H260" i="4"/>
  <c r="H267" i="4"/>
  <c r="H271" i="4"/>
  <c r="H278" i="4"/>
  <c r="H282" i="4"/>
  <c r="H289" i="4"/>
  <c r="H292" i="4"/>
  <c r="H296" i="4"/>
  <c r="H300" i="4"/>
  <c r="H308" i="4"/>
  <c r="H310" i="4"/>
  <c r="H185" i="8"/>
  <c r="H205" i="8"/>
  <c r="H242" i="8"/>
  <c r="H334" i="8"/>
  <c r="H210" i="10"/>
  <c r="H236" i="10"/>
  <c r="H240" i="10"/>
  <c r="H332" i="10"/>
  <c r="H336" i="10"/>
  <c r="H203" i="12"/>
  <c r="H237" i="12"/>
  <c r="H243" i="12"/>
  <c r="H247" i="12"/>
  <c r="H259" i="12"/>
  <c r="H262" i="12"/>
  <c r="H266" i="12"/>
  <c r="H270" i="12"/>
  <c r="H277" i="12"/>
  <c r="H281" i="12"/>
  <c r="H295" i="12"/>
  <c r="H311" i="12"/>
  <c r="H328" i="12"/>
  <c r="H226" i="14"/>
  <c r="H229" i="14"/>
  <c r="H204" i="2"/>
  <c r="H205" i="4"/>
  <c r="H211" i="4"/>
  <c r="H220" i="4"/>
  <c r="H231" i="4"/>
  <c r="H237" i="4"/>
  <c r="H246" i="4"/>
  <c r="H209" i="10"/>
  <c r="H239" i="10"/>
  <c r="H300" i="10"/>
  <c r="H303" i="10"/>
  <c r="H331" i="10"/>
  <c r="H335" i="10"/>
  <c r="H339" i="10"/>
  <c r="H193" i="12"/>
  <c r="H206" i="12"/>
  <c r="H221" i="12"/>
  <c r="H236" i="12"/>
  <c r="H240" i="12"/>
  <c r="H242" i="12"/>
  <c r="H246" i="12"/>
  <c r="H250" i="12"/>
  <c r="H261" i="12"/>
  <c r="H265" i="12"/>
  <c r="H269" i="12"/>
  <c r="H273" i="12"/>
  <c r="H276" i="12"/>
  <c r="H280" i="12"/>
  <c r="H284" i="12"/>
  <c r="H250" i="22"/>
  <c r="H256" i="22"/>
  <c r="H309" i="22"/>
  <c r="H200" i="24"/>
  <c r="H237" i="24"/>
  <c r="H262" i="24"/>
  <c r="H279" i="24"/>
  <c r="H328" i="24"/>
  <c r="H183" i="28"/>
  <c r="H209" i="28"/>
  <c r="H296" i="28"/>
  <c r="H300" i="28"/>
  <c r="H303" i="28"/>
  <c r="H319" i="28"/>
  <c r="H323" i="28"/>
  <c r="H326" i="28"/>
  <c r="H318" i="34"/>
  <c r="H233" i="14"/>
  <c r="H236" i="14"/>
  <c r="H240" i="14"/>
  <c r="H244" i="14"/>
  <c r="H199" i="18"/>
  <c r="H206" i="18"/>
  <c r="H227" i="18"/>
  <c r="H229" i="18"/>
  <c r="H261" i="18"/>
  <c r="H268" i="18"/>
  <c r="H272" i="18"/>
  <c r="H276" i="18"/>
  <c r="H280" i="18"/>
  <c r="H284" i="18"/>
  <c r="H289" i="18"/>
  <c r="H281" i="20"/>
  <c r="H249" i="22"/>
  <c r="H255" i="22"/>
  <c r="H258" i="22"/>
  <c r="H308" i="22"/>
  <c r="H199" i="24"/>
  <c r="H236" i="24"/>
  <c r="H261" i="24"/>
  <c r="H296" i="26"/>
  <c r="H306" i="26"/>
  <c r="H341" i="26"/>
  <c r="H345" i="26"/>
  <c r="H349" i="26"/>
  <c r="H353" i="26"/>
  <c r="H182" i="28"/>
  <c r="H199" i="28"/>
  <c r="H238" i="28"/>
  <c r="H242" i="28"/>
  <c r="H246" i="28"/>
  <c r="H295" i="28"/>
  <c r="H299" i="28"/>
  <c r="H234" i="32"/>
  <c r="H236" i="32"/>
  <c r="H261" i="32"/>
  <c r="H267" i="32"/>
  <c r="H275" i="32"/>
  <c r="H252" i="33"/>
  <c r="H256" i="33"/>
  <c r="H260" i="33"/>
  <c r="H264" i="33"/>
  <c r="H268" i="33"/>
  <c r="H272" i="33"/>
  <c r="H191" i="30"/>
  <c r="H207" i="30"/>
  <c r="H254" i="30"/>
  <c r="H97" i="1"/>
  <c r="H168" i="3"/>
  <c r="H129" i="7"/>
  <c r="H82" i="13"/>
  <c r="H86" i="13"/>
  <c r="H114" i="13"/>
  <c r="H124" i="13"/>
  <c r="H86" i="15"/>
  <c r="H92" i="15"/>
  <c r="H148" i="15"/>
  <c r="H154" i="15"/>
  <c r="H163" i="15"/>
  <c r="H169" i="15"/>
  <c r="H105" i="16"/>
  <c r="H101" i="17"/>
  <c r="H105" i="17"/>
  <c r="H109" i="17"/>
  <c r="H112" i="17"/>
  <c r="H116" i="17"/>
  <c r="H119" i="17"/>
  <c r="H85" i="19"/>
  <c r="H89" i="19"/>
  <c r="H84" i="21"/>
  <c r="H90" i="21"/>
  <c r="H105" i="21"/>
  <c r="H127" i="21"/>
  <c r="H162" i="21"/>
  <c r="H86" i="27"/>
  <c r="H90" i="27"/>
  <c r="H105" i="27"/>
  <c r="H125" i="27"/>
  <c r="H108" i="5"/>
  <c r="H105" i="7"/>
  <c r="H137" i="7"/>
  <c r="H157" i="13"/>
  <c r="H138" i="15"/>
  <c r="H147" i="15"/>
  <c r="H150" i="15"/>
  <c r="H153" i="15"/>
  <c r="H162" i="15"/>
  <c r="H165" i="15"/>
  <c r="H168" i="15"/>
  <c r="H172" i="15"/>
  <c r="H165" i="19"/>
  <c r="H97" i="25"/>
  <c r="H117" i="25"/>
  <c r="H135" i="25"/>
  <c r="H86" i="29"/>
  <c r="H109" i="33"/>
  <c r="H112" i="33"/>
  <c r="H126" i="3"/>
  <c r="H119" i="5"/>
  <c r="H20" i="4"/>
  <c r="H24" i="4"/>
  <c r="H20" i="14"/>
  <c r="H24" i="14"/>
  <c r="H28" i="14"/>
  <c r="H32" i="14"/>
  <c r="H36" i="14"/>
  <c r="H43" i="14"/>
  <c r="H47" i="14"/>
  <c r="H54" i="14"/>
  <c r="H58" i="14"/>
  <c r="H62" i="14"/>
  <c r="H65" i="14"/>
  <c r="H69" i="14"/>
  <c r="H22" i="17"/>
  <c r="H26" i="17"/>
  <c r="H30" i="17"/>
  <c r="H34" i="17"/>
  <c r="H38" i="17"/>
  <c r="H41" i="17"/>
  <c r="H47" i="17"/>
  <c r="H48" i="18"/>
  <c r="H65" i="18"/>
  <c r="H67" i="22"/>
  <c r="H31" i="24"/>
  <c r="H35" i="24"/>
  <c r="H49" i="24"/>
  <c r="H68" i="24"/>
  <c r="H21" i="32"/>
  <c r="H40" i="32"/>
  <c r="H46" i="32"/>
  <c r="H67" i="32"/>
  <c r="H23" i="4"/>
  <c r="H34" i="12"/>
  <c r="H23" i="14"/>
  <c r="H27" i="14"/>
  <c r="H31" i="14"/>
  <c r="H35" i="14"/>
  <c r="H42" i="14"/>
  <c r="H46" i="14"/>
  <c r="H53" i="14"/>
  <c r="H57" i="14"/>
  <c r="H61" i="14"/>
  <c r="H68" i="14"/>
  <c r="H41" i="22"/>
  <c r="H47" i="22"/>
  <c r="H66" i="22"/>
  <c r="H34" i="24"/>
  <c r="H48" i="24"/>
  <c r="H67" i="24"/>
  <c r="H24" i="28"/>
  <c r="H51" i="28"/>
  <c r="H65" i="28"/>
  <c r="H70" i="28"/>
  <c r="H66" i="30"/>
  <c r="H69" i="30"/>
  <c r="H50" i="28"/>
  <c r="H64" i="28"/>
  <c r="H286" i="28"/>
  <c r="H221" i="8"/>
  <c r="H230" i="8"/>
  <c r="H222" i="2"/>
  <c r="H287" i="2"/>
  <c r="H291" i="2"/>
  <c r="H295" i="2"/>
  <c r="H299" i="2"/>
  <c r="H193" i="4"/>
  <c r="H307" i="4"/>
  <c r="H313" i="4"/>
  <c r="H323" i="4"/>
  <c r="H327" i="4"/>
  <c r="H217" i="6"/>
  <c r="H294" i="6"/>
  <c r="H207" i="8"/>
  <c r="H246" i="8"/>
  <c r="H238" i="10"/>
  <c r="H302" i="10"/>
  <c r="H316" i="10"/>
  <c r="H330" i="10"/>
  <c r="H334" i="10"/>
  <c r="H338" i="10"/>
  <c r="H205" i="12"/>
  <c r="H239" i="12"/>
  <c r="H245" i="12"/>
  <c r="H249" i="12"/>
  <c r="H264" i="12"/>
  <c r="H268" i="12"/>
  <c r="H272" i="12"/>
  <c r="H275" i="12"/>
  <c r="H279" i="12"/>
  <c r="H283" i="12"/>
  <c r="H297" i="12"/>
  <c r="H300" i="12"/>
  <c r="H326" i="12"/>
  <c r="H225" i="14"/>
  <c r="H228" i="14"/>
  <c r="H232" i="14"/>
  <c r="H239" i="14"/>
  <c r="H243" i="14"/>
  <c r="H247" i="14"/>
  <c r="H306" i="14"/>
  <c r="H310" i="14"/>
  <c r="H314" i="14"/>
  <c r="H318" i="14"/>
  <c r="H322" i="14"/>
  <c r="H325" i="14"/>
  <c r="H329" i="14"/>
  <c r="H204" i="18"/>
  <c r="H233" i="18"/>
  <c r="H242" i="18"/>
  <c r="H246" i="18"/>
  <c r="H196" i="4"/>
  <c r="H264" i="6"/>
  <c r="H290" i="20"/>
  <c r="H221" i="2"/>
  <c r="H192" i="4"/>
  <c r="H232" i="4"/>
  <c r="H322" i="4"/>
  <c r="H326" i="4"/>
  <c r="H332" i="6"/>
  <c r="H206" i="8"/>
  <c r="H229" i="8"/>
  <c r="H243" i="8"/>
  <c r="H335" i="8"/>
  <c r="H237" i="10"/>
  <c r="H315" i="10"/>
  <c r="H333" i="10"/>
  <c r="H337" i="10"/>
  <c r="H194" i="12"/>
  <c r="H204" i="12"/>
  <c r="H222" i="12"/>
  <c r="H238" i="12"/>
  <c r="H244" i="12"/>
  <c r="H248" i="12"/>
  <c r="H263" i="12"/>
  <c r="H267" i="12"/>
  <c r="H271" i="12"/>
  <c r="H278" i="12"/>
  <c r="H282" i="12"/>
  <c r="H296" i="12"/>
  <c r="H312" i="12"/>
  <c r="H224" i="14"/>
  <c r="H231" i="14"/>
  <c r="H238" i="14"/>
  <c r="H242" i="14"/>
  <c r="H246" i="14"/>
  <c r="H305" i="14"/>
  <c r="H309" i="14"/>
  <c r="H313" i="14"/>
  <c r="H317" i="14"/>
  <c r="H321" i="14"/>
  <c r="H328" i="14"/>
  <c r="H200" i="18"/>
  <c r="H203" i="18"/>
  <c r="H207" i="18"/>
  <c r="H230" i="18"/>
  <c r="H258" i="18"/>
  <c r="H262" i="18"/>
  <c r="H265" i="18"/>
  <c r="H269" i="18"/>
  <c r="H273" i="18"/>
  <c r="H277" i="18"/>
  <c r="H281" i="18"/>
  <c r="H285" i="18"/>
  <c r="H290" i="18"/>
  <c r="H324" i="18"/>
  <c r="H209" i="20"/>
  <c r="H241" i="22"/>
  <c r="H307" i="22"/>
  <c r="H338" i="22"/>
  <c r="H198" i="24"/>
  <c r="H294" i="26"/>
  <c r="H308" i="26"/>
  <c r="H343" i="26"/>
  <c r="H347" i="26"/>
  <c r="H351" i="26"/>
  <c r="H355" i="26"/>
  <c r="H198" i="28"/>
  <c r="H201" i="28"/>
  <c r="H216" i="28"/>
  <c r="H236" i="28"/>
  <c r="H240" i="28"/>
  <c r="H244" i="28"/>
  <c r="H250" i="28"/>
  <c r="H294" i="28"/>
  <c r="H298" i="28"/>
  <c r="H302" i="28"/>
  <c r="H318" i="28"/>
  <c r="H322" i="28"/>
  <c r="H193" i="30"/>
  <c r="H205" i="30"/>
  <c r="H252" i="30"/>
  <c r="H256" i="30"/>
  <c r="H311" i="30"/>
  <c r="H316" i="30"/>
  <c r="H209" i="32"/>
  <c r="H233" i="32"/>
  <c r="H348" i="32"/>
  <c r="H205" i="34"/>
  <c r="H306" i="34"/>
  <c r="H310" i="34"/>
  <c r="E11" i="22"/>
  <c r="H257" i="22"/>
  <c r="H304" i="22"/>
  <c r="H306" i="22"/>
  <c r="H310" i="22"/>
  <c r="H280" i="24"/>
  <c r="H259" i="26"/>
  <c r="H307" i="26"/>
  <c r="H342" i="26"/>
  <c r="H346" i="26"/>
  <c r="H350" i="26"/>
  <c r="H354" i="26"/>
  <c r="H211" i="28"/>
  <c r="H213" i="28"/>
  <c r="H239" i="28"/>
  <c r="H243" i="28"/>
  <c r="H297" i="28"/>
  <c r="H301" i="28"/>
  <c r="H304" i="28"/>
  <c r="H321" i="28"/>
  <c r="H328" i="28"/>
  <c r="H192" i="30"/>
  <c r="H204" i="30"/>
  <c r="H255" i="30"/>
  <c r="H258" i="30"/>
  <c r="H310" i="30"/>
  <c r="H185" i="32"/>
  <c r="H239" i="32"/>
  <c r="H262" i="32"/>
  <c r="H268" i="32"/>
  <c r="H346" i="32"/>
  <c r="H253" i="33"/>
  <c r="H257" i="33"/>
  <c r="H261" i="33"/>
  <c r="H265" i="33"/>
  <c r="H269" i="33"/>
  <c r="H273" i="33"/>
  <c r="H204" i="34"/>
  <c r="H250" i="34"/>
  <c r="H309" i="34"/>
  <c r="H91" i="1"/>
  <c r="H91" i="5"/>
  <c r="H93" i="5"/>
  <c r="H142" i="5"/>
  <c r="H154" i="5"/>
  <c r="H157" i="5"/>
  <c r="H89" i="11"/>
  <c r="H154" i="11"/>
  <c r="H158" i="11"/>
  <c r="H162" i="11"/>
  <c r="H166" i="11"/>
  <c r="H170" i="11"/>
  <c r="H174" i="11"/>
  <c r="H135" i="3"/>
  <c r="H158" i="3"/>
  <c r="H90" i="5"/>
  <c r="H109" i="5"/>
  <c r="H135" i="1"/>
  <c r="H112" i="1"/>
  <c r="H126" i="1"/>
  <c r="H146" i="3"/>
  <c r="H148" i="3"/>
  <c r="H157" i="3"/>
  <c r="H131" i="11"/>
  <c r="H150" i="11"/>
  <c r="H153" i="11"/>
  <c r="H157" i="11"/>
  <c r="H161" i="11"/>
  <c r="H165" i="11"/>
  <c r="H169" i="11"/>
  <c r="H173" i="11"/>
  <c r="H168" i="23"/>
  <c r="H159" i="29"/>
  <c r="H84" i="31"/>
  <c r="H85" i="13"/>
  <c r="H135" i="13"/>
  <c r="H155" i="13"/>
  <c r="H159" i="13"/>
  <c r="H85" i="15"/>
  <c r="H91" i="15"/>
  <c r="H119" i="15"/>
  <c r="H125" i="15"/>
  <c r="H146" i="15"/>
  <c r="H152" i="15"/>
  <c r="H167" i="15"/>
  <c r="H171" i="15"/>
  <c r="H97" i="16"/>
  <c r="H146" i="19"/>
  <c r="H148" i="19"/>
  <c r="H169" i="19"/>
  <c r="H121" i="21"/>
  <c r="H126" i="21"/>
  <c r="H165" i="21"/>
  <c r="H164" i="23"/>
  <c r="H167" i="23"/>
  <c r="H85" i="27"/>
  <c r="H89" i="27"/>
  <c r="H171" i="27"/>
  <c r="H87" i="31"/>
  <c r="H107" i="33"/>
  <c r="H167" i="5"/>
  <c r="H103" i="9"/>
  <c r="H90" i="11"/>
  <c r="H155" i="11"/>
  <c r="H159" i="11"/>
  <c r="H163" i="11"/>
  <c r="H167" i="11"/>
  <c r="H171" i="11"/>
  <c r="H175" i="11"/>
  <c r="H84" i="13"/>
  <c r="H105" i="13"/>
  <c r="H158" i="13"/>
  <c r="H84" i="15"/>
  <c r="H90" i="15"/>
  <c r="H118" i="15"/>
  <c r="H155" i="15"/>
  <c r="H170" i="15"/>
  <c r="H84" i="16"/>
  <c r="H90" i="16"/>
  <c r="H150" i="16"/>
  <c r="H136" i="17"/>
  <c r="H140" i="19"/>
  <c r="H168" i="19"/>
  <c r="H88" i="21"/>
  <c r="H93" i="21"/>
  <c r="H114" i="21"/>
  <c r="H131" i="21"/>
  <c r="H148" i="21"/>
  <c r="H154" i="21"/>
  <c r="H163" i="23"/>
  <c r="H82" i="25"/>
  <c r="H88" i="27"/>
  <c r="H138" i="27"/>
  <c r="H170" i="27"/>
  <c r="H173" i="29"/>
  <c r="H113" i="33"/>
  <c r="H48" i="4"/>
  <c r="H52" i="4"/>
  <c r="H55" i="4"/>
  <c r="H59" i="4"/>
  <c r="H58" i="6"/>
  <c r="H60" i="6"/>
  <c r="H28" i="10"/>
  <c r="H31" i="10"/>
  <c r="H69" i="10"/>
  <c r="H29" i="12"/>
  <c r="H32" i="12"/>
  <c r="H22" i="14"/>
  <c r="H26" i="14"/>
  <c r="H30" i="14"/>
  <c r="H34" i="14"/>
  <c r="H38" i="14"/>
  <c r="H41" i="14"/>
  <c r="H45" i="14"/>
  <c r="H49" i="14"/>
  <c r="H52" i="14"/>
  <c r="H56" i="14"/>
  <c r="H60" i="14"/>
  <c r="H67" i="14"/>
  <c r="H38" i="16"/>
  <c r="H42" i="16"/>
  <c r="H46" i="16"/>
  <c r="H45" i="17"/>
  <c r="H28" i="18"/>
  <c r="H47" i="18"/>
  <c r="H23" i="20"/>
  <c r="H40" i="22"/>
  <c r="H46" i="22"/>
  <c r="H65" i="22"/>
  <c r="H33" i="24"/>
  <c r="H47" i="24"/>
  <c r="H22" i="28"/>
  <c r="H25" i="28"/>
  <c r="H28" i="28"/>
  <c r="H20" i="32"/>
  <c r="H26" i="32"/>
  <c r="H43" i="32"/>
  <c r="H52" i="32"/>
  <c r="H70" i="32"/>
  <c r="H47" i="4"/>
  <c r="H51" i="4"/>
  <c r="H54" i="4"/>
  <c r="H58" i="4"/>
  <c r="H57" i="6"/>
  <c r="H39" i="8"/>
  <c r="H43" i="8"/>
  <c r="H68" i="10"/>
  <c r="H31" i="12"/>
  <c r="H35" i="12"/>
  <c r="H21" i="14"/>
  <c r="H25" i="14"/>
  <c r="H29" i="14"/>
  <c r="H33" i="14"/>
  <c r="H37" i="14"/>
  <c r="H40" i="14"/>
  <c r="H44" i="14"/>
  <c r="H48" i="14"/>
  <c r="H51" i="14"/>
  <c r="H55" i="14"/>
  <c r="H59" i="14"/>
  <c r="H63" i="14"/>
  <c r="H66" i="14"/>
  <c r="H70" i="14"/>
  <c r="H37" i="16"/>
  <c r="H41" i="16"/>
  <c r="H45" i="16"/>
  <c r="H23" i="17"/>
  <c r="H27" i="17"/>
  <c r="H31" i="17"/>
  <c r="H35" i="17"/>
  <c r="H42" i="17"/>
  <c r="H66" i="18"/>
  <c r="H69" i="18"/>
  <c r="H32" i="24"/>
  <c r="H46" i="24"/>
  <c r="H52" i="28"/>
  <c r="H66" i="28"/>
  <c r="H70" i="30"/>
  <c r="H23" i="32"/>
  <c r="H42" i="32"/>
  <c r="H68" i="18"/>
  <c r="F28" i="1"/>
  <c r="F23" i="1"/>
  <c r="F35" i="1"/>
  <c r="F63" i="1"/>
  <c r="F67" i="1"/>
  <c r="E150" i="1"/>
  <c r="H150" i="1" s="1"/>
  <c r="H355" i="1"/>
  <c r="E198" i="1"/>
  <c r="H198" i="1" s="1"/>
  <c r="E238" i="1"/>
  <c r="H238" i="1" s="1"/>
  <c r="E250" i="1"/>
  <c r="H250" i="1" s="1"/>
  <c r="E334" i="1"/>
  <c r="H334" i="1" s="1"/>
  <c r="H362" i="1"/>
  <c r="F19" i="1"/>
  <c r="F22" i="1"/>
  <c r="F26" i="1"/>
  <c r="F30" i="1"/>
  <c r="H37" i="1"/>
  <c r="F38" i="1"/>
  <c r="H41" i="1"/>
  <c r="H45" i="1"/>
  <c r="H49" i="1"/>
  <c r="F50" i="1"/>
  <c r="H53" i="1"/>
  <c r="F54" i="1"/>
  <c r="H57" i="1"/>
  <c r="H61" i="1"/>
  <c r="H65" i="1"/>
  <c r="F66" i="1"/>
  <c r="H69" i="1"/>
  <c r="F70" i="1"/>
  <c r="E154" i="1"/>
  <c r="H154" i="1" s="1"/>
  <c r="F186" i="1"/>
  <c r="F193" i="1"/>
  <c r="F198" i="1"/>
  <c r="F200" i="1"/>
  <c r="E202" i="1"/>
  <c r="H202" i="1" s="1"/>
  <c r="F212" i="1"/>
  <c r="F224" i="1"/>
  <c r="E226" i="1"/>
  <c r="H226" i="1" s="1"/>
  <c r="F231" i="1"/>
  <c r="F233" i="1"/>
  <c r="F238" i="1"/>
  <c r="E242" i="1"/>
  <c r="H242" i="1" s="1"/>
  <c r="F243" i="1"/>
  <c r="F245" i="1"/>
  <c r="F250" i="1"/>
  <c r="F264" i="1"/>
  <c r="H266" i="1"/>
  <c r="F271" i="1"/>
  <c r="F279" i="1"/>
  <c r="F287" i="1"/>
  <c r="F290" i="1"/>
  <c r="F292" i="1"/>
  <c r="F298" i="1"/>
  <c r="E302" i="1"/>
  <c r="H302" i="1" s="1"/>
  <c r="E314" i="1"/>
  <c r="H314" i="1" s="1"/>
  <c r="F319" i="1"/>
  <c r="F324" i="1"/>
  <c r="E326" i="1"/>
  <c r="H326" i="1" s="1"/>
  <c r="F331" i="1"/>
  <c r="F334" i="1"/>
  <c r="F336" i="1"/>
  <c r="F346" i="1"/>
  <c r="F351" i="1"/>
  <c r="H444" i="1"/>
  <c r="H538" i="1"/>
  <c r="F603" i="1"/>
  <c r="F605" i="1"/>
  <c r="F609" i="1"/>
  <c r="F613" i="1"/>
  <c r="F617" i="1"/>
  <c r="H623" i="1"/>
  <c r="H24" i="2"/>
  <c r="H32" i="2"/>
  <c r="H36" i="2"/>
  <c r="H46" i="2"/>
  <c r="H62" i="2"/>
  <c r="H65" i="2"/>
  <c r="F76" i="2"/>
  <c r="H84" i="2"/>
  <c r="H92" i="2"/>
  <c r="F163" i="2"/>
  <c r="H173" i="2"/>
  <c r="H185" i="2"/>
  <c r="H219" i="2"/>
  <c r="H235" i="2"/>
  <c r="H239" i="2"/>
  <c r="H243" i="2"/>
  <c r="H246" i="2"/>
  <c r="H267" i="2"/>
  <c r="H271" i="2"/>
  <c r="H290" i="2"/>
  <c r="H298" i="2"/>
  <c r="H302" i="2"/>
  <c r="E363" i="2"/>
  <c r="H363" i="2" s="1"/>
  <c r="H367" i="2"/>
  <c r="H383" i="2"/>
  <c r="E387" i="2"/>
  <c r="H387" i="2" s="1"/>
  <c r="H395" i="2"/>
  <c r="E399" i="2"/>
  <c r="H399" i="2" s="1"/>
  <c r="H403" i="2"/>
  <c r="H411" i="2"/>
  <c r="E415" i="2"/>
  <c r="H415" i="2" s="1"/>
  <c r="H435" i="2"/>
  <c r="H439" i="2"/>
  <c r="H443" i="2"/>
  <c r="H447" i="2"/>
  <c r="H451" i="2"/>
  <c r="H455" i="2"/>
  <c r="H459" i="2"/>
  <c r="E475" i="2"/>
  <c r="H475" i="2" s="1"/>
  <c r="E557" i="2"/>
  <c r="H557" i="2" s="1"/>
  <c r="H628" i="2"/>
  <c r="E612" i="2"/>
  <c r="H612" i="2" s="1"/>
  <c r="E34" i="3"/>
  <c r="H34" i="3" s="1"/>
  <c r="E54" i="3"/>
  <c r="H54" i="3" s="1"/>
  <c r="E66" i="3"/>
  <c r="H66" i="3" s="1"/>
  <c r="E92" i="3"/>
  <c r="H92" i="3" s="1"/>
  <c r="E96" i="3"/>
  <c r="H96" i="3" s="1"/>
  <c r="E109" i="3"/>
  <c r="H109" i="3" s="1"/>
  <c r="E114" i="3"/>
  <c r="H114" i="3" s="1"/>
  <c r="E123" i="3"/>
  <c r="H123" i="3" s="1"/>
  <c r="E130" i="3"/>
  <c r="H130" i="3" s="1"/>
  <c r="E149" i="3"/>
  <c r="E156" i="3"/>
  <c r="H156" i="3" s="1"/>
  <c r="E161" i="3"/>
  <c r="H161" i="3" s="1"/>
  <c r="E172" i="3"/>
  <c r="H172" i="3" s="1"/>
  <c r="E175" i="3"/>
  <c r="H175" i="3" s="1"/>
  <c r="F183" i="3"/>
  <c r="F208" i="3"/>
  <c r="F219" i="3"/>
  <c r="F269" i="3"/>
  <c r="F287" i="3"/>
  <c r="F320" i="3"/>
  <c r="F345" i="3"/>
  <c r="F348" i="3"/>
  <c r="E381" i="3"/>
  <c r="H381" i="3" s="1"/>
  <c r="E382" i="3"/>
  <c r="H382" i="3" s="1"/>
  <c r="E418" i="3"/>
  <c r="H418" i="3" s="1"/>
  <c r="E447" i="3"/>
  <c r="H447" i="3" s="1"/>
  <c r="E448" i="3"/>
  <c r="H448" i="3" s="1"/>
  <c r="E453" i="3"/>
  <c r="H453" i="3" s="1"/>
  <c r="E479" i="3"/>
  <c r="H479" i="3" s="1"/>
  <c r="E485" i="3"/>
  <c r="H485" i="3" s="1"/>
  <c r="E488" i="3"/>
  <c r="H488" i="3" s="1"/>
  <c r="E509" i="3"/>
  <c r="H509" i="3" s="1"/>
  <c r="E514" i="3"/>
  <c r="H514" i="3" s="1"/>
  <c r="E568" i="3"/>
  <c r="H568" i="3" s="1"/>
  <c r="E589" i="3"/>
  <c r="H589" i="3" s="1"/>
  <c r="E608" i="3"/>
  <c r="H608" i="3" s="1"/>
  <c r="F81" i="4"/>
  <c r="E365" i="4"/>
  <c r="H365" i="4" s="1"/>
  <c r="D11" i="1"/>
  <c r="G19" i="1"/>
  <c r="H20" i="1"/>
  <c r="F21" i="1"/>
  <c r="E24" i="1"/>
  <c r="H24" i="1" s="1"/>
  <c r="F25" i="1"/>
  <c r="E28" i="1"/>
  <c r="H28" i="1" s="1"/>
  <c r="F29" i="1"/>
  <c r="E32" i="1"/>
  <c r="H32" i="1" s="1"/>
  <c r="F33" i="1"/>
  <c r="E36" i="1"/>
  <c r="H36" i="1" s="1"/>
  <c r="F37" i="1"/>
  <c r="H40" i="1"/>
  <c r="E44" i="1"/>
  <c r="H44" i="1" s="1"/>
  <c r="F45" i="1"/>
  <c r="E48" i="1"/>
  <c r="H48" i="1" s="1"/>
  <c r="F49" i="1"/>
  <c r="E52" i="1"/>
  <c r="H52" i="1" s="1"/>
  <c r="F53" i="1"/>
  <c r="H56" i="1"/>
  <c r="E60" i="1"/>
  <c r="H60" i="1" s="1"/>
  <c r="F61" i="1"/>
  <c r="E64" i="1"/>
  <c r="H64" i="1" s="1"/>
  <c r="F65" i="1"/>
  <c r="E68" i="1"/>
  <c r="H68" i="1" s="1"/>
  <c r="F69" i="1"/>
  <c r="E175" i="1"/>
  <c r="H175" i="1" s="1"/>
  <c r="F181" i="1"/>
  <c r="F183" i="1"/>
  <c r="F190" i="1"/>
  <c r="F195" i="1"/>
  <c r="F197" i="1"/>
  <c r="F202" i="1"/>
  <c r="F204" i="1"/>
  <c r="F207" i="1"/>
  <c r="F209" i="1"/>
  <c r="F214" i="1"/>
  <c r="F216" i="1"/>
  <c r="F219" i="1"/>
  <c r="F221" i="1"/>
  <c r="F226" i="1"/>
  <c r="F228" i="1"/>
  <c r="E230" i="1"/>
  <c r="H230" i="1" s="1"/>
  <c r="F235" i="1"/>
  <c r="F237" i="1"/>
  <c r="F242" i="1"/>
  <c r="F247" i="1"/>
  <c r="F249" i="1"/>
  <c r="E254" i="1"/>
  <c r="H254" i="1" s="1"/>
  <c r="F259" i="1"/>
  <c r="F268" i="1"/>
  <c r="E270" i="1"/>
  <c r="H270" i="1" s="1"/>
  <c r="H275" i="1"/>
  <c r="E278" i="1"/>
  <c r="H278" i="1" s="1"/>
  <c r="H283" i="1"/>
  <c r="F284" i="1"/>
  <c r="E286" i="1"/>
  <c r="H286" i="1" s="1"/>
  <c r="F289" i="1"/>
  <c r="F297" i="1"/>
  <c r="F302" i="1"/>
  <c r="F304" i="1"/>
  <c r="E306" i="1"/>
  <c r="H306" i="1" s="1"/>
  <c r="F311" i="1"/>
  <c r="F314" i="1"/>
  <c r="F316" i="1"/>
  <c r="E318" i="1"/>
  <c r="H318" i="1" s="1"/>
  <c r="H323" i="1"/>
  <c r="E330" i="1"/>
  <c r="H330" i="1" s="1"/>
  <c r="F333" i="1"/>
  <c r="F338" i="1"/>
  <c r="F340" i="1"/>
  <c r="H342" i="1"/>
  <c r="F345" i="1"/>
  <c r="F348" i="1"/>
  <c r="E350" i="1"/>
  <c r="H350" i="1" s="1"/>
  <c r="F355" i="1"/>
  <c r="H593" i="1"/>
  <c r="E366" i="1"/>
  <c r="H366" i="1" s="1"/>
  <c r="E380" i="1"/>
  <c r="H380" i="1" s="1"/>
  <c r="E383" i="1"/>
  <c r="H383" i="1" s="1"/>
  <c r="E388" i="1"/>
  <c r="H388" i="1" s="1"/>
  <c r="E391" i="1"/>
  <c r="H391" i="1" s="1"/>
  <c r="E396" i="1"/>
  <c r="H396" i="1" s="1"/>
  <c r="E399" i="1"/>
  <c r="H399" i="1" s="1"/>
  <c r="E404" i="1"/>
  <c r="H404" i="1" s="1"/>
  <c r="H409" i="1"/>
  <c r="H431" i="1"/>
  <c r="E447" i="1"/>
  <c r="H447" i="1" s="1"/>
  <c r="E452" i="1"/>
  <c r="H452" i="1" s="1"/>
  <c r="E455" i="1"/>
  <c r="H455" i="1" s="1"/>
  <c r="E460" i="1"/>
  <c r="H460" i="1" s="1"/>
  <c r="E463" i="1"/>
  <c r="H463" i="1" s="1"/>
  <c r="E469" i="1"/>
  <c r="H469" i="1" s="1"/>
  <c r="H523" i="1"/>
  <c r="E529" i="1"/>
  <c r="H529" i="1" s="1"/>
  <c r="E532" i="1"/>
  <c r="H532" i="1" s="1"/>
  <c r="E574" i="1"/>
  <c r="H574" i="1" s="1"/>
  <c r="E579" i="1"/>
  <c r="H579" i="1" s="1"/>
  <c r="E582" i="1"/>
  <c r="H582" i="1" s="1"/>
  <c r="E587" i="1"/>
  <c r="H587" i="1" s="1"/>
  <c r="E592" i="1"/>
  <c r="H592" i="1" s="1"/>
  <c r="F601" i="1"/>
  <c r="F623" i="1"/>
  <c r="F625" i="1"/>
  <c r="F627" i="1"/>
  <c r="F629" i="1"/>
  <c r="G10" i="2"/>
  <c r="C13" i="2"/>
  <c r="H23" i="2"/>
  <c r="H27" i="2"/>
  <c r="H31" i="2"/>
  <c r="H35" i="2"/>
  <c r="H45" i="2"/>
  <c r="H53" i="2"/>
  <c r="H57" i="2"/>
  <c r="H61" i="2"/>
  <c r="H68" i="2"/>
  <c r="H77" i="2"/>
  <c r="F78" i="2"/>
  <c r="E80" i="2"/>
  <c r="H80" i="2" s="1"/>
  <c r="F81" i="2"/>
  <c r="F92" i="2"/>
  <c r="F98" i="2"/>
  <c r="H101" i="2"/>
  <c r="H105" i="2"/>
  <c r="H109" i="2"/>
  <c r="H112" i="2"/>
  <c r="H116" i="2"/>
  <c r="E120" i="2"/>
  <c r="H120" i="2" s="1"/>
  <c r="F134" i="2"/>
  <c r="E137" i="2"/>
  <c r="H137" i="2" s="1"/>
  <c r="H140" i="2"/>
  <c r="F141" i="2"/>
  <c r="F143" i="2"/>
  <c r="F147" i="2"/>
  <c r="F151" i="2"/>
  <c r="H165" i="2"/>
  <c r="H169" i="2"/>
  <c r="H172" i="2"/>
  <c r="H248" i="2"/>
  <c r="H184" i="2"/>
  <c r="H190" i="2"/>
  <c r="H206" i="2"/>
  <c r="H212" i="2"/>
  <c r="H213" i="2"/>
  <c r="H218" i="2"/>
  <c r="H234" i="2"/>
  <c r="H238" i="2"/>
  <c r="H242" i="2"/>
  <c r="H252" i="2"/>
  <c r="H255" i="2"/>
  <c r="H266" i="2"/>
  <c r="H270" i="2"/>
  <c r="H274" i="2"/>
  <c r="H277" i="2"/>
  <c r="H281" i="2"/>
  <c r="H285" i="2"/>
  <c r="H289" i="2"/>
  <c r="H293" i="2"/>
  <c r="H297" i="2"/>
  <c r="H301" i="2"/>
  <c r="H366" i="2"/>
  <c r="H370" i="2"/>
  <c r="E374" i="2"/>
  <c r="H374" i="2" s="1"/>
  <c r="F375" i="2"/>
  <c r="H378" i="2"/>
  <c r="H382" i="2"/>
  <c r="E386" i="2"/>
  <c r="H386" i="2" s="1"/>
  <c r="F387" i="2"/>
  <c r="H390" i="2"/>
  <c r="F391" i="2"/>
  <c r="H394" i="2"/>
  <c r="E398" i="2"/>
  <c r="H398" i="2" s="1"/>
  <c r="H402" i="2"/>
  <c r="H406" i="2"/>
  <c r="E410" i="2"/>
  <c r="H410" i="2" s="1"/>
  <c r="E414" i="2"/>
  <c r="H414" i="2" s="1"/>
  <c r="F415" i="2"/>
  <c r="H418" i="2"/>
  <c r="F419" i="2"/>
  <c r="H422" i="2"/>
  <c r="E426" i="2"/>
  <c r="H426" i="2" s="1"/>
  <c r="H430" i="2"/>
  <c r="H434" i="2"/>
  <c r="H438" i="2"/>
  <c r="H442" i="2"/>
  <c r="H446" i="2"/>
  <c r="H450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2" i="2"/>
  <c r="H505" i="2"/>
  <c r="H509" i="2"/>
  <c r="H513" i="2"/>
  <c r="H517" i="2"/>
  <c r="H521" i="2"/>
  <c r="H525" i="2"/>
  <c r="H529" i="2"/>
  <c r="H533" i="2"/>
  <c r="H537" i="2"/>
  <c r="H541" i="2"/>
  <c r="H545" i="2"/>
  <c r="H549" i="2"/>
  <c r="H553" i="2"/>
  <c r="H608" i="2"/>
  <c r="H614" i="2"/>
  <c r="H618" i="2"/>
  <c r="H623" i="2"/>
  <c r="H627" i="2"/>
  <c r="H629" i="2"/>
  <c r="C12" i="3"/>
  <c r="H22" i="3"/>
  <c r="E26" i="3"/>
  <c r="H26" i="3" s="1"/>
  <c r="H33" i="3"/>
  <c r="F36" i="3"/>
  <c r="E38" i="3"/>
  <c r="H38" i="3" s="1"/>
  <c r="H41" i="3"/>
  <c r="H53" i="3"/>
  <c r="F54" i="3"/>
  <c r="H57" i="3"/>
  <c r="F66" i="3"/>
  <c r="H70" i="3"/>
  <c r="E80" i="3"/>
  <c r="H80" i="3" s="1"/>
  <c r="H90" i="3"/>
  <c r="E94" i="3"/>
  <c r="H94" i="3" s="1"/>
  <c r="E99" i="3"/>
  <c r="H99" i="3" s="1"/>
  <c r="E103" i="3"/>
  <c r="H103" i="3" s="1"/>
  <c r="E118" i="3"/>
  <c r="H118" i="3" s="1"/>
  <c r="E122" i="3"/>
  <c r="H122" i="3" s="1"/>
  <c r="E129" i="3"/>
  <c r="H129" i="3" s="1"/>
  <c r="E138" i="3"/>
  <c r="H138" i="3" s="1"/>
  <c r="E142" i="3"/>
  <c r="H142" i="3" s="1"/>
  <c r="E143" i="3"/>
  <c r="H143" i="3" s="1"/>
  <c r="E144" i="3"/>
  <c r="H144" i="3" s="1"/>
  <c r="H155" i="3"/>
  <c r="E164" i="3"/>
  <c r="H164" i="3" s="1"/>
  <c r="H167" i="3"/>
  <c r="E174" i="3"/>
  <c r="H174" i="3" s="1"/>
  <c r="F181" i="3"/>
  <c r="F189" i="3"/>
  <c r="F191" i="3"/>
  <c r="F194" i="3"/>
  <c r="F196" i="3"/>
  <c r="F198" i="3"/>
  <c r="F200" i="3"/>
  <c r="F202" i="3"/>
  <c r="H207" i="3"/>
  <c r="F212" i="3"/>
  <c r="F214" i="3"/>
  <c r="F216" i="3"/>
  <c r="F221" i="3"/>
  <c r="F223" i="3"/>
  <c r="H231" i="3"/>
  <c r="F237" i="3"/>
  <c r="H239" i="3"/>
  <c r="H242" i="3"/>
  <c r="F248" i="3"/>
  <c r="F281" i="3"/>
  <c r="H291" i="3"/>
  <c r="F297" i="3"/>
  <c r="F299" i="3"/>
  <c r="F301" i="3"/>
  <c r="F303" i="3"/>
  <c r="F305" i="3"/>
  <c r="H307" i="3"/>
  <c r="H310" i="3"/>
  <c r="F313" i="3"/>
  <c r="F317" i="3"/>
  <c r="H319" i="3"/>
  <c r="F322" i="3"/>
  <c r="F327" i="3"/>
  <c r="F329" i="3"/>
  <c r="F336" i="3"/>
  <c r="H338" i="3"/>
  <c r="F341" i="3"/>
  <c r="H350" i="3"/>
  <c r="F351" i="3"/>
  <c r="F354" i="3"/>
  <c r="F356" i="3"/>
  <c r="E362" i="3"/>
  <c r="E365" i="3"/>
  <c r="H365" i="3" s="1"/>
  <c r="E368" i="3"/>
  <c r="H368" i="3" s="1"/>
  <c r="E371" i="3"/>
  <c r="H371" i="3" s="1"/>
  <c r="E387" i="3"/>
  <c r="H387" i="3" s="1"/>
  <c r="E392" i="3"/>
  <c r="H392" i="3" s="1"/>
  <c r="E397" i="3"/>
  <c r="H397" i="3" s="1"/>
  <c r="E402" i="3"/>
  <c r="H402" i="3" s="1"/>
  <c r="E403" i="3"/>
  <c r="H403" i="3" s="1"/>
  <c r="H406" i="3"/>
  <c r="H409" i="3"/>
  <c r="E414" i="3"/>
  <c r="H414" i="3" s="1"/>
  <c r="H431" i="3"/>
  <c r="H444" i="3"/>
  <c r="E460" i="3"/>
  <c r="H460" i="3" s="1"/>
  <c r="E463" i="3"/>
  <c r="H463" i="3" s="1"/>
  <c r="E464" i="3"/>
  <c r="H464" i="3" s="1"/>
  <c r="H467" i="3"/>
  <c r="E495" i="3"/>
  <c r="H495" i="3" s="1"/>
  <c r="E500" i="3"/>
  <c r="H500" i="3" s="1"/>
  <c r="H501" i="3"/>
  <c r="E519" i="3"/>
  <c r="H519" i="3" s="1"/>
  <c r="H523" i="3"/>
  <c r="H525" i="3"/>
  <c r="E528" i="3"/>
  <c r="H528" i="3" s="1"/>
  <c r="E531" i="3"/>
  <c r="H531" i="3" s="1"/>
  <c r="E536" i="3"/>
  <c r="H536" i="3" s="1"/>
  <c r="E544" i="3"/>
  <c r="H544" i="3" s="1"/>
  <c r="E546" i="3"/>
  <c r="H546" i="3" s="1"/>
  <c r="E547" i="3"/>
  <c r="H547" i="3" s="1"/>
  <c r="E548" i="3"/>
  <c r="H548" i="3" s="1"/>
  <c r="H553" i="3"/>
  <c r="E556" i="3"/>
  <c r="H556" i="3" s="1"/>
  <c r="E558" i="3"/>
  <c r="H558" i="3" s="1"/>
  <c r="H563" i="3"/>
  <c r="H570" i="3"/>
  <c r="H573" i="3"/>
  <c r="F603" i="3"/>
  <c r="F608" i="3"/>
  <c r="F610" i="3"/>
  <c r="E612" i="3"/>
  <c r="H612" i="3" s="1"/>
  <c r="F616" i="3"/>
  <c r="F618" i="3"/>
  <c r="E620" i="3"/>
  <c r="H620" i="3" s="1"/>
  <c r="F623" i="3"/>
  <c r="D10" i="4"/>
  <c r="C13" i="4"/>
  <c r="H22" i="4"/>
  <c r="H26" i="4"/>
  <c r="H29" i="4"/>
  <c r="H37" i="4"/>
  <c r="H41" i="4"/>
  <c r="E45" i="4"/>
  <c r="H45" i="4" s="1"/>
  <c r="H46" i="4"/>
  <c r="H50" i="4"/>
  <c r="H53" i="4"/>
  <c r="H57" i="4"/>
  <c r="H61" i="4"/>
  <c r="G76" i="4"/>
  <c r="H86" i="4"/>
  <c r="H89" i="4"/>
  <c r="F95" i="4"/>
  <c r="F98" i="4"/>
  <c r="F111" i="4"/>
  <c r="H114" i="4"/>
  <c r="H125" i="4"/>
  <c r="F136" i="4"/>
  <c r="F139" i="4"/>
  <c r="F142" i="4"/>
  <c r="F151" i="4"/>
  <c r="H157" i="4"/>
  <c r="F161" i="4"/>
  <c r="H166" i="4"/>
  <c r="H170" i="4"/>
  <c r="H173" i="4"/>
  <c r="G181" i="4"/>
  <c r="H181" i="4" s="1"/>
  <c r="H183" i="4"/>
  <c r="H190" i="4"/>
  <c r="H202" i="4"/>
  <c r="H203" i="4"/>
  <c r="H207" i="4"/>
  <c r="H210" i="4"/>
  <c r="H215" i="4"/>
  <c r="H219" i="4"/>
  <c r="H222" i="4"/>
  <c r="H225" i="4"/>
  <c r="H230" i="4"/>
  <c r="H234" i="4"/>
  <c r="H236" i="4"/>
  <c r="H243" i="4"/>
  <c r="E251" i="4"/>
  <c r="H251" i="4" s="1"/>
  <c r="H254" i="4"/>
  <c r="H259" i="4"/>
  <c r="H263" i="4"/>
  <c r="H266" i="4"/>
  <c r="H270" i="4"/>
  <c r="H277" i="4"/>
  <c r="H281" i="4"/>
  <c r="H285" i="4"/>
  <c r="H288" i="4"/>
  <c r="H291" i="4"/>
  <c r="H295" i="4"/>
  <c r="H299" i="4"/>
  <c r="E305" i="4"/>
  <c r="H305" i="4" s="1"/>
  <c r="H306" i="4"/>
  <c r="H312" i="4"/>
  <c r="E320" i="4"/>
  <c r="H320" i="4" s="1"/>
  <c r="H321" i="4"/>
  <c r="H325" i="4"/>
  <c r="H364" i="4"/>
  <c r="F368" i="4"/>
  <c r="F374" i="4"/>
  <c r="E377" i="4"/>
  <c r="H377" i="4" s="1"/>
  <c r="H381" i="4"/>
  <c r="F382" i="4"/>
  <c r="H384" i="4"/>
  <c r="F385" i="4"/>
  <c r="F387" i="4"/>
  <c r="F398" i="4"/>
  <c r="H400" i="4"/>
  <c r="F401" i="4"/>
  <c r="F404" i="4"/>
  <c r="F414" i="4"/>
  <c r="H416" i="4"/>
  <c r="H420" i="4"/>
  <c r="H429" i="4"/>
  <c r="H433" i="4"/>
  <c r="E437" i="4"/>
  <c r="H437" i="4" s="1"/>
  <c r="H440" i="4"/>
  <c r="F451" i="4"/>
  <c r="F458" i="4"/>
  <c r="H461" i="4"/>
  <c r="H464" i="4"/>
  <c r="H468" i="4"/>
  <c r="H472" i="4"/>
  <c r="F475" i="4"/>
  <c r="H488" i="4"/>
  <c r="F502" i="4"/>
  <c r="H521" i="4"/>
  <c r="H525" i="4"/>
  <c r="H529" i="4"/>
  <c r="H533" i="4"/>
  <c r="H537" i="4"/>
  <c r="H541" i="4"/>
  <c r="H545" i="4"/>
  <c r="H549" i="4"/>
  <c r="F559" i="4"/>
  <c r="H565" i="4"/>
  <c r="E569" i="4"/>
  <c r="H569" i="4" s="1"/>
  <c r="H572" i="4"/>
  <c r="F581" i="4"/>
  <c r="H584" i="4"/>
  <c r="E605" i="4"/>
  <c r="H605" i="4" s="1"/>
  <c r="H612" i="4"/>
  <c r="E617" i="4"/>
  <c r="H617" i="4" s="1"/>
  <c r="H627" i="4"/>
  <c r="C10" i="5"/>
  <c r="C12" i="5"/>
  <c r="F19" i="5"/>
  <c r="F30" i="5"/>
  <c r="H40" i="5"/>
  <c r="E44" i="5"/>
  <c r="H44" i="5" s="1"/>
  <c r="H47" i="5"/>
  <c r="H51" i="5"/>
  <c r="H55" i="5"/>
  <c r="H59" i="5"/>
  <c r="H63" i="5"/>
  <c r="F64" i="5"/>
  <c r="E67" i="5"/>
  <c r="H67" i="5" s="1"/>
  <c r="F68" i="5"/>
  <c r="E79" i="5"/>
  <c r="H79" i="5" s="1"/>
  <c r="H84" i="5"/>
  <c r="E88" i="5"/>
  <c r="H88" i="5" s="1"/>
  <c r="H89" i="5"/>
  <c r="E106" i="5"/>
  <c r="H106" i="5" s="1"/>
  <c r="H107" i="5"/>
  <c r="E116" i="5"/>
  <c r="H116" i="5" s="1"/>
  <c r="E125" i="5"/>
  <c r="H125" i="5" s="1"/>
  <c r="H135" i="5"/>
  <c r="H138" i="5"/>
  <c r="H146" i="5"/>
  <c r="H160" i="5"/>
  <c r="F181" i="5"/>
  <c r="F188" i="5"/>
  <c r="F190" i="5"/>
  <c r="H192" i="5"/>
  <c r="F193" i="5"/>
  <c r="F200" i="5"/>
  <c r="F202" i="5"/>
  <c r="E204" i="5"/>
  <c r="H204" i="5" s="1"/>
  <c r="E212" i="5"/>
  <c r="H212" i="5" s="1"/>
  <c r="H236" i="5"/>
  <c r="H239" i="5"/>
  <c r="H271" i="5"/>
  <c r="H283" i="5"/>
  <c r="F286" i="5"/>
  <c r="H288" i="5"/>
  <c r="H291" i="5"/>
  <c r="H295" i="5"/>
  <c r="F301" i="5"/>
  <c r="H303" i="5"/>
  <c r="F304" i="5"/>
  <c r="F309" i="5"/>
  <c r="H312" i="5"/>
  <c r="H348" i="5"/>
  <c r="H352" i="5"/>
  <c r="H355" i="5"/>
  <c r="E363" i="5"/>
  <c r="H363" i="5" s="1"/>
  <c r="E374" i="5"/>
  <c r="H374" i="5" s="1"/>
  <c r="E382" i="5"/>
  <c r="H382" i="5" s="1"/>
  <c r="E385" i="5"/>
  <c r="H385" i="5" s="1"/>
  <c r="E391" i="5"/>
  <c r="H391" i="5" s="1"/>
  <c r="H511" i="5"/>
  <c r="E531" i="5"/>
  <c r="H531" i="5" s="1"/>
  <c r="E603" i="5"/>
  <c r="H603" i="5" s="1"/>
  <c r="F614" i="5"/>
  <c r="D10" i="6"/>
  <c r="G10" i="6" s="1"/>
  <c r="H45" i="6"/>
  <c r="E30" i="6"/>
  <c r="H30" i="6" s="1"/>
  <c r="H40" i="6"/>
  <c r="H48" i="6"/>
  <c r="H49" i="6"/>
  <c r="E150" i="6"/>
  <c r="H150" i="6" s="1"/>
  <c r="E102" i="6"/>
  <c r="H102" i="6" s="1"/>
  <c r="F78" i="6"/>
  <c r="F80" i="6"/>
  <c r="E82" i="6"/>
  <c r="H82" i="6" s="1"/>
  <c r="H85" i="6"/>
  <c r="F88" i="6"/>
  <c r="F95" i="6"/>
  <c r="H97" i="6"/>
  <c r="F99" i="6"/>
  <c r="F109" i="6"/>
  <c r="F111" i="6"/>
  <c r="F113" i="6"/>
  <c r="F122" i="6"/>
  <c r="F133" i="6"/>
  <c r="F137" i="6"/>
  <c r="F139" i="6"/>
  <c r="E141" i="6"/>
  <c r="H141" i="6" s="1"/>
  <c r="F147" i="6"/>
  <c r="F149" i="6"/>
  <c r="F154" i="6"/>
  <c r="F163" i="6"/>
  <c r="F165" i="6"/>
  <c r="H169" i="6"/>
  <c r="E181" i="6"/>
  <c r="E184" i="6"/>
  <c r="H184" i="6" s="1"/>
  <c r="H205" i="6"/>
  <c r="E211" i="6"/>
  <c r="H211" i="6" s="1"/>
  <c r="H230" i="6"/>
  <c r="E258" i="6"/>
  <c r="H261" i="6"/>
  <c r="E263" i="6"/>
  <c r="H263" i="6" s="1"/>
  <c r="E269" i="6"/>
  <c r="H269" i="6" s="1"/>
  <c r="H275" i="6"/>
  <c r="E278" i="6"/>
  <c r="H278" i="6" s="1"/>
  <c r="H279" i="6"/>
  <c r="H283" i="6"/>
  <c r="E317" i="6"/>
  <c r="H317" i="6" s="1"/>
  <c r="H318" i="6"/>
  <c r="E328" i="6"/>
  <c r="H328" i="6" s="1"/>
  <c r="E336" i="6"/>
  <c r="H336" i="6" s="1"/>
  <c r="E341" i="6"/>
  <c r="H341" i="6" s="1"/>
  <c r="E344" i="6"/>
  <c r="H344" i="6" s="1"/>
  <c r="E593" i="6"/>
  <c r="H593" i="6" s="1"/>
  <c r="E582" i="6"/>
  <c r="H582" i="6" s="1"/>
  <c r="E570" i="6"/>
  <c r="H570" i="6" s="1"/>
  <c r="E559" i="6"/>
  <c r="H559" i="6" s="1"/>
  <c r="E527" i="6"/>
  <c r="H527" i="6" s="1"/>
  <c r="E507" i="6"/>
  <c r="H507" i="6" s="1"/>
  <c r="E499" i="6"/>
  <c r="H499" i="6" s="1"/>
  <c r="E495" i="6"/>
  <c r="H495" i="6" s="1"/>
  <c r="E485" i="6"/>
  <c r="E482" i="6"/>
  <c r="H482" i="6" s="1"/>
  <c r="E461" i="6"/>
  <c r="E457" i="6"/>
  <c r="E454" i="6"/>
  <c r="H454" i="6" s="1"/>
  <c r="E446" i="6"/>
  <c r="H446" i="6" s="1"/>
  <c r="E442" i="6"/>
  <c r="H442" i="6" s="1"/>
  <c r="E421" i="6"/>
  <c r="E418" i="6"/>
  <c r="H418" i="6" s="1"/>
  <c r="E415" i="6"/>
  <c r="H415" i="6" s="1"/>
  <c r="E411" i="6"/>
  <c r="H411" i="6" s="1"/>
  <c r="E397" i="6"/>
  <c r="E391" i="6"/>
  <c r="H391" i="6" s="1"/>
  <c r="E377" i="6"/>
  <c r="E370" i="6"/>
  <c r="H370" i="6" s="1"/>
  <c r="E367" i="6"/>
  <c r="H367" i="6" s="1"/>
  <c r="C12" i="6"/>
  <c r="F363" i="6"/>
  <c r="F365" i="6"/>
  <c r="F370" i="6"/>
  <c r="F372" i="6"/>
  <c r="F375" i="6"/>
  <c r="E382" i="6"/>
  <c r="H382" i="6" s="1"/>
  <c r="F383" i="6"/>
  <c r="F386" i="6"/>
  <c r="E393" i="6"/>
  <c r="F396" i="6"/>
  <c r="E398" i="6"/>
  <c r="H398" i="6" s="1"/>
  <c r="E403" i="6"/>
  <c r="H403" i="6" s="1"/>
  <c r="E405" i="6"/>
  <c r="F410" i="6"/>
  <c r="F415" i="6"/>
  <c r="E417" i="6"/>
  <c r="E427" i="6"/>
  <c r="H427" i="6" s="1"/>
  <c r="E429" i="6"/>
  <c r="E433" i="6"/>
  <c r="E437" i="6"/>
  <c r="F438" i="6"/>
  <c r="F441" i="6"/>
  <c r="H443" i="6"/>
  <c r="F453" i="6"/>
  <c r="H455" i="6"/>
  <c r="E467" i="6"/>
  <c r="H467" i="6" s="1"/>
  <c r="F474" i="6"/>
  <c r="F482" i="6"/>
  <c r="F484" i="6"/>
  <c r="E486" i="6"/>
  <c r="H486" i="6" s="1"/>
  <c r="H491" i="6"/>
  <c r="H494" i="6"/>
  <c r="F498" i="6"/>
  <c r="F500" i="6"/>
  <c r="E502" i="6"/>
  <c r="H502" i="6" s="1"/>
  <c r="F507" i="6"/>
  <c r="F509" i="6"/>
  <c r="E514" i="6"/>
  <c r="H514" i="6" s="1"/>
  <c r="F515" i="6"/>
  <c r="F517" i="6"/>
  <c r="E519" i="6"/>
  <c r="H519" i="6" s="1"/>
  <c r="F527" i="6"/>
  <c r="F529" i="6"/>
  <c r="E531" i="6"/>
  <c r="H531" i="6" s="1"/>
  <c r="E534" i="6"/>
  <c r="H534" i="6" s="1"/>
  <c r="F535" i="6"/>
  <c r="H539" i="6"/>
  <c r="F552" i="6"/>
  <c r="E554" i="6"/>
  <c r="H554" i="6" s="1"/>
  <c r="F555" i="6"/>
  <c r="F558" i="6"/>
  <c r="E562" i="6"/>
  <c r="H562" i="6" s="1"/>
  <c r="F579" i="6"/>
  <c r="E591" i="6"/>
  <c r="H591" i="6" s="1"/>
  <c r="F592" i="6"/>
  <c r="E594" i="6"/>
  <c r="H594" i="6" s="1"/>
  <c r="E601" i="6"/>
  <c r="E604" i="6"/>
  <c r="H604" i="6" s="1"/>
  <c r="E606" i="6"/>
  <c r="H606" i="6" s="1"/>
  <c r="E610" i="6"/>
  <c r="H610" i="6" s="1"/>
  <c r="H614" i="6"/>
  <c r="E617" i="6"/>
  <c r="H617" i="6" s="1"/>
  <c r="E624" i="6"/>
  <c r="H624" i="6" s="1"/>
  <c r="F19" i="7"/>
  <c r="F66" i="7"/>
  <c r="H84" i="7"/>
  <c r="H87" i="7"/>
  <c r="H90" i="7"/>
  <c r="E182" i="7"/>
  <c r="H182" i="7" s="1"/>
  <c r="F186" i="7"/>
  <c r="F195" i="7"/>
  <c r="F200" i="7"/>
  <c r="F203" i="7"/>
  <c r="E206" i="7"/>
  <c r="H206" i="7" s="1"/>
  <c r="H210" i="7"/>
  <c r="F212" i="7"/>
  <c r="E214" i="7"/>
  <c r="H214" i="7" s="1"/>
  <c r="E218" i="7"/>
  <c r="H218" i="7" s="1"/>
  <c r="F220" i="7"/>
  <c r="H246" i="7"/>
  <c r="F247" i="7"/>
  <c r="H250" i="7"/>
  <c r="H253" i="7"/>
  <c r="H257" i="7"/>
  <c r="F258" i="7"/>
  <c r="H261" i="7"/>
  <c r="F285" i="7"/>
  <c r="F293" i="7"/>
  <c r="F300" i="7"/>
  <c r="F331" i="7"/>
  <c r="H334" i="7"/>
  <c r="H338" i="7"/>
  <c r="H393" i="7"/>
  <c r="F76" i="8"/>
  <c r="F102" i="8"/>
  <c r="F113" i="8"/>
  <c r="F127" i="8"/>
  <c r="F60" i="1"/>
  <c r="H474" i="1"/>
  <c r="H477" i="1"/>
  <c r="H482" i="1"/>
  <c r="H485" i="1"/>
  <c r="H490" i="1"/>
  <c r="H493" i="1"/>
  <c r="H497" i="1"/>
  <c r="H502" i="1"/>
  <c r="H505" i="1"/>
  <c r="H510" i="1"/>
  <c r="H513" i="1"/>
  <c r="H518" i="1"/>
  <c r="H534" i="1"/>
  <c r="H537" i="1"/>
  <c r="H540" i="1"/>
  <c r="H543" i="1"/>
  <c r="H547" i="1"/>
  <c r="H552" i="1"/>
  <c r="H555" i="1"/>
  <c r="H560" i="1"/>
  <c r="H563" i="1"/>
  <c r="H570" i="1"/>
  <c r="F10" i="2"/>
  <c r="H19" i="2"/>
  <c r="H64" i="2"/>
  <c r="F77" i="2"/>
  <c r="F80" i="2"/>
  <c r="F83" i="2"/>
  <c r="F120" i="2"/>
  <c r="F140" i="2"/>
  <c r="F146" i="2"/>
  <c r="F150" i="2"/>
  <c r="H245" i="2"/>
  <c r="E425" i="2"/>
  <c r="H425" i="2" s="1"/>
  <c r="E437" i="2"/>
  <c r="H437" i="2" s="1"/>
  <c r="E441" i="2"/>
  <c r="H441" i="2" s="1"/>
  <c r="E445" i="2"/>
  <c r="H445" i="2" s="1"/>
  <c r="H465" i="2"/>
  <c r="H469" i="2"/>
  <c r="H473" i="2"/>
  <c r="H477" i="2"/>
  <c r="H481" i="2"/>
  <c r="H485" i="2"/>
  <c r="H489" i="2"/>
  <c r="H493" i="2"/>
  <c r="H497" i="2"/>
  <c r="H501" i="2"/>
  <c r="H582" i="2"/>
  <c r="H586" i="2"/>
  <c r="H590" i="2"/>
  <c r="H594" i="2"/>
  <c r="E601" i="2"/>
  <c r="H601" i="2" s="1"/>
  <c r="H602" i="2"/>
  <c r="H607" i="2"/>
  <c r="H613" i="2"/>
  <c r="E617" i="2"/>
  <c r="H617" i="2" s="1"/>
  <c r="H622" i="2"/>
  <c r="H626" i="2"/>
  <c r="H21" i="3"/>
  <c r="H25" i="3"/>
  <c r="E30" i="3"/>
  <c r="H30" i="3" s="1"/>
  <c r="H46" i="3"/>
  <c r="E50" i="3"/>
  <c r="H50" i="3" s="1"/>
  <c r="E76" i="3"/>
  <c r="E79" i="3"/>
  <c r="H79" i="3" s="1"/>
  <c r="E83" i="3"/>
  <c r="E88" i="3"/>
  <c r="H88" i="3" s="1"/>
  <c r="H89" i="3"/>
  <c r="H105" i="3"/>
  <c r="E107" i="3"/>
  <c r="H107" i="3" s="1"/>
  <c r="E108" i="3"/>
  <c r="H108" i="3" s="1"/>
  <c r="E113" i="3"/>
  <c r="H113" i="3" s="1"/>
  <c r="E117" i="3"/>
  <c r="H117" i="3" s="1"/>
  <c r="E120" i="3"/>
  <c r="H120" i="3" s="1"/>
  <c r="E124" i="3"/>
  <c r="H124" i="3" s="1"/>
  <c r="E133" i="3"/>
  <c r="H133" i="3" s="1"/>
  <c r="E137" i="3"/>
  <c r="H137" i="3" s="1"/>
  <c r="E141" i="3"/>
  <c r="H141" i="3" s="1"/>
  <c r="H149" i="3"/>
  <c r="E151" i="3"/>
  <c r="H151" i="3" s="1"/>
  <c r="E154" i="3"/>
  <c r="H154" i="3" s="1"/>
  <c r="H159" i="3"/>
  <c r="H166" i="3"/>
  <c r="H173" i="3"/>
  <c r="F182" i="3"/>
  <c r="F184" i="3"/>
  <c r="H206" i="3"/>
  <c r="F209" i="3"/>
  <c r="F218" i="3"/>
  <c r="F220" i="3"/>
  <c r="F228" i="3"/>
  <c r="H230" i="3"/>
  <c r="F233" i="3"/>
  <c r="F245" i="3"/>
  <c r="F254" i="3"/>
  <c r="F258" i="3"/>
  <c r="F260" i="3"/>
  <c r="F263" i="3"/>
  <c r="F268" i="3"/>
  <c r="F270" i="3"/>
  <c r="F272" i="3"/>
  <c r="F274" i="3"/>
  <c r="F277" i="3"/>
  <c r="H283" i="3"/>
  <c r="F284" i="3"/>
  <c r="F286" i="3"/>
  <c r="F288" i="3"/>
  <c r="F293" i="3"/>
  <c r="H326" i="3"/>
  <c r="F331" i="3"/>
  <c r="F338" i="3"/>
  <c r="F340" i="3"/>
  <c r="H343" i="3"/>
  <c r="F344" i="3"/>
  <c r="H346" i="3"/>
  <c r="G362" i="3"/>
  <c r="E367" i="3"/>
  <c r="H367" i="3" s="1"/>
  <c r="E377" i="3"/>
  <c r="H377" i="3" s="1"/>
  <c r="E383" i="3"/>
  <c r="H383" i="3" s="1"/>
  <c r="H384" i="3"/>
  <c r="H408" i="3"/>
  <c r="H416" i="3"/>
  <c r="E419" i="3"/>
  <c r="H419" i="3" s="1"/>
  <c r="E423" i="3"/>
  <c r="H423" i="3" s="1"/>
  <c r="E424" i="3"/>
  <c r="H424" i="3" s="1"/>
  <c r="E429" i="3"/>
  <c r="H429" i="3" s="1"/>
  <c r="H430" i="3"/>
  <c r="H433" i="3"/>
  <c r="H436" i="3"/>
  <c r="H438" i="3"/>
  <c r="E440" i="3"/>
  <c r="H440" i="3" s="1"/>
  <c r="H443" i="3"/>
  <c r="E449" i="3"/>
  <c r="H449" i="3" s="1"/>
  <c r="E452" i="3"/>
  <c r="H452" i="3" s="1"/>
  <c r="H466" i="3"/>
  <c r="E475" i="3"/>
  <c r="H475" i="3" s="1"/>
  <c r="E481" i="3"/>
  <c r="H481" i="3" s="1"/>
  <c r="E484" i="3"/>
  <c r="H484" i="3" s="1"/>
  <c r="E489" i="3"/>
  <c r="H489" i="3" s="1"/>
  <c r="E505" i="3"/>
  <c r="H505" i="3" s="1"/>
  <c r="E508" i="3"/>
  <c r="H508" i="3" s="1"/>
  <c r="E513" i="3"/>
  <c r="H513" i="3" s="1"/>
  <c r="E521" i="3"/>
  <c r="H521" i="3" s="1"/>
  <c r="H522" i="3"/>
  <c r="H539" i="3"/>
  <c r="H565" i="3"/>
  <c r="E569" i="3"/>
  <c r="H569" i="3" s="1"/>
  <c r="E581" i="3"/>
  <c r="H581" i="3" s="1"/>
  <c r="E588" i="3"/>
  <c r="H588" i="3" s="1"/>
  <c r="H21" i="4"/>
  <c r="H25" i="4"/>
  <c r="H28" i="4"/>
  <c r="H40" i="4"/>
  <c r="H44" i="4"/>
  <c r="H49" i="4"/>
  <c r="H56" i="4"/>
  <c r="H60" i="4"/>
  <c r="H63" i="4"/>
  <c r="H68" i="4"/>
  <c r="H146" i="4"/>
  <c r="F77" i="4"/>
  <c r="F80" i="4"/>
  <c r="F82" i="4"/>
  <c r="H85" i="4"/>
  <c r="F92" i="4"/>
  <c r="H94" i="4"/>
  <c r="H97" i="4"/>
  <c r="F100" i="4"/>
  <c r="H102" i="4"/>
  <c r="F103" i="4"/>
  <c r="E106" i="4"/>
  <c r="H106" i="4" s="1"/>
  <c r="E110" i="4"/>
  <c r="H110" i="4" s="1"/>
  <c r="H113" i="4"/>
  <c r="F122" i="4"/>
  <c r="F128" i="4"/>
  <c r="F130" i="4"/>
  <c r="F132" i="4"/>
  <c r="E138" i="4"/>
  <c r="H138" i="4" s="1"/>
  <c r="H141" i="4"/>
  <c r="F144" i="4"/>
  <c r="H150" i="4"/>
  <c r="F153" i="4"/>
  <c r="H169" i="4"/>
  <c r="H185" i="4"/>
  <c r="H189" i="4"/>
  <c r="H194" i="4"/>
  <c r="H201" i="4"/>
  <c r="H206" i="4"/>
  <c r="H221" i="4"/>
  <c r="E228" i="4"/>
  <c r="H228" i="4" s="1"/>
  <c r="H229" i="4"/>
  <c r="H233" i="4"/>
  <c r="H242" i="4"/>
  <c r="H247" i="4"/>
  <c r="H253" i="4"/>
  <c r="H258" i="4"/>
  <c r="H262" i="4"/>
  <c r="H265" i="4"/>
  <c r="H269" i="4"/>
  <c r="H273" i="4"/>
  <c r="H276" i="4"/>
  <c r="H280" i="4"/>
  <c r="H284" i="4"/>
  <c r="H287" i="4"/>
  <c r="H294" i="4"/>
  <c r="H298" i="4"/>
  <c r="E304" i="4"/>
  <c r="H304" i="4" s="1"/>
  <c r="H311" i="4"/>
  <c r="E316" i="4"/>
  <c r="H316" i="4" s="1"/>
  <c r="H319" i="4"/>
  <c r="H324" i="4"/>
  <c r="H328" i="4"/>
  <c r="H330" i="4"/>
  <c r="H373" i="4"/>
  <c r="H376" i="4"/>
  <c r="H380" i="4"/>
  <c r="H389" i="4"/>
  <c r="H393" i="4"/>
  <c r="E397" i="4"/>
  <c r="H397" i="4" s="1"/>
  <c r="E413" i="4"/>
  <c r="H413" i="4" s="1"/>
  <c r="H432" i="4"/>
  <c r="H436" i="4"/>
  <c r="E453" i="4"/>
  <c r="H453" i="4" s="1"/>
  <c r="E457" i="4"/>
  <c r="H457" i="4" s="1"/>
  <c r="H460" i="4"/>
  <c r="H477" i="4"/>
  <c r="H481" i="4"/>
  <c r="H501" i="4"/>
  <c r="H509" i="4"/>
  <c r="H513" i="4"/>
  <c r="H517" i="4"/>
  <c r="H520" i="4"/>
  <c r="H524" i="4"/>
  <c r="H528" i="4"/>
  <c r="H532" i="4"/>
  <c r="H536" i="4"/>
  <c r="H540" i="4"/>
  <c r="H544" i="4"/>
  <c r="H548" i="4"/>
  <c r="H561" i="4"/>
  <c r="H564" i="4"/>
  <c r="H568" i="4"/>
  <c r="G601" i="4"/>
  <c r="H611" i="4"/>
  <c r="H626" i="4"/>
  <c r="C8" i="5"/>
  <c r="E13" i="5" s="1"/>
  <c r="H13" i="5" s="1"/>
  <c r="C11" i="5"/>
  <c r="H69" i="5"/>
  <c r="H20" i="5"/>
  <c r="H24" i="5"/>
  <c r="H28" i="5"/>
  <c r="F29" i="5"/>
  <c r="H32" i="5"/>
  <c r="E36" i="5"/>
  <c r="H36" i="5" s="1"/>
  <c r="E39" i="5"/>
  <c r="H39" i="5" s="1"/>
  <c r="H43" i="5"/>
  <c r="E50" i="5"/>
  <c r="G76" i="5"/>
  <c r="E83" i="5"/>
  <c r="H83" i="5" s="1"/>
  <c r="E87" i="5"/>
  <c r="H87" i="5" s="1"/>
  <c r="E99" i="5"/>
  <c r="H99" i="5" s="1"/>
  <c r="H102" i="5"/>
  <c r="H105" i="5"/>
  <c r="E115" i="5"/>
  <c r="H115" i="5" s="1"/>
  <c r="H124" i="5"/>
  <c r="H148" i="5"/>
  <c r="H159" i="5"/>
  <c r="H162" i="5"/>
  <c r="H169" i="5"/>
  <c r="F182" i="5"/>
  <c r="E184" i="5"/>
  <c r="H184" i="5" s="1"/>
  <c r="F187" i="5"/>
  <c r="F197" i="5"/>
  <c r="F209" i="5"/>
  <c r="F212" i="5"/>
  <c r="F214" i="5"/>
  <c r="E216" i="5"/>
  <c r="H216" i="5" s="1"/>
  <c r="F219" i="5"/>
  <c r="E224" i="5"/>
  <c r="H224" i="5" s="1"/>
  <c r="E228" i="5"/>
  <c r="H228" i="5" s="1"/>
  <c r="H232" i="5"/>
  <c r="F236" i="5"/>
  <c r="F245" i="5"/>
  <c r="E248" i="5"/>
  <c r="H248" i="5" s="1"/>
  <c r="F251" i="5"/>
  <c r="F254" i="5"/>
  <c r="F258" i="5"/>
  <c r="H268" i="5"/>
  <c r="F271" i="5"/>
  <c r="F274" i="5"/>
  <c r="F288" i="5"/>
  <c r="F298" i="5"/>
  <c r="H300" i="5"/>
  <c r="H316" i="5"/>
  <c r="F327" i="5"/>
  <c r="H332" i="5"/>
  <c r="E340" i="5"/>
  <c r="H340" i="5" s="1"/>
  <c r="F348" i="5"/>
  <c r="E587" i="5"/>
  <c r="H587" i="5" s="1"/>
  <c r="E515" i="5"/>
  <c r="H515" i="5" s="1"/>
  <c r="E400" i="5"/>
  <c r="H400" i="5" s="1"/>
  <c r="E397" i="5"/>
  <c r="H397" i="5" s="1"/>
  <c r="E379" i="5"/>
  <c r="H379" i="5" s="1"/>
  <c r="E372" i="5"/>
  <c r="H372" i="5" s="1"/>
  <c r="E368" i="5"/>
  <c r="H368" i="5" s="1"/>
  <c r="E366" i="5"/>
  <c r="H366" i="5" s="1"/>
  <c r="E371" i="5"/>
  <c r="H371" i="5" s="1"/>
  <c r="E378" i="5"/>
  <c r="H378" i="5" s="1"/>
  <c r="H384" i="5"/>
  <c r="H388" i="5"/>
  <c r="H390" i="5"/>
  <c r="H402" i="5"/>
  <c r="H411" i="5"/>
  <c r="H420" i="5"/>
  <c r="E424" i="5"/>
  <c r="H424" i="5" s="1"/>
  <c r="E429" i="5"/>
  <c r="H429" i="5" s="1"/>
  <c r="H430" i="5"/>
  <c r="H443" i="5"/>
  <c r="H452" i="5"/>
  <c r="H457" i="5"/>
  <c r="E472" i="5"/>
  <c r="H472" i="5" s="1"/>
  <c r="H479" i="5"/>
  <c r="E519" i="5"/>
  <c r="H519" i="5" s="1"/>
  <c r="H523" i="5"/>
  <c r="H538" i="5"/>
  <c r="H542" i="5"/>
  <c r="H546" i="5"/>
  <c r="H550" i="5"/>
  <c r="E557" i="5"/>
  <c r="H557" i="5" s="1"/>
  <c r="E561" i="5"/>
  <c r="H561" i="5" s="1"/>
  <c r="E568" i="5"/>
  <c r="H568" i="5" s="1"/>
  <c r="E579" i="5"/>
  <c r="H579" i="5" s="1"/>
  <c r="F625" i="5"/>
  <c r="F622" i="5"/>
  <c r="F620" i="5"/>
  <c r="F615" i="5"/>
  <c r="F605" i="5"/>
  <c r="F603" i="5"/>
  <c r="F601" i="5"/>
  <c r="F606" i="5"/>
  <c r="F616" i="5"/>
  <c r="F618" i="5"/>
  <c r="H624" i="5"/>
  <c r="F629" i="5"/>
  <c r="C11" i="6"/>
  <c r="H23" i="6"/>
  <c r="H25" i="6"/>
  <c r="H53" i="6"/>
  <c r="H56" i="6"/>
  <c r="F161" i="6"/>
  <c r="F156" i="6"/>
  <c r="F148" i="6"/>
  <c r="F145" i="6"/>
  <c r="F141" i="6"/>
  <c r="F134" i="6"/>
  <c r="F132" i="6"/>
  <c r="F130" i="6"/>
  <c r="F125" i="6"/>
  <c r="F123" i="6"/>
  <c r="F112" i="6"/>
  <c r="F107" i="6"/>
  <c r="F100" i="6"/>
  <c r="F98" i="6"/>
  <c r="F93" i="6"/>
  <c r="F91" i="6"/>
  <c r="F76" i="6"/>
  <c r="D8" i="6"/>
  <c r="F102" i="6"/>
  <c r="F104" i="6"/>
  <c r="F115" i="6"/>
  <c r="F117" i="6"/>
  <c r="F119" i="6"/>
  <c r="F121" i="6"/>
  <c r="F127" i="6"/>
  <c r="F129" i="6"/>
  <c r="F131" i="6"/>
  <c r="H158" i="6"/>
  <c r="F174" i="6"/>
  <c r="G181" i="6"/>
  <c r="E186" i="6"/>
  <c r="H186" i="6" s="1"/>
  <c r="E189" i="6"/>
  <c r="H189" i="6" s="1"/>
  <c r="E204" i="6"/>
  <c r="H204" i="6" s="1"/>
  <c r="E220" i="6"/>
  <c r="H220" i="6" s="1"/>
  <c r="H225" i="6"/>
  <c r="E235" i="6"/>
  <c r="H235" i="6" s="1"/>
  <c r="H243" i="6"/>
  <c r="E248" i="6"/>
  <c r="H248" i="6" s="1"/>
  <c r="H252" i="6"/>
  <c r="E254" i="6"/>
  <c r="H254" i="6" s="1"/>
  <c r="H282" i="6"/>
  <c r="H295" i="6"/>
  <c r="E300" i="6"/>
  <c r="H300" i="6" s="1"/>
  <c r="E303" i="6"/>
  <c r="H303" i="6" s="1"/>
  <c r="E305" i="6"/>
  <c r="E311" i="6"/>
  <c r="H311" i="6" s="1"/>
  <c r="E327" i="6"/>
  <c r="H327" i="6" s="1"/>
  <c r="H353" i="6"/>
  <c r="F589" i="6"/>
  <c r="F580" i="6"/>
  <c r="F574" i="6"/>
  <c r="F562" i="6"/>
  <c r="F553" i="6"/>
  <c r="F550" i="6"/>
  <c r="F541" i="6"/>
  <c r="F536" i="6"/>
  <c r="F530" i="6"/>
  <c r="F524" i="6"/>
  <c r="F521" i="6"/>
  <c r="F518" i="6"/>
  <c r="F502" i="6"/>
  <c r="F489" i="6"/>
  <c r="F486" i="6"/>
  <c r="F483" i="6"/>
  <c r="F476" i="6"/>
  <c r="F473" i="6"/>
  <c r="F455" i="6"/>
  <c r="F451" i="6"/>
  <c r="F447" i="6"/>
  <c r="F428" i="6"/>
  <c r="F425" i="6"/>
  <c r="F419" i="6"/>
  <c r="F412" i="6"/>
  <c r="F404" i="6"/>
  <c r="F401" i="6"/>
  <c r="F398" i="6"/>
  <c r="F395" i="6"/>
  <c r="F388" i="6"/>
  <c r="F385" i="6"/>
  <c r="F381" i="6"/>
  <c r="F378" i="6"/>
  <c r="F374" i="6"/>
  <c r="F371" i="6"/>
  <c r="F364" i="6"/>
  <c r="F362" i="6"/>
  <c r="F367" i="6"/>
  <c r="H374" i="6"/>
  <c r="F377" i="6"/>
  <c r="F382" i="6"/>
  <c r="H390" i="6"/>
  <c r="F393" i="6"/>
  <c r="F400" i="6"/>
  <c r="F403" i="6"/>
  <c r="H414" i="6"/>
  <c r="F417" i="6"/>
  <c r="H419" i="6"/>
  <c r="F424" i="6"/>
  <c r="F427" i="6"/>
  <c r="F429" i="6"/>
  <c r="F433" i="6"/>
  <c r="F437" i="6"/>
  <c r="F440" i="6"/>
  <c r="F446" i="6"/>
  <c r="F449" i="6"/>
  <c r="F460" i="6"/>
  <c r="H462" i="6"/>
  <c r="H466" i="6"/>
  <c r="F467" i="6"/>
  <c r="H470" i="6"/>
  <c r="H478" i="6"/>
  <c r="F479" i="6"/>
  <c r="F488" i="6"/>
  <c r="F504" i="6"/>
  <c r="H506" i="6"/>
  <c r="F519" i="6"/>
  <c r="H526" i="6"/>
  <c r="F531" i="6"/>
  <c r="F534" i="6"/>
  <c r="H543" i="6"/>
  <c r="H546" i="6"/>
  <c r="F547" i="6"/>
  <c r="F549" i="6"/>
  <c r="F554" i="6"/>
  <c r="F557" i="6"/>
  <c r="F564" i="6"/>
  <c r="H566" i="6"/>
  <c r="F575" i="6"/>
  <c r="F582" i="6"/>
  <c r="F586" i="6"/>
  <c r="F591" i="6"/>
  <c r="E602" i="6"/>
  <c r="H602" i="6" s="1"/>
  <c r="E620" i="6"/>
  <c r="H620" i="6" s="1"/>
  <c r="E627" i="6"/>
  <c r="H627" i="6" s="1"/>
  <c r="C9" i="7"/>
  <c r="F25" i="7"/>
  <c r="E30" i="7"/>
  <c r="F36" i="7"/>
  <c r="H39" i="7"/>
  <c r="H43" i="7"/>
  <c r="H47" i="7"/>
  <c r="H51" i="7"/>
  <c r="H55" i="7"/>
  <c r="H59" i="7"/>
  <c r="E62" i="7"/>
  <c r="H95" i="7"/>
  <c r="H108" i="7"/>
  <c r="H123" i="7"/>
  <c r="H138" i="7"/>
  <c r="H143" i="7"/>
  <c r="H146" i="7"/>
  <c r="H170" i="7"/>
  <c r="H174" i="7"/>
  <c r="E352" i="7"/>
  <c r="H352" i="7" s="1"/>
  <c r="E290" i="7"/>
  <c r="H290" i="7" s="1"/>
  <c r="E245" i="7"/>
  <c r="H245" i="7" s="1"/>
  <c r="E241" i="7"/>
  <c r="H241" i="7" s="1"/>
  <c r="E234" i="7"/>
  <c r="H234" i="7" s="1"/>
  <c r="E213" i="7"/>
  <c r="H213" i="7" s="1"/>
  <c r="E200" i="7"/>
  <c r="E197" i="7"/>
  <c r="H197" i="7" s="1"/>
  <c r="E188" i="7"/>
  <c r="F197" i="7"/>
  <c r="E202" i="7"/>
  <c r="H202" i="7" s="1"/>
  <c r="E209" i="7"/>
  <c r="H209" i="7" s="1"/>
  <c r="F218" i="7"/>
  <c r="E222" i="7"/>
  <c r="H222" i="7" s="1"/>
  <c r="H230" i="7"/>
  <c r="H233" i="7"/>
  <c r="H242" i="7"/>
  <c r="H289" i="7"/>
  <c r="F299" i="7"/>
  <c r="E305" i="7"/>
  <c r="H305" i="7" s="1"/>
  <c r="H310" i="7"/>
  <c r="E314" i="7"/>
  <c r="H314" i="7" s="1"/>
  <c r="E317" i="7"/>
  <c r="H317" i="7" s="1"/>
  <c r="H321" i="7"/>
  <c r="E325" i="7"/>
  <c r="H325" i="7" s="1"/>
  <c r="E330" i="7"/>
  <c r="H330" i="7" s="1"/>
  <c r="E333" i="7"/>
  <c r="H333" i="7" s="1"/>
  <c r="H353" i="7"/>
  <c r="H380" i="7"/>
  <c r="H384" i="7"/>
  <c r="H390" i="7"/>
  <c r="E68" i="8"/>
  <c r="H68" i="8" s="1"/>
  <c r="E27" i="8"/>
  <c r="H27" i="8" s="1"/>
  <c r="E23" i="8"/>
  <c r="H23" i="8" s="1"/>
  <c r="E24" i="8"/>
  <c r="H24" i="8" s="1"/>
  <c r="C8" i="8"/>
  <c r="F100" i="8"/>
  <c r="F122" i="8"/>
  <c r="H203" i="8"/>
  <c r="F20" i="1"/>
  <c r="F24" i="1"/>
  <c r="F32" i="1"/>
  <c r="F64" i="1"/>
  <c r="F68" i="1"/>
  <c r="E161" i="1"/>
  <c r="H161" i="1" s="1"/>
  <c r="E170" i="1"/>
  <c r="H170" i="1" s="1"/>
  <c r="F31" i="1"/>
  <c r="F39" i="1"/>
  <c r="F47" i="1"/>
  <c r="F59" i="1"/>
  <c r="E262" i="1"/>
  <c r="H262" i="1" s="1"/>
  <c r="E298" i="1"/>
  <c r="H298" i="1" s="1"/>
  <c r="E346" i="1"/>
  <c r="H346" i="1" s="1"/>
  <c r="E372" i="3"/>
  <c r="H372" i="3" s="1"/>
  <c r="E388" i="3"/>
  <c r="H388" i="3" s="1"/>
  <c r="E393" i="3"/>
  <c r="H393" i="3" s="1"/>
  <c r="E398" i="3"/>
  <c r="H398" i="3" s="1"/>
  <c r="E404" i="3"/>
  <c r="H404" i="3" s="1"/>
  <c r="E411" i="3"/>
  <c r="H411" i="3" s="1"/>
  <c r="E413" i="3"/>
  <c r="H413" i="3" s="1"/>
  <c r="E459" i="3"/>
  <c r="H459" i="3" s="1"/>
  <c r="E469" i="3"/>
  <c r="H469" i="3" s="1"/>
  <c r="E499" i="3"/>
  <c r="H499" i="3" s="1"/>
  <c r="E527" i="3"/>
  <c r="H527" i="3" s="1"/>
  <c r="E532" i="3"/>
  <c r="H532" i="3" s="1"/>
  <c r="E537" i="3"/>
  <c r="H537" i="3" s="1"/>
  <c r="E549" i="3"/>
  <c r="H549" i="3" s="1"/>
  <c r="E552" i="3"/>
  <c r="H552" i="3" s="1"/>
  <c r="E559" i="3"/>
  <c r="H559" i="3" s="1"/>
  <c r="E562" i="3"/>
  <c r="H562" i="3" s="1"/>
  <c r="E572" i="3"/>
  <c r="H572" i="3" s="1"/>
  <c r="F99" i="4"/>
  <c r="F106" i="4"/>
  <c r="F110" i="4"/>
  <c r="F113" i="4"/>
  <c r="F119" i="4"/>
  <c r="H214" i="4"/>
  <c r="H224" i="4"/>
  <c r="H245" i="4"/>
  <c r="H256" i="4"/>
  <c r="E425" i="4"/>
  <c r="H425" i="4" s="1"/>
  <c r="E505" i="4"/>
  <c r="H505" i="4" s="1"/>
  <c r="E577" i="4"/>
  <c r="H577" i="4" s="1"/>
  <c r="E589" i="4"/>
  <c r="H589" i="4" s="1"/>
  <c r="E619" i="4"/>
  <c r="H619" i="4" s="1"/>
  <c r="F36" i="5"/>
  <c r="F50" i="5"/>
  <c r="F62" i="5"/>
  <c r="E118" i="5"/>
  <c r="H118" i="5" s="1"/>
  <c r="E123" i="5"/>
  <c r="H123" i="5" s="1"/>
  <c r="E127" i="5"/>
  <c r="H127" i="5" s="1"/>
  <c r="E345" i="5"/>
  <c r="H345" i="5" s="1"/>
  <c r="E356" i="5"/>
  <c r="H356" i="5" s="1"/>
  <c r="F189" i="5"/>
  <c r="F191" i="5"/>
  <c r="F194" i="5"/>
  <c r="E196" i="5"/>
  <c r="H196" i="5" s="1"/>
  <c r="F203" i="5"/>
  <c r="F206" i="5"/>
  <c r="E208" i="5"/>
  <c r="H208" i="5" s="1"/>
  <c r="F211" i="5"/>
  <c r="F216" i="5"/>
  <c r="F224" i="5"/>
  <c r="F228" i="5"/>
  <c r="F235" i="5"/>
  <c r="F238" i="5"/>
  <c r="F241" i="5"/>
  <c r="F248" i="5"/>
  <c r="E264" i="5"/>
  <c r="H264" i="5" s="1"/>
  <c r="F268" i="5"/>
  <c r="F270" i="5"/>
  <c r="F285" i="5"/>
  <c r="F300" i="5"/>
  <c r="F302" i="5"/>
  <c r="F329" i="5"/>
  <c r="E336" i="5"/>
  <c r="H336" i="5" s="1"/>
  <c r="F340" i="5"/>
  <c r="F347" i="5"/>
  <c r="H369" i="5"/>
  <c r="H427" i="5"/>
  <c r="H475" i="5"/>
  <c r="H485" i="5"/>
  <c r="H490" i="5"/>
  <c r="H498" i="5"/>
  <c r="H502" i="5"/>
  <c r="H507" i="5"/>
  <c r="H615" i="5"/>
  <c r="E354" i="6"/>
  <c r="H354" i="6" s="1"/>
  <c r="E349" i="6"/>
  <c r="H349" i="6" s="1"/>
  <c r="E337" i="6"/>
  <c r="E329" i="6"/>
  <c r="H329" i="6" s="1"/>
  <c r="E304" i="6"/>
  <c r="H304" i="6" s="1"/>
  <c r="E287" i="6"/>
  <c r="E270" i="6"/>
  <c r="H270" i="6" s="1"/>
  <c r="E262" i="6"/>
  <c r="H262" i="6" s="1"/>
  <c r="E226" i="6"/>
  <c r="E215" i="6"/>
  <c r="H215" i="6" s="1"/>
  <c r="E212" i="6"/>
  <c r="H212" i="6" s="1"/>
  <c r="E206" i="6"/>
  <c r="E203" i="6"/>
  <c r="H203" i="6" s="1"/>
  <c r="E200" i="6"/>
  <c r="H200" i="6" s="1"/>
  <c r="E195" i="6"/>
  <c r="H195" i="6" s="1"/>
  <c r="E190" i="6"/>
  <c r="H190" i="6" s="1"/>
  <c r="E216" i="6"/>
  <c r="H216" i="6" s="1"/>
  <c r="E237" i="6"/>
  <c r="E242" i="6"/>
  <c r="H242" i="6" s="1"/>
  <c r="E250" i="6"/>
  <c r="E256" i="6"/>
  <c r="H256" i="6" s="1"/>
  <c r="H277" i="6"/>
  <c r="E290" i="6"/>
  <c r="H290" i="6" s="1"/>
  <c r="E293" i="6"/>
  <c r="H293" i="6" s="1"/>
  <c r="E313" i="6"/>
  <c r="H313" i="6" s="1"/>
  <c r="E326" i="6"/>
  <c r="H326" i="6" s="1"/>
  <c r="H371" i="6"/>
  <c r="H395" i="6"/>
  <c r="H451" i="6"/>
  <c r="H483" i="6"/>
  <c r="H518" i="6"/>
  <c r="H530" i="6"/>
  <c r="H574" i="6"/>
  <c r="E626" i="6"/>
  <c r="H626" i="6" s="1"/>
  <c r="E609" i="6"/>
  <c r="H609" i="6" s="1"/>
  <c r="E605" i="6"/>
  <c r="H605" i="6" s="1"/>
  <c r="E611" i="6"/>
  <c r="H611" i="6" s="1"/>
  <c r="E616" i="6"/>
  <c r="H616" i="6" s="1"/>
  <c r="H623" i="6"/>
  <c r="E625" i="6"/>
  <c r="H625" i="6" s="1"/>
  <c r="E61" i="7"/>
  <c r="E63" i="7"/>
  <c r="H63" i="7" s="1"/>
  <c r="E36" i="7"/>
  <c r="H36" i="7" s="1"/>
  <c r="E19" i="7"/>
  <c r="E27" i="7"/>
  <c r="H27" i="7" s="1"/>
  <c r="E50" i="7"/>
  <c r="E54" i="7"/>
  <c r="E64" i="7"/>
  <c r="H64" i="7" s="1"/>
  <c r="H79" i="7"/>
  <c r="H92" i="7"/>
  <c r="H102" i="7"/>
  <c r="H114" i="7"/>
  <c r="H166" i="7"/>
  <c r="F340" i="7"/>
  <c r="F329" i="7"/>
  <c r="F308" i="7"/>
  <c r="F305" i="7"/>
  <c r="F301" i="7"/>
  <c r="F287" i="7"/>
  <c r="F228" i="7"/>
  <c r="F222" i="7"/>
  <c r="F219" i="7"/>
  <c r="F216" i="7"/>
  <c r="F214" i="7"/>
  <c r="F211" i="7"/>
  <c r="F188" i="7"/>
  <c r="F184" i="7"/>
  <c r="F181" i="7"/>
  <c r="F199" i="7"/>
  <c r="F213" i="7"/>
  <c r="F215" i="7"/>
  <c r="F224" i="7"/>
  <c r="F235" i="7"/>
  <c r="F245" i="7"/>
  <c r="H301" i="7"/>
  <c r="F314" i="7"/>
  <c r="F317" i="7"/>
  <c r="F330" i="7"/>
  <c r="E629" i="7"/>
  <c r="H629" i="7" s="1"/>
  <c r="E618" i="7"/>
  <c r="H618" i="7" s="1"/>
  <c r="H54" i="8"/>
  <c r="F80" i="8"/>
  <c r="F82" i="8"/>
  <c r="F94" i="8"/>
  <c r="F98" i="8"/>
  <c r="F106" i="8"/>
  <c r="F108" i="8"/>
  <c r="F110" i="8"/>
  <c r="F120" i="8"/>
  <c r="F133" i="8"/>
  <c r="F144" i="8"/>
  <c r="H209" i="8"/>
  <c r="F36" i="1"/>
  <c r="F44" i="1"/>
  <c r="F48" i="1"/>
  <c r="F52" i="1"/>
  <c r="D9" i="1"/>
  <c r="G9" i="1" s="1"/>
  <c r="F27" i="1"/>
  <c r="F51" i="1"/>
  <c r="E165" i="1"/>
  <c r="H165" i="1" s="1"/>
  <c r="E186" i="1"/>
  <c r="H186" i="1" s="1"/>
  <c r="E222" i="1"/>
  <c r="H222" i="1" s="1"/>
  <c r="E290" i="1"/>
  <c r="H290" i="1" s="1"/>
  <c r="C11" i="1"/>
  <c r="G11" i="1" s="1"/>
  <c r="H21" i="1"/>
  <c r="H25" i="1"/>
  <c r="H29" i="1"/>
  <c r="H33" i="1"/>
  <c r="F34" i="1"/>
  <c r="F46" i="1"/>
  <c r="F188" i="1"/>
  <c r="E190" i="1"/>
  <c r="H190" i="1" s="1"/>
  <c r="E214" i="1"/>
  <c r="H214" i="1" s="1"/>
  <c r="F222" i="1"/>
  <c r="F240" i="1"/>
  <c r="F262" i="1"/>
  <c r="F281" i="1"/>
  <c r="E294" i="1"/>
  <c r="H294" i="1" s="1"/>
  <c r="F295" i="1"/>
  <c r="F300" i="1"/>
  <c r="H338" i="1"/>
  <c r="H343" i="1"/>
  <c r="F607" i="1"/>
  <c r="F611" i="1"/>
  <c r="F615" i="1"/>
  <c r="F619" i="1"/>
  <c r="F12" i="2"/>
  <c r="H20" i="2"/>
  <c r="H28" i="2"/>
  <c r="H50" i="2"/>
  <c r="H54" i="2"/>
  <c r="H58" i="2"/>
  <c r="H81" i="2"/>
  <c r="H88" i="2"/>
  <c r="H113" i="2"/>
  <c r="H117" i="2"/>
  <c r="H121" i="2"/>
  <c r="H141" i="2"/>
  <c r="H253" i="2"/>
  <c r="H257" i="2"/>
  <c r="H278" i="2"/>
  <c r="H282" i="2"/>
  <c r="H294" i="2"/>
  <c r="E371" i="2"/>
  <c r="H371" i="2" s="1"/>
  <c r="H375" i="2"/>
  <c r="H379" i="2"/>
  <c r="E391" i="2"/>
  <c r="H391" i="2" s="1"/>
  <c r="H407" i="2"/>
  <c r="E419" i="2"/>
  <c r="H419" i="2" s="1"/>
  <c r="H423" i="2"/>
  <c r="H427" i="2"/>
  <c r="H431" i="2"/>
  <c r="H83" i="3"/>
  <c r="E87" i="3"/>
  <c r="H87" i="3" s="1"/>
  <c r="E101" i="3"/>
  <c r="H101" i="3" s="1"/>
  <c r="E119" i="3"/>
  <c r="H119" i="3" s="1"/>
  <c r="E127" i="3"/>
  <c r="H127" i="3" s="1"/>
  <c r="E134" i="3"/>
  <c r="H134" i="3" s="1"/>
  <c r="F279" i="3"/>
  <c r="F285" i="3"/>
  <c r="F311" i="3"/>
  <c r="F325" i="3"/>
  <c r="E378" i="3"/>
  <c r="H378" i="3" s="1"/>
  <c r="E425" i="3"/>
  <c r="H425" i="3" s="1"/>
  <c r="E428" i="3"/>
  <c r="H428" i="3" s="1"/>
  <c r="E441" i="3"/>
  <c r="H441" i="3" s="1"/>
  <c r="E476" i="3"/>
  <c r="H476" i="3" s="1"/>
  <c r="E480" i="3"/>
  <c r="H480" i="3" s="1"/>
  <c r="E504" i="3"/>
  <c r="H504" i="3" s="1"/>
  <c r="E574" i="3"/>
  <c r="H574" i="3" s="1"/>
  <c r="E582" i="3"/>
  <c r="H582" i="3" s="1"/>
  <c r="E592" i="3"/>
  <c r="H592" i="3" s="1"/>
  <c r="E593" i="3"/>
  <c r="H593" i="3" s="1"/>
  <c r="E595" i="3"/>
  <c r="H595" i="3" s="1"/>
  <c r="E616" i="3"/>
  <c r="H616" i="3" s="1"/>
  <c r="E628" i="3"/>
  <c r="H628" i="3" s="1"/>
  <c r="F76" i="4"/>
  <c r="F118" i="4"/>
  <c r="F121" i="4"/>
  <c r="F129" i="4"/>
  <c r="F131" i="4"/>
  <c r="F134" i="4"/>
  <c r="E421" i="4"/>
  <c r="H421" i="4" s="1"/>
  <c r="E485" i="4"/>
  <c r="H485" i="4" s="1"/>
  <c r="E581" i="4"/>
  <c r="H581" i="4" s="1"/>
  <c r="E103" i="5"/>
  <c r="H103" i="5" s="1"/>
  <c r="E117" i="5"/>
  <c r="H117" i="5" s="1"/>
  <c r="E131" i="5"/>
  <c r="H131" i="5" s="1"/>
  <c r="E136" i="5"/>
  <c r="H136" i="5" s="1"/>
  <c r="F333" i="5"/>
  <c r="F314" i="5"/>
  <c r="F305" i="5"/>
  <c r="F183" i="5"/>
  <c r="F186" i="5"/>
  <c r="F196" i="5"/>
  <c r="F213" i="5"/>
  <c r="F215" i="5"/>
  <c r="F223" i="5"/>
  <c r="F256" i="5"/>
  <c r="E280" i="5"/>
  <c r="H280" i="5" s="1"/>
  <c r="E292" i="5"/>
  <c r="H292" i="5" s="1"/>
  <c r="F293" i="5"/>
  <c r="F299" i="5"/>
  <c r="E304" i="5"/>
  <c r="H304" i="5" s="1"/>
  <c r="E320" i="5"/>
  <c r="H320" i="5" s="1"/>
  <c r="F331" i="5"/>
  <c r="E221" i="6"/>
  <c r="H221" i="6" s="1"/>
  <c r="E224" i="6"/>
  <c r="H224" i="6" s="1"/>
  <c r="E236" i="6"/>
  <c r="H236" i="6" s="1"/>
  <c r="E249" i="6"/>
  <c r="H249" i="6" s="1"/>
  <c r="E286" i="6"/>
  <c r="H286" i="6" s="1"/>
  <c r="E299" i="6"/>
  <c r="H299" i="6" s="1"/>
  <c r="E331" i="6"/>
  <c r="E345" i="6"/>
  <c r="F68" i="7"/>
  <c r="F64" i="7"/>
  <c r="F30" i="7"/>
  <c r="F27" i="7"/>
  <c r="D9" i="7"/>
  <c r="F50" i="7"/>
  <c r="F54" i="7"/>
  <c r="E66" i="7"/>
  <c r="F67" i="7"/>
  <c r="F196" i="7"/>
  <c r="F223" i="7"/>
  <c r="F227" i="7"/>
  <c r="F241" i="7"/>
  <c r="F251" i="7"/>
  <c r="F274" i="7"/>
  <c r="F286" i="7"/>
  <c r="F288" i="7"/>
  <c r="F304" i="7"/>
  <c r="F313" i="7"/>
  <c r="F316" i="7"/>
  <c r="F320" i="7"/>
  <c r="F172" i="8"/>
  <c r="F139" i="8"/>
  <c r="F134" i="8"/>
  <c r="F132" i="8"/>
  <c r="F130" i="8"/>
  <c r="F111" i="8"/>
  <c r="F109" i="8"/>
  <c r="F104" i="8"/>
  <c r="F101" i="8"/>
  <c r="F99" i="8"/>
  <c r="F87" i="8"/>
  <c r="F83" i="8"/>
  <c r="D10" i="8"/>
  <c r="F137" i="8"/>
  <c r="F128" i="8"/>
  <c r="F123" i="8"/>
  <c r="F121" i="8"/>
  <c r="F119" i="8"/>
  <c r="F115" i="8"/>
  <c r="F95" i="8"/>
  <c r="F91" i="8"/>
  <c r="F81" i="8"/>
  <c r="F77" i="8"/>
  <c r="F116" i="8"/>
  <c r="F118" i="8"/>
  <c r="F129" i="8"/>
  <c r="F131" i="8"/>
  <c r="F140" i="8"/>
  <c r="H405" i="7"/>
  <c r="H412" i="7"/>
  <c r="H439" i="7"/>
  <c r="H444" i="7"/>
  <c r="H447" i="7"/>
  <c r="H486" i="7"/>
  <c r="H519" i="7"/>
  <c r="H523" i="7"/>
  <c r="H527" i="7"/>
  <c r="H540" i="7"/>
  <c r="H546" i="7"/>
  <c r="H549" i="7"/>
  <c r="H556" i="7"/>
  <c r="H578" i="7"/>
  <c r="H591" i="7"/>
  <c r="H595" i="7"/>
  <c r="F606" i="7"/>
  <c r="F610" i="7"/>
  <c r="F616" i="7"/>
  <c r="H627" i="7"/>
  <c r="H20" i="8"/>
  <c r="H28" i="8"/>
  <c r="H34" i="8"/>
  <c r="H41" i="8"/>
  <c r="H52" i="8"/>
  <c r="H55" i="8"/>
  <c r="H87" i="8"/>
  <c r="H90" i="8"/>
  <c r="H114" i="8"/>
  <c r="H130" i="8"/>
  <c r="H166" i="8"/>
  <c r="H210" i="8"/>
  <c r="H261" i="8"/>
  <c r="H267" i="8"/>
  <c r="H276" i="8"/>
  <c r="H280" i="8"/>
  <c r="H284" i="8"/>
  <c r="H291" i="8"/>
  <c r="H308" i="8"/>
  <c r="H328" i="8"/>
  <c r="H465" i="8"/>
  <c r="H492" i="8"/>
  <c r="H495" i="8"/>
  <c r="H501" i="8"/>
  <c r="H584" i="8"/>
  <c r="H587" i="8"/>
  <c r="E625" i="8"/>
  <c r="H625" i="8" s="1"/>
  <c r="E622" i="8"/>
  <c r="H622" i="8" s="1"/>
  <c r="E609" i="8"/>
  <c r="H609" i="8" s="1"/>
  <c r="E605" i="8"/>
  <c r="H605" i="8" s="1"/>
  <c r="E603" i="8"/>
  <c r="H603" i="8" s="1"/>
  <c r="E601" i="8"/>
  <c r="E608" i="8"/>
  <c r="H608" i="8" s="1"/>
  <c r="E617" i="8"/>
  <c r="H617" i="8" s="1"/>
  <c r="E619" i="8"/>
  <c r="H619" i="8" s="1"/>
  <c r="E628" i="8"/>
  <c r="H628" i="8" s="1"/>
  <c r="H85" i="9"/>
  <c r="H89" i="9"/>
  <c r="H92" i="9"/>
  <c r="H109" i="9"/>
  <c r="H123" i="9"/>
  <c r="H154" i="9"/>
  <c r="H157" i="9"/>
  <c r="H161" i="9"/>
  <c r="H193" i="9"/>
  <c r="H198" i="9"/>
  <c r="H227" i="9"/>
  <c r="H277" i="9"/>
  <c r="H281" i="9"/>
  <c r="H285" i="9"/>
  <c r="E364" i="9"/>
  <c r="H364" i="9" s="1"/>
  <c r="E372" i="9"/>
  <c r="H372" i="9" s="1"/>
  <c r="E386" i="9"/>
  <c r="H386" i="9" s="1"/>
  <c r="E396" i="9"/>
  <c r="H396" i="9" s="1"/>
  <c r="E414" i="9"/>
  <c r="H414" i="9" s="1"/>
  <c r="E426" i="9"/>
  <c r="H426" i="9" s="1"/>
  <c r="E441" i="9"/>
  <c r="H441" i="9" s="1"/>
  <c r="E445" i="9"/>
  <c r="H445" i="9" s="1"/>
  <c r="H468" i="9"/>
  <c r="E472" i="9"/>
  <c r="H472" i="9" s="1"/>
  <c r="E476" i="9"/>
  <c r="H476" i="9" s="1"/>
  <c r="H479" i="9"/>
  <c r="H483" i="9"/>
  <c r="H536" i="9"/>
  <c r="H540" i="9"/>
  <c r="H544" i="9"/>
  <c r="H548" i="9"/>
  <c r="E552" i="9"/>
  <c r="H552" i="9" s="1"/>
  <c r="H556" i="9"/>
  <c r="E579" i="9"/>
  <c r="H579" i="9" s="1"/>
  <c r="E588" i="9"/>
  <c r="H588" i="9" s="1"/>
  <c r="H591" i="9"/>
  <c r="F602" i="9"/>
  <c r="F604" i="9"/>
  <c r="F619" i="9"/>
  <c r="G19" i="10"/>
  <c r="E32" i="10"/>
  <c r="H32" i="10" s="1"/>
  <c r="E30" i="10"/>
  <c r="H30" i="10" s="1"/>
  <c r="E19" i="10"/>
  <c r="H22" i="10"/>
  <c r="H26" i="10"/>
  <c r="H65" i="10"/>
  <c r="F77" i="10"/>
  <c r="H96" i="10"/>
  <c r="H99" i="10"/>
  <c r="H120" i="10"/>
  <c r="H136" i="10"/>
  <c r="F141" i="10"/>
  <c r="H207" i="10"/>
  <c r="H221" i="10"/>
  <c r="H230" i="10"/>
  <c r="H234" i="10"/>
  <c r="H276" i="10"/>
  <c r="H280" i="10"/>
  <c r="H284" i="10"/>
  <c r="H308" i="10"/>
  <c r="H312" i="10"/>
  <c r="F368" i="10"/>
  <c r="F370" i="10"/>
  <c r="H372" i="10"/>
  <c r="H381" i="10"/>
  <c r="H388" i="10"/>
  <c r="H392" i="10"/>
  <c r="F393" i="10"/>
  <c r="H398" i="10"/>
  <c r="F401" i="10"/>
  <c r="F404" i="10"/>
  <c r="H407" i="10"/>
  <c r="H423" i="10"/>
  <c r="F428" i="10"/>
  <c r="H431" i="10"/>
  <c r="H435" i="10"/>
  <c r="H438" i="10"/>
  <c r="H444" i="10"/>
  <c r="F445" i="10"/>
  <c r="H447" i="10"/>
  <c r="F451" i="10"/>
  <c r="H454" i="10"/>
  <c r="H458" i="10"/>
  <c r="H461" i="10"/>
  <c r="H480" i="10"/>
  <c r="H484" i="10"/>
  <c r="H488" i="10"/>
  <c r="H491" i="10"/>
  <c r="H498" i="10"/>
  <c r="H502" i="10"/>
  <c r="F503" i="10"/>
  <c r="H506" i="10"/>
  <c r="H509" i="10"/>
  <c r="F510" i="10"/>
  <c r="H513" i="10"/>
  <c r="H517" i="10"/>
  <c r="H521" i="10"/>
  <c r="H525" i="10"/>
  <c r="H529" i="10"/>
  <c r="H578" i="10"/>
  <c r="F581" i="10"/>
  <c r="H583" i="10"/>
  <c r="H587" i="10"/>
  <c r="F588" i="10"/>
  <c r="H590" i="10"/>
  <c r="H594" i="10"/>
  <c r="E601" i="10"/>
  <c r="E616" i="10"/>
  <c r="H616" i="10" s="1"/>
  <c r="H20" i="11"/>
  <c r="H24" i="11"/>
  <c r="F28" i="11"/>
  <c r="H30" i="11"/>
  <c r="H34" i="11"/>
  <c r="H38" i="11"/>
  <c r="F39" i="11"/>
  <c r="H42" i="11"/>
  <c r="H46" i="11"/>
  <c r="F50" i="11"/>
  <c r="H53" i="11"/>
  <c r="H137" i="11"/>
  <c r="F182" i="11"/>
  <c r="F198" i="11"/>
  <c r="H201" i="11"/>
  <c r="F208" i="11"/>
  <c r="H210" i="11"/>
  <c r="F212" i="11"/>
  <c r="F220" i="11"/>
  <c r="F222" i="11"/>
  <c r="H224" i="11"/>
  <c r="F228" i="11"/>
  <c r="H231" i="11"/>
  <c r="H247" i="11"/>
  <c r="H255" i="11"/>
  <c r="H258" i="11"/>
  <c r="H262" i="11"/>
  <c r="F263" i="11"/>
  <c r="H265" i="11"/>
  <c r="H269" i="11"/>
  <c r="H273" i="11"/>
  <c r="H277" i="11"/>
  <c r="H281" i="11"/>
  <c r="H285" i="11"/>
  <c r="H294" i="11"/>
  <c r="H298" i="11"/>
  <c r="H301" i="11"/>
  <c r="F305" i="11"/>
  <c r="H308" i="11"/>
  <c r="H312" i="11"/>
  <c r="F317" i="11"/>
  <c r="H320" i="11"/>
  <c r="H324" i="11"/>
  <c r="F329" i="11"/>
  <c r="F602" i="11"/>
  <c r="F604" i="11"/>
  <c r="F612" i="11"/>
  <c r="F617" i="11"/>
  <c r="F625" i="11"/>
  <c r="F629" i="11"/>
  <c r="E50" i="12"/>
  <c r="H50" i="12" s="1"/>
  <c r="E54" i="12"/>
  <c r="H54" i="12" s="1"/>
  <c r="F79" i="12"/>
  <c r="F98" i="12"/>
  <c r="F100" i="12"/>
  <c r="F106" i="12"/>
  <c r="F118" i="12"/>
  <c r="F139" i="12"/>
  <c r="F141" i="12"/>
  <c r="H308" i="5"/>
  <c r="H311" i="5"/>
  <c r="H319" i="5"/>
  <c r="H323" i="5"/>
  <c r="H327" i="5"/>
  <c r="H395" i="5"/>
  <c r="H403" i="5"/>
  <c r="H412" i="5"/>
  <c r="H421" i="5"/>
  <c r="H431" i="5"/>
  <c r="H434" i="5"/>
  <c r="H441" i="5"/>
  <c r="H444" i="5"/>
  <c r="H496" i="5"/>
  <c r="H506" i="5"/>
  <c r="H518" i="5"/>
  <c r="H522" i="5"/>
  <c r="H526" i="5"/>
  <c r="H529" i="5"/>
  <c r="H556" i="5"/>
  <c r="H560" i="5"/>
  <c r="H567" i="5"/>
  <c r="H578" i="5"/>
  <c r="H590" i="5"/>
  <c r="H22" i="6"/>
  <c r="H41" i="6"/>
  <c r="H52" i="6"/>
  <c r="H55" i="6"/>
  <c r="H90" i="6"/>
  <c r="H114" i="6"/>
  <c r="H153" i="6"/>
  <c r="H170" i="6"/>
  <c r="H227" i="6"/>
  <c r="H229" i="6"/>
  <c r="H255" i="6"/>
  <c r="H271" i="6"/>
  <c r="H291" i="6"/>
  <c r="H296" i="6"/>
  <c r="H312" i="6"/>
  <c r="H319" i="6"/>
  <c r="H338" i="6"/>
  <c r="H343" i="6"/>
  <c r="H394" i="6"/>
  <c r="H407" i="6"/>
  <c r="H431" i="6"/>
  <c r="H435" i="6"/>
  <c r="H439" i="6"/>
  <c r="H450" i="6"/>
  <c r="H479" i="6"/>
  <c r="H515" i="6"/>
  <c r="H538" i="6"/>
  <c r="H547" i="6"/>
  <c r="H567" i="6"/>
  <c r="H586" i="6"/>
  <c r="H595" i="6"/>
  <c r="D13" i="7"/>
  <c r="G13" i="7" s="1"/>
  <c r="H40" i="7"/>
  <c r="H44" i="7"/>
  <c r="H48" i="7"/>
  <c r="H52" i="7"/>
  <c r="H56" i="7"/>
  <c r="H60" i="7"/>
  <c r="H67" i="7"/>
  <c r="H83" i="7"/>
  <c r="H86" i="7"/>
  <c r="H89" i="7"/>
  <c r="H96" i="7"/>
  <c r="H124" i="7"/>
  <c r="H133" i="7"/>
  <c r="H135" i="7"/>
  <c r="H141" i="7"/>
  <c r="H144" i="7"/>
  <c r="H147" i="7"/>
  <c r="H167" i="7"/>
  <c r="H171" i="7"/>
  <c r="H175" i="7"/>
  <c r="H194" i="7"/>
  <c r="H221" i="7"/>
  <c r="H237" i="7"/>
  <c r="H249" i="7"/>
  <c r="H293" i="7"/>
  <c r="H297" i="7"/>
  <c r="H318" i="7"/>
  <c r="H322" i="7"/>
  <c r="H326" i="7"/>
  <c r="H350" i="7"/>
  <c r="H367" i="7"/>
  <c r="H372" i="7"/>
  <c r="H378" i="7"/>
  <c r="H389" i="7"/>
  <c r="H394" i="7"/>
  <c r="H400" i="7"/>
  <c r="H411" i="7"/>
  <c r="H421" i="7"/>
  <c r="H438" i="7"/>
  <c r="H443" i="7"/>
  <c r="H446" i="7"/>
  <c r="H450" i="7"/>
  <c r="H459" i="7"/>
  <c r="H497" i="7"/>
  <c r="H499" i="7"/>
  <c r="H518" i="7"/>
  <c r="H522" i="7"/>
  <c r="H526" i="7"/>
  <c r="H529" i="7"/>
  <c r="H534" i="7"/>
  <c r="H539" i="7"/>
  <c r="H544" i="7"/>
  <c r="H577" i="7"/>
  <c r="H590" i="7"/>
  <c r="H594" i="7"/>
  <c r="F601" i="7"/>
  <c r="F603" i="7"/>
  <c r="F605" i="7"/>
  <c r="F612" i="7"/>
  <c r="H615" i="7"/>
  <c r="H623" i="7"/>
  <c r="H626" i="7"/>
  <c r="C13" i="8"/>
  <c r="H31" i="8"/>
  <c r="H40" i="8"/>
  <c r="H51" i="8"/>
  <c r="H58" i="8"/>
  <c r="H61" i="8"/>
  <c r="H161" i="8"/>
  <c r="H86" i="8"/>
  <c r="H103" i="8"/>
  <c r="H147" i="8"/>
  <c r="H151" i="8"/>
  <c r="H155" i="8"/>
  <c r="H159" i="8"/>
  <c r="H162" i="8"/>
  <c r="H175" i="8"/>
  <c r="H187" i="8"/>
  <c r="H189" i="8"/>
  <c r="H220" i="8"/>
  <c r="H223" i="8"/>
  <c r="H231" i="8"/>
  <c r="H240" i="8"/>
  <c r="H254" i="8"/>
  <c r="H258" i="8"/>
  <c r="H273" i="8"/>
  <c r="H324" i="8"/>
  <c r="H332" i="8"/>
  <c r="H342" i="8"/>
  <c r="H346" i="8"/>
  <c r="H350" i="8"/>
  <c r="F588" i="8"/>
  <c r="F582" i="8"/>
  <c r="F580" i="8"/>
  <c r="F558" i="8"/>
  <c r="F502" i="8"/>
  <c r="F490" i="8"/>
  <c r="F485" i="8"/>
  <c r="F483" i="8"/>
  <c r="F467" i="8"/>
  <c r="F461" i="8"/>
  <c r="F451" i="8"/>
  <c r="F429" i="8"/>
  <c r="F427" i="8"/>
  <c r="F425" i="8"/>
  <c r="F423" i="8"/>
  <c r="F401" i="8"/>
  <c r="F397" i="8"/>
  <c r="F395" i="8"/>
  <c r="F386" i="8"/>
  <c r="F378" i="8"/>
  <c r="F371" i="8"/>
  <c r="F369" i="8"/>
  <c r="F364" i="8"/>
  <c r="F362" i="8"/>
  <c r="F370" i="8"/>
  <c r="F374" i="8"/>
  <c r="H391" i="8"/>
  <c r="H394" i="8"/>
  <c r="F396" i="8"/>
  <c r="F426" i="8"/>
  <c r="H455" i="8"/>
  <c r="F458" i="8"/>
  <c r="F474" i="8"/>
  <c r="F476" i="8"/>
  <c r="F478" i="8"/>
  <c r="H489" i="8"/>
  <c r="F495" i="8"/>
  <c r="F498" i="8"/>
  <c r="F509" i="8"/>
  <c r="F518" i="8"/>
  <c r="F531" i="8"/>
  <c r="F540" i="8"/>
  <c r="F544" i="8"/>
  <c r="H610" i="8"/>
  <c r="H613" i="8"/>
  <c r="E616" i="8"/>
  <c r="H616" i="8" s="1"/>
  <c r="H47" i="9"/>
  <c r="H57" i="9"/>
  <c r="H61" i="9"/>
  <c r="G76" i="9"/>
  <c r="E151" i="9"/>
  <c r="H151" i="9" s="1"/>
  <c r="E134" i="9"/>
  <c r="H134" i="9" s="1"/>
  <c r="E124" i="9"/>
  <c r="H124" i="9" s="1"/>
  <c r="E120" i="9"/>
  <c r="H120" i="9" s="1"/>
  <c r="E110" i="9"/>
  <c r="H110" i="9" s="1"/>
  <c r="E102" i="9"/>
  <c r="H102" i="9" s="1"/>
  <c r="E76" i="9"/>
  <c r="E78" i="9"/>
  <c r="H78" i="9" s="1"/>
  <c r="E81" i="9"/>
  <c r="H81" i="9" s="1"/>
  <c r="E99" i="9"/>
  <c r="H99" i="9" s="1"/>
  <c r="E101" i="9"/>
  <c r="H101" i="9" s="1"/>
  <c r="E108" i="9"/>
  <c r="H108" i="9" s="1"/>
  <c r="E113" i="9"/>
  <c r="H113" i="9" s="1"/>
  <c r="E117" i="9"/>
  <c r="H117" i="9" s="1"/>
  <c r="H119" i="9"/>
  <c r="E122" i="9"/>
  <c r="H122" i="9" s="1"/>
  <c r="E128" i="9"/>
  <c r="H128" i="9" s="1"/>
  <c r="H131" i="9"/>
  <c r="E136" i="9"/>
  <c r="H136" i="9" s="1"/>
  <c r="E139" i="9"/>
  <c r="H139" i="9" s="1"/>
  <c r="H143" i="9"/>
  <c r="H146" i="9"/>
  <c r="H150" i="9"/>
  <c r="E164" i="9"/>
  <c r="H164" i="9" s="1"/>
  <c r="E172" i="9"/>
  <c r="H172" i="9" s="1"/>
  <c r="H175" i="9"/>
  <c r="F287" i="9"/>
  <c r="F258" i="9"/>
  <c r="F228" i="9"/>
  <c r="F225" i="9"/>
  <c r="F213" i="9"/>
  <c r="F211" i="9"/>
  <c r="F202" i="9"/>
  <c r="F188" i="9"/>
  <c r="F183" i="9"/>
  <c r="F181" i="9"/>
  <c r="H187" i="9"/>
  <c r="F219" i="9"/>
  <c r="H221" i="9"/>
  <c r="F224" i="9"/>
  <c r="H289" i="9"/>
  <c r="H293" i="9"/>
  <c r="F299" i="9"/>
  <c r="H301" i="9"/>
  <c r="F302" i="9"/>
  <c r="H306" i="9"/>
  <c r="H313" i="9"/>
  <c r="F314" i="9"/>
  <c r="F320" i="9"/>
  <c r="H323" i="9"/>
  <c r="H328" i="9"/>
  <c r="F331" i="9"/>
  <c r="H334" i="9"/>
  <c r="H338" i="9"/>
  <c r="H341" i="9"/>
  <c r="H345" i="9"/>
  <c r="H348" i="9"/>
  <c r="H352" i="9"/>
  <c r="E362" i="9"/>
  <c r="E375" i="9"/>
  <c r="H375" i="9" s="1"/>
  <c r="E420" i="9"/>
  <c r="H420" i="9" s="1"/>
  <c r="E425" i="9"/>
  <c r="H425" i="9" s="1"/>
  <c r="E428" i="9"/>
  <c r="H428" i="9" s="1"/>
  <c r="E437" i="9"/>
  <c r="H437" i="9" s="1"/>
  <c r="H440" i="9"/>
  <c r="H444" i="9"/>
  <c r="E464" i="9"/>
  <c r="H464" i="9" s="1"/>
  <c r="H467" i="9"/>
  <c r="H471" i="9"/>
  <c r="E478" i="9"/>
  <c r="H478" i="9" s="1"/>
  <c r="H482" i="9"/>
  <c r="E500" i="9"/>
  <c r="H500" i="9" s="1"/>
  <c r="E503" i="9"/>
  <c r="H503" i="9" s="1"/>
  <c r="E509" i="9"/>
  <c r="H509" i="9" s="1"/>
  <c r="H539" i="9"/>
  <c r="H543" i="9"/>
  <c r="H547" i="9"/>
  <c r="H551" i="9"/>
  <c r="E555" i="9"/>
  <c r="H555" i="9" s="1"/>
  <c r="E574" i="9"/>
  <c r="H574" i="9" s="1"/>
  <c r="H578" i="9"/>
  <c r="E590" i="9"/>
  <c r="H590" i="9" s="1"/>
  <c r="H608" i="9"/>
  <c r="H614" i="9"/>
  <c r="D10" i="10"/>
  <c r="D8" i="10"/>
  <c r="H21" i="10"/>
  <c r="H25" i="10"/>
  <c r="H82" i="10"/>
  <c r="H86" i="10"/>
  <c r="F87" i="10"/>
  <c r="H90" i="10"/>
  <c r="F101" i="10"/>
  <c r="H104" i="10"/>
  <c r="H107" i="10"/>
  <c r="H124" i="10"/>
  <c r="F128" i="10"/>
  <c r="F131" i="10"/>
  <c r="H133" i="10"/>
  <c r="H149" i="10"/>
  <c r="H152" i="10"/>
  <c r="H156" i="10"/>
  <c r="H160" i="10"/>
  <c r="H164" i="10"/>
  <c r="H168" i="10"/>
  <c r="H175" i="10"/>
  <c r="H203" i="10"/>
  <c r="H206" i="10"/>
  <c r="H229" i="10"/>
  <c r="H233" i="10"/>
  <c r="H275" i="10"/>
  <c r="H279" i="10"/>
  <c r="H283" i="10"/>
  <c r="H307" i="10"/>
  <c r="H311" i="10"/>
  <c r="H589" i="10"/>
  <c r="F364" i="10"/>
  <c r="F383" i="10"/>
  <c r="H412" i="10"/>
  <c r="F414" i="10"/>
  <c r="H419" i="10"/>
  <c r="H469" i="10"/>
  <c r="H473" i="10"/>
  <c r="H476" i="10"/>
  <c r="F484" i="10"/>
  <c r="F498" i="10"/>
  <c r="H537" i="10"/>
  <c r="H541" i="10"/>
  <c r="H545" i="10"/>
  <c r="H549" i="10"/>
  <c r="H553" i="10"/>
  <c r="H559" i="10"/>
  <c r="H563" i="10"/>
  <c r="H567" i="10"/>
  <c r="H571" i="10"/>
  <c r="E605" i="10"/>
  <c r="H605" i="10" s="1"/>
  <c r="H627" i="10"/>
  <c r="D9" i="11"/>
  <c r="D13" i="11"/>
  <c r="F30" i="11"/>
  <c r="H58" i="11"/>
  <c r="H62" i="11"/>
  <c r="H65" i="11"/>
  <c r="H69" i="11"/>
  <c r="H86" i="11"/>
  <c r="H98" i="11"/>
  <c r="H118" i="11"/>
  <c r="H128" i="11"/>
  <c r="F188" i="11"/>
  <c r="F190" i="11"/>
  <c r="H195" i="11"/>
  <c r="H205" i="11"/>
  <c r="F224" i="11"/>
  <c r="H240" i="11"/>
  <c r="F241" i="11"/>
  <c r="H244" i="11"/>
  <c r="F247" i="11"/>
  <c r="H251" i="11"/>
  <c r="H289" i="11"/>
  <c r="F314" i="11"/>
  <c r="F320" i="11"/>
  <c r="H328" i="11"/>
  <c r="H338" i="11"/>
  <c r="H342" i="11"/>
  <c r="H346" i="11"/>
  <c r="H385" i="11"/>
  <c r="H425" i="11"/>
  <c r="H478" i="11"/>
  <c r="H485" i="11"/>
  <c r="H491" i="11"/>
  <c r="F614" i="11"/>
  <c r="F622" i="11"/>
  <c r="H28" i="12"/>
  <c r="F134" i="12"/>
  <c r="F161" i="12"/>
  <c r="F172" i="12"/>
  <c r="H325" i="12"/>
  <c r="H604" i="8"/>
  <c r="H618" i="8"/>
  <c r="H91" i="9"/>
  <c r="H94" i="9"/>
  <c r="E363" i="9"/>
  <c r="H363" i="9" s="1"/>
  <c r="E385" i="9"/>
  <c r="H385" i="9" s="1"/>
  <c r="E395" i="9"/>
  <c r="H395" i="9" s="1"/>
  <c r="E413" i="9"/>
  <c r="H413" i="9" s="1"/>
  <c r="E427" i="9"/>
  <c r="H427" i="9" s="1"/>
  <c r="E432" i="9"/>
  <c r="H432" i="9" s="1"/>
  <c r="E451" i="9"/>
  <c r="H451" i="9" s="1"/>
  <c r="E452" i="9"/>
  <c r="H452" i="9" s="1"/>
  <c r="E454" i="9"/>
  <c r="H454" i="9" s="1"/>
  <c r="E455" i="9"/>
  <c r="H455" i="9" s="1"/>
  <c r="E495" i="9"/>
  <c r="H495" i="9" s="1"/>
  <c r="E498" i="9"/>
  <c r="H498" i="9" s="1"/>
  <c r="E508" i="9"/>
  <c r="H508" i="9" s="1"/>
  <c r="H535" i="9"/>
  <c r="E550" i="9"/>
  <c r="H550" i="9" s="1"/>
  <c r="F623" i="9"/>
  <c r="F620" i="9"/>
  <c r="F618" i="9"/>
  <c r="F616" i="9"/>
  <c r="F606" i="9"/>
  <c r="F603" i="9"/>
  <c r="F605" i="9"/>
  <c r="F629" i="9"/>
  <c r="H64" i="10"/>
  <c r="F144" i="10"/>
  <c r="F142" i="10"/>
  <c r="F140" i="10"/>
  <c r="F134" i="10"/>
  <c r="F122" i="10"/>
  <c r="F110" i="10"/>
  <c r="F100" i="10"/>
  <c r="F94" i="10"/>
  <c r="F80" i="10"/>
  <c r="F98" i="10"/>
  <c r="F133" i="10"/>
  <c r="H188" i="10"/>
  <c r="H220" i="10"/>
  <c r="F574" i="10"/>
  <c r="F531" i="10"/>
  <c r="F478" i="10"/>
  <c r="F464" i="10"/>
  <c r="F419" i="10"/>
  <c r="F415" i="10"/>
  <c r="F413" i="10"/>
  <c r="F410" i="10"/>
  <c r="F385" i="10"/>
  <c r="F382" i="10"/>
  <c r="F363" i="10"/>
  <c r="D12" i="10"/>
  <c r="F367" i="10"/>
  <c r="F369" i="10"/>
  <c r="F371" i="10"/>
  <c r="F374" i="10"/>
  <c r="F397" i="10"/>
  <c r="F440" i="10"/>
  <c r="F446" i="10"/>
  <c r="F460" i="10"/>
  <c r="F490" i="10"/>
  <c r="F505" i="10"/>
  <c r="F508" i="10"/>
  <c r="H531" i="10"/>
  <c r="E629" i="10"/>
  <c r="H629" i="10" s="1"/>
  <c r="E621" i="10"/>
  <c r="H621" i="10" s="1"/>
  <c r="E612" i="10"/>
  <c r="H612" i="10" s="1"/>
  <c r="E603" i="10"/>
  <c r="H603" i="10" s="1"/>
  <c r="E602" i="10"/>
  <c r="H602" i="10" s="1"/>
  <c r="E604" i="10"/>
  <c r="H604" i="10" s="1"/>
  <c r="E70" i="11"/>
  <c r="H70" i="11" s="1"/>
  <c r="C8" i="11"/>
  <c r="E10" i="11" s="1"/>
  <c r="H136" i="11"/>
  <c r="F351" i="11"/>
  <c r="F336" i="11"/>
  <c r="F333" i="11"/>
  <c r="F325" i="11"/>
  <c r="F290" i="11"/>
  <c r="F287" i="11"/>
  <c r="F251" i="11"/>
  <c r="F248" i="11"/>
  <c r="F245" i="11"/>
  <c r="F238" i="11"/>
  <c r="F235" i="11"/>
  <c r="F232" i="11"/>
  <c r="F218" i="11"/>
  <c r="F215" i="11"/>
  <c r="F213" i="11"/>
  <c r="F211" i="11"/>
  <c r="F206" i="11"/>
  <c r="F203" i="11"/>
  <c r="F195" i="11"/>
  <c r="F191" i="11"/>
  <c r="F189" i="11"/>
  <c r="F186" i="11"/>
  <c r="F183" i="11"/>
  <c r="F197" i="11"/>
  <c r="F209" i="11"/>
  <c r="F216" i="11"/>
  <c r="F223" i="11"/>
  <c r="F227" i="11"/>
  <c r="F254" i="11"/>
  <c r="F264" i="11"/>
  <c r="F293" i="11"/>
  <c r="F316" i="11"/>
  <c r="F335" i="11"/>
  <c r="F349" i="11"/>
  <c r="H375" i="11"/>
  <c r="H434" i="11"/>
  <c r="H458" i="11"/>
  <c r="H472" i="11"/>
  <c r="H516" i="11"/>
  <c r="H585" i="11"/>
  <c r="F616" i="11"/>
  <c r="F611" i="11"/>
  <c r="F608" i="11"/>
  <c r="F601" i="11"/>
  <c r="F628" i="11"/>
  <c r="F623" i="11"/>
  <c r="F620" i="11"/>
  <c r="F618" i="11"/>
  <c r="F605" i="11"/>
  <c r="F603" i="11"/>
  <c r="F607" i="11"/>
  <c r="F621" i="11"/>
  <c r="H213" i="12"/>
  <c r="H220" i="12"/>
  <c r="E581" i="9"/>
  <c r="H581" i="9" s="1"/>
  <c r="E568" i="9"/>
  <c r="H568" i="9" s="1"/>
  <c r="E562" i="9"/>
  <c r="H562" i="9" s="1"/>
  <c r="E559" i="9"/>
  <c r="H559" i="9" s="1"/>
  <c r="E530" i="9"/>
  <c r="H530" i="9" s="1"/>
  <c r="E528" i="9"/>
  <c r="H528" i="9" s="1"/>
  <c r="E521" i="9"/>
  <c r="H521" i="9" s="1"/>
  <c r="E519" i="9"/>
  <c r="H519" i="9" s="1"/>
  <c r="E505" i="9"/>
  <c r="H505" i="9" s="1"/>
  <c r="E490" i="9"/>
  <c r="H490" i="9" s="1"/>
  <c r="E488" i="9"/>
  <c r="H488" i="9" s="1"/>
  <c r="E485" i="9"/>
  <c r="H485" i="9" s="1"/>
  <c r="E475" i="9"/>
  <c r="H475" i="9" s="1"/>
  <c r="E474" i="9"/>
  <c r="H474" i="9" s="1"/>
  <c r="E429" i="9"/>
  <c r="H429" i="9" s="1"/>
  <c r="E415" i="9"/>
  <c r="H415" i="9" s="1"/>
  <c r="E401" i="9"/>
  <c r="H401" i="9" s="1"/>
  <c r="E398" i="9"/>
  <c r="H398" i="9" s="1"/>
  <c r="E392" i="9"/>
  <c r="H392" i="9" s="1"/>
  <c r="E388" i="9"/>
  <c r="H388" i="9" s="1"/>
  <c r="E387" i="9"/>
  <c r="H387" i="9" s="1"/>
  <c r="E382" i="9"/>
  <c r="H382" i="9" s="1"/>
  <c r="E380" i="9"/>
  <c r="H380" i="9" s="1"/>
  <c r="E378" i="9"/>
  <c r="H378" i="9" s="1"/>
  <c r="E377" i="9"/>
  <c r="H377" i="9" s="1"/>
  <c r="E368" i="9"/>
  <c r="H368" i="9" s="1"/>
  <c r="C12" i="9"/>
  <c r="E365" i="9"/>
  <c r="H365" i="9" s="1"/>
  <c r="E374" i="9"/>
  <c r="H374" i="9" s="1"/>
  <c r="E393" i="9"/>
  <c r="H393" i="9" s="1"/>
  <c r="E397" i="9"/>
  <c r="H397" i="9" s="1"/>
  <c r="E404" i="9"/>
  <c r="H404" i="9" s="1"/>
  <c r="E410" i="9"/>
  <c r="H410" i="9" s="1"/>
  <c r="E442" i="9"/>
  <c r="H442" i="9" s="1"/>
  <c r="E477" i="9"/>
  <c r="H477" i="9" s="1"/>
  <c r="E480" i="9"/>
  <c r="H480" i="9" s="1"/>
  <c r="E484" i="9"/>
  <c r="H484" i="9" s="1"/>
  <c r="E531" i="9"/>
  <c r="H531" i="9" s="1"/>
  <c r="E534" i="9"/>
  <c r="H534" i="9" s="1"/>
  <c r="E537" i="9"/>
  <c r="H537" i="9" s="1"/>
  <c r="E541" i="9"/>
  <c r="H541" i="9" s="1"/>
  <c r="F81" i="10"/>
  <c r="F92" i="10"/>
  <c r="F118" i="10"/>
  <c r="F121" i="10"/>
  <c r="F123" i="10"/>
  <c r="F130" i="10"/>
  <c r="F132" i="10"/>
  <c r="F143" i="10"/>
  <c r="F362" i="10"/>
  <c r="F386" i="10"/>
  <c r="F426" i="10"/>
  <c r="F429" i="10"/>
  <c r="F456" i="10"/>
  <c r="F475" i="10"/>
  <c r="F558" i="10"/>
  <c r="F576" i="10"/>
  <c r="F579" i="10"/>
  <c r="F54" i="11"/>
  <c r="F19" i="11"/>
  <c r="F64" i="11"/>
  <c r="F286" i="11"/>
  <c r="G19" i="12"/>
  <c r="E19" i="12"/>
  <c r="F147" i="12"/>
  <c r="F140" i="12"/>
  <c r="F132" i="12"/>
  <c r="F120" i="12"/>
  <c r="F101" i="12"/>
  <c r="F94" i="12"/>
  <c r="F78" i="12"/>
  <c r="F76" i="12"/>
  <c r="F143" i="12"/>
  <c r="F137" i="12"/>
  <c r="F96" i="12"/>
  <c r="F80" i="12"/>
  <c r="F77" i="12"/>
  <c r="F81" i="12"/>
  <c r="F103" i="12"/>
  <c r="F110" i="12"/>
  <c r="F119" i="12"/>
  <c r="F124" i="12"/>
  <c r="F127" i="12"/>
  <c r="E190" i="8"/>
  <c r="H190" i="8" s="1"/>
  <c r="E195" i="8"/>
  <c r="H195" i="8" s="1"/>
  <c r="H201" i="8"/>
  <c r="E215" i="8"/>
  <c r="H215" i="8" s="1"/>
  <c r="E219" i="8"/>
  <c r="H219" i="8" s="1"/>
  <c r="E224" i="8"/>
  <c r="H224" i="8" s="1"/>
  <c r="H227" i="8"/>
  <c r="H234" i="8"/>
  <c r="H237" i="8"/>
  <c r="H239" i="8"/>
  <c r="E248" i="8"/>
  <c r="H248" i="8" s="1"/>
  <c r="E251" i="8"/>
  <c r="H251" i="8" s="1"/>
  <c r="H255" i="8"/>
  <c r="H266" i="8"/>
  <c r="E270" i="8"/>
  <c r="H270" i="8" s="1"/>
  <c r="E274" i="8"/>
  <c r="H274" i="8" s="1"/>
  <c r="H277" i="8"/>
  <c r="H281" i="8"/>
  <c r="E285" i="8"/>
  <c r="H285" i="8" s="1"/>
  <c r="E288" i="8"/>
  <c r="H288" i="8" s="1"/>
  <c r="H296" i="8"/>
  <c r="H307" i="8"/>
  <c r="H315" i="8"/>
  <c r="H318" i="8"/>
  <c r="E325" i="8"/>
  <c r="H325" i="8" s="1"/>
  <c r="E329" i="8"/>
  <c r="H329" i="8" s="1"/>
  <c r="H339" i="8"/>
  <c r="H341" i="8"/>
  <c r="H345" i="8"/>
  <c r="H349" i="8"/>
  <c r="H353" i="8"/>
  <c r="H366" i="8"/>
  <c r="H373" i="8"/>
  <c r="H381" i="8"/>
  <c r="H388" i="8"/>
  <c r="H392" i="8"/>
  <c r="H407" i="8"/>
  <c r="H418" i="8"/>
  <c r="H432" i="8"/>
  <c r="H436" i="8"/>
  <c r="H444" i="8"/>
  <c r="H447" i="8"/>
  <c r="H453" i="8"/>
  <c r="H458" i="8"/>
  <c r="H463" i="8"/>
  <c r="H466" i="8"/>
  <c r="H470" i="8"/>
  <c r="H473" i="8"/>
  <c r="H480" i="8"/>
  <c r="H487" i="8"/>
  <c r="H496" i="8"/>
  <c r="H499" i="8"/>
  <c r="H511" i="8"/>
  <c r="H523" i="8"/>
  <c r="H527" i="8"/>
  <c r="H533" i="8"/>
  <c r="H538" i="8"/>
  <c r="H542" i="8"/>
  <c r="H546" i="8"/>
  <c r="H550" i="8"/>
  <c r="H560" i="8"/>
  <c r="H563" i="8"/>
  <c r="H566" i="8"/>
  <c r="H569" i="8"/>
  <c r="H577" i="8"/>
  <c r="H585" i="8"/>
  <c r="H591" i="8"/>
  <c r="F27" i="9"/>
  <c r="F45" i="9"/>
  <c r="H84" i="9"/>
  <c r="H88" i="9"/>
  <c r="H114" i="9"/>
  <c r="H127" i="9"/>
  <c r="H130" i="9"/>
  <c r="H144" i="9"/>
  <c r="H147" i="9"/>
  <c r="H155" i="9"/>
  <c r="H158" i="9"/>
  <c r="H162" i="9"/>
  <c r="H174" i="9"/>
  <c r="H185" i="9"/>
  <c r="H194" i="9"/>
  <c r="H199" i="9"/>
  <c r="H204" i="9"/>
  <c r="H207" i="9"/>
  <c r="H217" i="9"/>
  <c r="H222" i="9"/>
  <c r="H231" i="9"/>
  <c r="H238" i="9"/>
  <c r="H245" i="9"/>
  <c r="H254" i="9"/>
  <c r="H257" i="9"/>
  <c r="H261" i="9"/>
  <c r="H265" i="9"/>
  <c r="H269" i="9"/>
  <c r="H273" i="9"/>
  <c r="H276" i="9"/>
  <c r="H280" i="9"/>
  <c r="H284" i="9"/>
  <c r="H290" i="9"/>
  <c r="H294" i="9"/>
  <c r="H302" i="9"/>
  <c r="H307" i="9"/>
  <c r="H310" i="9"/>
  <c r="H314" i="9"/>
  <c r="H326" i="9"/>
  <c r="H335" i="9"/>
  <c r="H339" i="9"/>
  <c r="H342" i="9"/>
  <c r="H346" i="9"/>
  <c r="H349" i="9"/>
  <c r="H353" i="9"/>
  <c r="H629" i="9"/>
  <c r="H609" i="9"/>
  <c r="H615" i="9"/>
  <c r="H622" i="9"/>
  <c r="H172" i="10"/>
  <c r="H79" i="10"/>
  <c r="H83" i="10"/>
  <c r="H87" i="10"/>
  <c r="H91" i="10"/>
  <c r="H97" i="10"/>
  <c r="H103" i="10"/>
  <c r="H116" i="10"/>
  <c r="H119" i="10"/>
  <c r="H125" i="10"/>
  <c r="H137" i="10"/>
  <c r="H146" i="10"/>
  <c r="H150" i="10"/>
  <c r="H153" i="10"/>
  <c r="H157" i="10"/>
  <c r="H161" i="10"/>
  <c r="H165" i="10"/>
  <c r="H169" i="10"/>
  <c r="E211" i="10"/>
  <c r="H211" i="10" s="1"/>
  <c r="E241" i="10"/>
  <c r="H241" i="10" s="1"/>
  <c r="E287" i="10"/>
  <c r="H287" i="10" s="1"/>
  <c r="E288" i="10"/>
  <c r="H288" i="10" s="1"/>
  <c r="E299" i="10"/>
  <c r="H299" i="10" s="1"/>
  <c r="E317" i="10"/>
  <c r="H317" i="10" s="1"/>
  <c r="E320" i="10"/>
  <c r="H320" i="10" s="1"/>
  <c r="H365" i="10"/>
  <c r="H373" i="10"/>
  <c r="H378" i="10"/>
  <c r="H387" i="10"/>
  <c r="H391" i="10"/>
  <c r="H395" i="10"/>
  <c r="H400" i="10"/>
  <c r="H403" i="10"/>
  <c r="H406" i="10"/>
  <c r="H418" i="10"/>
  <c r="H422" i="10"/>
  <c r="H427" i="10"/>
  <c r="H430" i="10"/>
  <c r="H434" i="10"/>
  <c r="H440" i="10"/>
  <c r="H443" i="10"/>
  <c r="H450" i="10"/>
  <c r="H453" i="10"/>
  <c r="H457" i="10"/>
  <c r="H470" i="10"/>
  <c r="H474" i="10"/>
  <c r="H477" i="10"/>
  <c r="H481" i="10"/>
  <c r="H485" i="10"/>
  <c r="H489" i="10"/>
  <c r="H492" i="10"/>
  <c r="H499" i="10"/>
  <c r="H503" i="10"/>
  <c r="H507" i="10"/>
  <c r="H510" i="10"/>
  <c r="H514" i="10"/>
  <c r="H518" i="10"/>
  <c r="H522" i="10"/>
  <c r="H526" i="10"/>
  <c r="H530" i="10"/>
  <c r="H534" i="10"/>
  <c r="H540" i="10"/>
  <c r="H544" i="10"/>
  <c r="H548" i="10"/>
  <c r="H552" i="10"/>
  <c r="H558" i="10"/>
  <c r="H562" i="10"/>
  <c r="H566" i="10"/>
  <c r="H570" i="10"/>
  <c r="H577" i="10"/>
  <c r="H580" i="10"/>
  <c r="H586" i="10"/>
  <c r="H593" i="10"/>
  <c r="E12" i="11"/>
  <c r="H21" i="11"/>
  <c r="H25" i="11"/>
  <c r="H31" i="11"/>
  <c r="H35" i="11"/>
  <c r="H39" i="11"/>
  <c r="H43" i="11"/>
  <c r="H47" i="11"/>
  <c r="H57" i="11"/>
  <c r="H61" i="11"/>
  <c r="H68" i="11"/>
  <c r="G76" i="11"/>
  <c r="H76" i="11" s="1"/>
  <c r="E81" i="11"/>
  <c r="H81" i="11" s="1"/>
  <c r="E95" i="11"/>
  <c r="H95" i="11" s="1"/>
  <c r="E100" i="11"/>
  <c r="H100" i="11" s="1"/>
  <c r="E104" i="11"/>
  <c r="H104" i="11" s="1"/>
  <c r="E106" i="11"/>
  <c r="H106" i="11" s="1"/>
  <c r="E113" i="11"/>
  <c r="H113" i="11" s="1"/>
  <c r="E122" i="11"/>
  <c r="H122" i="11" s="1"/>
  <c r="E132" i="11"/>
  <c r="H132" i="11" s="1"/>
  <c r="E147" i="11"/>
  <c r="H147" i="11" s="1"/>
  <c r="E149" i="11"/>
  <c r="H149" i="11" s="1"/>
  <c r="E151" i="11"/>
  <c r="H151" i="11" s="1"/>
  <c r="H356" i="11"/>
  <c r="H194" i="11"/>
  <c r="H197" i="11"/>
  <c r="H200" i="11"/>
  <c r="H217" i="11"/>
  <c r="H225" i="11"/>
  <c r="H241" i="11"/>
  <c r="H254" i="11"/>
  <c r="H257" i="11"/>
  <c r="H261" i="11"/>
  <c r="H268" i="11"/>
  <c r="H272" i="11"/>
  <c r="H276" i="11"/>
  <c r="H280" i="11"/>
  <c r="H284" i="11"/>
  <c r="H295" i="11"/>
  <c r="H302" i="11"/>
  <c r="H309" i="11"/>
  <c r="H315" i="11"/>
  <c r="H321" i="11"/>
  <c r="H330" i="11"/>
  <c r="H339" i="11"/>
  <c r="H343" i="11"/>
  <c r="H347" i="11"/>
  <c r="H350" i="11"/>
  <c r="H354" i="11"/>
  <c r="G362" i="11"/>
  <c r="H362" i="11" s="1"/>
  <c r="E368" i="11"/>
  <c r="H368" i="11" s="1"/>
  <c r="E386" i="11"/>
  <c r="H386" i="11" s="1"/>
  <c r="E393" i="11"/>
  <c r="H393" i="11" s="1"/>
  <c r="E397" i="11"/>
  <c r="H397" i="11" s="1"/>
  <c r="E414" i="11"/>
  <c r="H414" i="11" s="1"/>
  <c r="E426" i="11"/>
  <c r="H426" i="11" s="1"/>
  <c r="E437" i="11"/>
  <c r="H437" i="11" s="1"/>
  <c r="E474" i="11"/>
  <c r="H474" i="11" s="1"/>
  <c r="E479" i="11"/>
  <c r="H479" i="11" s="1"/>
  <c r="E487" i="11"/>
  <c r="H487" i="11" s="1"/>
  <c r="E503" i="11"/>
  <c r="H503" i="11" s="1"/>
  <c r="E509" i="11"/>
  <c r="H509" i="11" s="1"/>
  <c r="E519" i="11"/>
  <c r="H519" i="11" s="1"/>
  <c r="E552" i="11"/>
  <c r="H552" i="11" s="1"/>
  <c r="E562" i="11"/>
  <c r="H562" i="11" s="1"/>
  <c r="E568" i="11"/>
  <c r="H568" i="11" s="1"/>
  <c r="E580" i="11"/>
  <c r="H580" i="11" s="1"/>
  <c r="E588" i="11"/>
  <c r="H588" i="11" s="1"/>
  <c r="H602" i="11"/>
  <c r="H607" i="11"/>
  <c r="H610" i="11"/>
  <c r="H615" i="11"/>
  <c r="H622" i="11"/>
  <c r="D8" i="12"/>
  <c r="F10" i="12" s="1"/>
  <c r="H82" i="12"/>
  <c r="H86" i="12"/>
  <c r="H90" i="12"/>
  <c r="H103" i="12"/>
  <c r="H107" i="12"/>
  <c r="H119" i="12"/>
  <c r="H122" i="12"/>
  <c r="H131" i="12"/>
  <c r="H134" i="12"/>
  <c r="H142" i="12"/>
  <c r="H145" i="12"/>
  <c r="H149" i="12"/>
  <c r="H153" i="12"/>
  <c r="H157" i="12"/>
  <c r="H161" i="12"/>
  <c r="H165" i="12"/>
  <c r="H169" i="12"/>
  <c r="G181" i="12"/>
  <c r="H181" i="12" s="1"/>
  <c r="E191" i="12"/>
  <c r="H191" i="12" s="1"/>
  <c r="E214" i="12"/>
  <c r="H214" i="12" s="1"/>
  <c r="E223" i="12"/>
  <c r="H223" i="12" s="1"/>
  <c r="E241" i="12"/>
  <c r="H241" i="12" s="1"/>
  <c r="E260" i="12"/>
  <c r="H260" i="12" s="1"/>
  <c r="E299" i="12"/>
  <c r="H299" i="12" s="1"/>
  <c r="E329" i="12"/>
  <c r="H329" i="12" s="1"/>
  <c r="H364" i="12"/>
  <c r="F368" i="12"/>
  <c r="H370" i="12"/>
  <c r="H375" i="12"/>
  <c r="F378" i="12"/>
  <c r="H381" i="12"/>
  <c r="F386" i="12"/>
  <c r="H388" i="12"/>
  <c r="F389" i="12"/>
  <c r="H392" i="12"/>
  <c r="H395" i="12"/>
  <c r="H400" i="12"/>
  <c r="H403" i="12"/>
  <c r="H409" i="12"/>
  <c r="H412" i="12"/>
  <c r="H417" i="12"/>
  <c r="F418" i="12"/>
  <c r="H420" i="12"/>
  <c r="H424" i="12"/>
  <c r="H435" i="12"/>
  <c r="H438" i="12"/>
  <c r="H448" i="12"/>
  <c r="H452" i="12"/>
  <c r="H456" i="12"/>
  <c r="H460" i="12"/>
  <c r="F461" i="12"/>
  <c r="H463" i="12"/>
  <c r="H466" i="12"/>
  <c r="H470" i="12"/>
  <c r="F475" i="12"/>
  <c r="H477" i="12"/>
  <c r="H480" i="12"/>
  <c r="F484" i="12"/>
  <c r="H487" i="12"/>
  <c r="H492" i="12"/>
  <c r="H496" i="12"/>
  <c r="H499" i="12"/>
  <c r="H504" i="12"/>
  <c r="H507" i="12"/>
  <c r="H512" i="12"/>
  <c r="H516" i="12"/>
  <c r="H519" i="12"/>
  <c r="H523" i="12"/>
  <c r="H527" i="12"/>
  <c r="H539" i="12"/>
  <c r="H543" i="12"/>
  <c r="H547" i="12"/>
  <c r="H551" i="12"/>
  <c r="F555" i="12"/>
  <c r="H560" i="12"/>
  <c r="H564" i="12"/>
  <c r="H568" i="12"/>
  <c r="H572" i="12"/>
  <c r="H575" i="12"/>
  <c r="F579" i="12"/>
  <c r="F581" i="12"/>
  <c r="H584" i="12"/>
  <c r="H591" i="12"/>
  <c r="H595" i="12"/>
  <c r="E629" i="12"/>
  <c r="H629" i="12" s="1"/>
  <c r="D9" i="13"/>
  <c r="C13" i="13"/>
  <c r="G13" i="13" s="1"/>
  <c r="F19" i="13"/>
  <c r="H21" i="13"/>
  <c r="H25" i="13"/>
  <c r="H28" i="13"/>
  <c r="H34" i="13"/>
  <c r="H37" i="13"/>
  <c r="H40" i="13"/>
  <c r="H44" i="13"/>
  <c r="H48" i="13"/>
  <c r="H51" i="13"/>
  <c r="H58" i="13"/>
  <c r="H68" i="13"/>
  <c r="E77" i="13"/>
  <c r="H77" i="13" s="1"/>
  <c r="E98" i="13"/>
  <c r="H98" i="13" s="1"/>
  <c r="E103" i="13"/>
  <c r="H103" i="13" s="1"/>
  <c r="E106" i="13"/>
  <c r="H106" i="13" s="1"/>
  <c r="E115" i="13"/>
  <c r="H115" i="13" s="1"/>
  <c r="E130" i="13"/>
  <c r="H130" i="13" s="1"/>
  <c r="E136" i="13"/>
  <c r="H136" i="13" s="1"/>
  <c r="H182" i="13"/>
  <c r="F183" i="13"/>
  <c r="H185" i="13"/>
  <c r="F188" i="13"/>
  <c r="F191" i="13"/>
  <c r="H194" i="13"/>
  <c r="H199" i="13"/>
  <c r="H205" i="13"/>
  <c r="F206" i="13"/>
  <c r="F209" i="13"/>
  <c r="F218" i="13"/>
  <c r="H226" i="13"/>
  <c r="F227" i="13"/>
  <c r="H229" i="13"/>
  <c r="H236" i="13"/>
  <c r="H240" i="13"/>
  <c r="H243" i="13"/>
  <c r="F244" i="13"/>
  <c r="H246" i="13"/>
  <c r="H249" i="13"/>
  <c r="H252" i="13"/>
  <c r="H255" i="13"/>
  <c r="H259" i="13"/>
  <c r="H263" i="13"/>
  <c r="H267" i="13"/>
  <c r="H273" i="13"/>
  <c r="H276" i="13"/>
  <c r="H280" i="13"/>
  <c r="H283" i="13"/>
  <c r="F286" i="13"/>
  <c r="F288" i="13"/>
  <c r="H291" i="13"/>
  <c r="F292" i="13"/>
  <c r="H294" i="13"/>
  <c r="H298" i="13"/>
  <c r="H303" i="13"/>
  <c r="H312" i="13"/>
  <c r="F317" i="13"/>
  <c r="F320" i="13"/>
  <c r="H323" i="13"/>
  <c r="H326" i="13"/>
  <c r="F329" i="13"/>
  <c r="H334" i="13"/>
  <c r="H338" i="13"/>
  <c r="H342" i="13"/>
  <c r="H346" i="13"/>
  <c r="H350" i="13"/>
  <c r="H354" i="13"/>
  <c r="E363" i="13"/>
  <c r="H363" i="13" s="1"/>
  <c r="E371" i="13"/>
  <c r="H371" i="13" s="1"/>
  <c r="E374" i="13"/>
  <c r="H374" i="13" s="1"/>
  <c r="E383" i="13"/>
  <c r="H383" i="13" s="1"/>
  <c r="E400" i="13"/>
  <c r="H400" i="13" s="1"/>
  <c r="E401" i="13"/>
  <c r="H401" i="13" s="1"/>
  <c r="E415" i="13"/>
  <c r="H415" i="13" s="1"/>
  <c r="E425" i="13"/>
  <c r="H425" i="13" s="1"/>
  <c r="E445" i="13"/>
  <c r="H445" i="13" s="1"/>
  <c r="E456" i="13"/>
  <c r="H456" i="13" s="1"/>
  <c r="E461" i="13"/>
  <c r="H461" i="13" s="1"/>
  <c r="E474" i="13"/>
  <c r="H474" i="13" s="1"/>
  <c r="E484" i="13"/>
  <c r="H484" i="13" s="1"/>
  <c r="E491" i="13"/>
  <c r="H491" i="13" s="1"/>
  <c r="E506" i="13"/>
  <c r="H506" i="13" s="1"/>
  <c r="E508" i="13"/>
  <c r="H508" i="13" s="1"/>
  <c r="E509" i="13"/>
  <c r="H509" i="13" s="1"/>
  <c r="E519" i="13"/>
  <c r="H519" i="13" s="1"/>
  <c r="E552" i="13"/>
  <c r="H552" i="13" s="1"/>
  <c r="E561" i="13"/>
  <c r="H561" i="13" s="1"/>
  <c r="E566" i="13"/>
  <c r="H566" i="13" s="1"/>
  <c r="E568" i="13"/>
  <c r="H568" i="13" s="1"/>
  <c r="E580" i="13"/>
  <c r="H580" i="13" s="1"/>
  <c r="F601" i="13"/>
  <c r="F607" i="13"/>
  <c r="H609" i="13"/>
  <c r="H615" i="13"/>
  <c r="H624" i="13"/>
  <c r="H627" i="13"/>
  <c r="C9" i="14"/>
  <c r="C13" i="14"/>
  <c r="E39" i="14"/>
  <c r="H39" i="14" s="1"/>
  <c r="E50" i="14"/>
  <c r="H50" i="14" s="1"/>
  <c r="H173" i="14"/>
  <c r="F81" i="14"/>
  <c r="H84" i="14"/>
  <c r="H88" i="14"/>
  <c r="H92" i="14"/>
  <c r="H95" i="14"/>
  <c r="H99" i="14"/>
  <c r="H102" i="14"/>
  <c r="H109" i="14"/>
  <c r="H115" i="14"/>
  <c r="F116" i="14"/>
  <c r="H118" i="14"/>
  <c r="H122" i="14"/>
  <c r="H125" i="14"/>
  <c r="H131" i="14"/>
  <c r="F139" i="14"/>
  <c r="H142" i="14"/>
  <c r="F145" i="14"/>
  <c r="H148" i="14"/>
  <c r="H155" i="14"/>
  <c r="H159" i="14"/>
  <c r="H163" i="14"/>
  <c r="H167" i="14"/>
  <c r="H171" i="14"/>
  <c r="H185" i="14"/>
  <c r="H189" i="14"/>
  <c r="H193" i="14"/>
  <c r="H197" i="14"/>
  <c r="H201" i="14"/>
  <c r="H205" i="14"/>
  <c r="H209" i="14"/>
  <c r="H213" i="14"/>
  <c r="H217" i="14"/>
  <c r="H221" i="14"/>
  <c r="E235" i="14"/>
  <c r="H235" i="14" s="1"/>
  <c r="E248" i="14"/>
  <c r="H248" i="14" s="1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F569" i="14"/>
  <c r="F513" i="14"/>
  <c r="F503" i="14"/>
  <c r="F477" i="14"/>
  <c r="F401" i="14"/>
  <c r="F388" i="14"/>
  <c r="F378" i="14"/>
  <c r="F374" i="14"/>
  <c r="F362" i="14"/>
  <c r="H376" i="14"/>
  <c r="H392" i="14"/>
  <c r="H398" i="14"/>
  <c r="H482" i="14"/>
  <c r="H486" i="14"/>
  <c r="F490" i="14"/>
  <c r="H493" i="14"/>
  <c r="H497" i="14"/>
  <c r="H501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607" i="14"/>
  <c r="H611" i="14"/>
  <c r="H615" i="14"/>
  <c r="E619" i="14"/>
  <c r="H619" i="14" s="1"/>
  <c r="H623" i="14"/>
  <c r="H627" i="14"/>
  <c r="C12" i="15"/>
  <c r="E12" i="15" s="1"/>
  <c r="H22" i="15"/>
  <c r="H26" i="15"/>
  <c r="F30" i="15"/>
  <c r="H33" i="15"/>
  <c r="H36" i="15"/>
  <c r="H40" i="15"/>
  <c r="H44" i="15"/>
  <c r="H47" i="15"/>
  <c r="H53" i="15"/>
  <c r="H56" i="15"/>
  <c r="H60" i="15"/>
  <c r="H67" i="15"/>
  <c r="G76" i="15"/>
  <c r="H76" i="15" s="1"/>
  <c r="E161" i="15"/>
  <c r="H161" i="15" s="1"/>
  <c r="E156" i="15"/>
  <c r="H156" i="15" s="1"/>
  <c r="E151" i="15"/>
  <c r="H151" i="15" s="1"/>
  <c r="E149" i="15"/>
  <c r="H149" i="15" s="1"/>
  <c r="E139" i="15"/>
  <c r="H139" i="15" s="1"/>
  <c r="E124" i="15"/>
  <c r="H124" i="15" s="1"/>
  <c r="E123" i="15"/>
  <c r="H123" i="15" s="1"/>
  <c r="E115" i="15"/>
  <c r="H115" i="15" s="1"/>
  <c r="E113" i="15"/>
  <c r="H113" i="15" s="1"/>
  <c r="E100" i="15"/>
  <c r="H100" i="15" s="1"/>
  <c r="E99" i="15"/>
  <c r="H99" i="15" s="1"/>
  <c r="E88" i="15"/>
  <c r="H88" i="15" s="1"/>
  <c r="E77" i="15"/>
  <c r="H77" i="15" s="1"/>
  <c r="E81" i="15"/>
  <c r="H81" i="15" s="1"/>
  <c r="H96" i="15"/>
  <c r="E110" i="15"/>
  <c r="H110" i="15" s="1"/>
  <c r="E122" i="15"/>
  <c r="H122" i="15" s="1"/>
  <c r="E128" i="15"/>
  <c r="H128" i="15" s="1"/>
  <c r="E129" i="15"/>
  <c r="H129" i="15" s="1"/>
  <c r="E134" i="15"/>
  <c r="H134" i="15" s="1"/>
  <c r="E164" i="15"/>
  <c r="H164" i="15" s="1"/>
  <c r="E166" i="15"/>
  <c r="H166" i="15" s="1"/>
  <c r="F331" i="15"/>
  <c r="F224" i="15"/>
  <c r="F216" i="15"/>
  <c r="F214" i="15"/>
  <c r="F212" i="15"/>
  <c r="F203" i="15"/>
  <c r="F197" i="15"/>
  <c r="F183" i="15"/>
  <c r="F181" i="15"/>
  <c r="D11" i="15"/>
  <c r="H185" i="15"/>
  <c r="F186" i="15"/>
  <c r="H191" i="15"/>
  <c r="H194" i="15"/>
  <c r="F204" i="15"/>
  <c r="H207" i="15"/>
  <c r="H210" i="15"/>
  <c r="F220" i="15"/>
  <c r="F228" i="15"/>
  <c r="H231" i="15"/>
  <c r="H234" i="15"/>
  <c r="H237" i="15"/>
  <c r="H240" i="15"/>
  <c r="H244" i="15"/>
  <c r="F248" i="15"/>
  <c r="H260" i="15"/>
  <c r="H264" i="15"/>
  <c r="H268" i="15"/>
  <c r="H272" i="15"/>
  <c r="H276" i="15"/>
  <c r="H280" i="15"/>
  <c r="H284" i="15"/>
  <c r="H290" i="15"/>
  <c r="H293" i="15"/>
  <c r="H297" i="15"/>
  <c r="F302" i="15"/>
  <c r="H307" i="15"/>
  <c r="H310" i="15"/>
  <c r="F314" i="15"/>
  <c r="F320" i="15"/>
  <c r="E363" i="15"/>
  <c r="H363" i="15" s="1"/>
  <c r="E374" i="15"/>
  <c r="H374" i="15" s="1"/>
  <c r="H384" i="15"/>
  <c r="E394" i="15"/>
  <c r="H394" i="15" s="1"/>
  <c r="E411" i="15"/>
  <c r="H411" i="15" s="1"/>
  <c r="E425" i="15"/>
  <c r="H425" i="15" s="1"/>
  <c r="E437" i="15"/>
  <c r="H437" i="15" s="1"/>
  <c r="H440" i="15"/>
  <c r="E461" i="15"/>
  <c r="H461" i="15" s="1"/>
  <c r="H466" i="15"/>
  <c r="H470" i="15"/>
  <c r="H517" i="15"/>
  <c r="H532" i="15"/>
  <c r="H536" i="15"/>
  <c r="H540" i="15"/>
  <c r="H577" i="15"/>
  <c r="F628" i="15"/>
  <c r="F625" i="15"/>
  <c r="F620" i="15"/>
  <c r="F618" i="15"/>
  <c r="F616" i="15"/>
  <c r="F605" i="15"/>
  <c r="F601" i="15"/>
  <c r="H607" i="15"/>
  <c r="H612" i="15"/>
  <c r="F617" i="15"/>
  <c r="F629" i="15"/>
  <c r="G19" i="16"/>
  <c r="H19" i="16" s="1"/>
  <c r="E68" i="16"/>
  <c r="H68" i="16" s="1"/>
  <c r="E61" i="16"/>
  <c r="H61" i="16" s="1"/>
  <c r="E29" i="16"/>
  <c r="H29" i="16" s="1"/>
  <c r="E30" i="16"/>
  <c r="H30" i="16" s="1"/>
  <c r="E34" i="16"/>
  <c r="H34" i="16" s="1"/>
  <c r="E49" i="16"/>
  <c r="H49" i="16" s="1"/>
  <c r="E50" i="16"/>
  <c r="H50" i="16" s="1"/>
  <c r="E53" i="16"/>
  <c r="H53" i="16" s="1"/>
  <c r="E63" i="16"/>
  <c r="H63" i="16" s="1"/>
  <c r="H66" i="16"/>
  <c r="F82" i="16"/>
  <c r="F76" i="16"/>
  <c r="H82" i="16"/>
  <c r="H85" i="16"/>
  <c r="E95" i="16"/>
  <c r="H95" i="16" s="1"/>
  <c r="E100" i="16"/>
  <c r="H100" i="16" s="1"/>
  <c r="H108" i="16"/>
  <c r="H123" i="16"/>
  <c r="H126" i="16"/>
  <c r="H149" i="16"/>
  <c r="H154" i="16"/>
  <c r="F188" i="16"/>
  <c r="F190" i="16"/>
  <c r="F196" i="16"/>
  <c r="F203" i="16"/>
  <c r="F211" i="16"/>
  <c r="F216" i="16"/>
  <c r="F223" i="16"/>
  <c r="H265" i="16"/>
  <c r="H269" i="16"/>
  <c r="H275" i="16"/>
  <c r="H279" i="16"/>
  <c r="F290" i="16"/>
  <c r="F292" i="16"/>
  <c r="H294" i="16"/>
  <c r="F298" i="16"/>
  <c r="F300" i="16"/>
  <c r="H307" i="16"/>
  <c r="F308" i="16"/>
  <c r="F311" i="16"/>
  <c r="F320" i="16"/>
  <c r="F322" i="16"/>
  <c r="F325" i="16"/>
  <c r="H327" i="16"/>
  <c r="H332" i="16"/>
  <c r="F347" i="16"/>
  <c r="H453" i="16"/>
  <c r="H465" i="16"/>
  <c r="G76" i="13"/>
  <c r="E81" i="13"/>
  <c r="H81" i="13" s="1"/>
  <c r="E96" i="13"/>
  <c r="H96" i="13" s="1"/>
  <c r="E101" i="13"/>
  <c r="H101" i="13" s="1"/>
  <c r="E102" i="13"/>
  <c r="H102" i="13" s="1"/>
  <c r="E113" i="13"/>
  <c r="H113" i="13" s="1"/>
  <c r="E123" i="13"/>
  <c r="H123" i="13" s="1"/>
  <c r="E134" i="13"/>
  <c r="H134" i="13" s="1"/>
  <c r="F182" i="13"/>
  <c r="F190" i="13"/>
  <c r="F196" i="13"/>
  <c r="F202" i="13"/>
  <c r="F211" i="13"/>
  <c r="F213" i="13"/>
  <c r="F215" i="13"/>
  <c r="F220" i="13"/>
  <c r="F223" i="13"/>
  <c r="F305" i="13"/>
  <c r="F314" i="13"/>
  <c r="F331" i="13"/>
  <c r="G362" i="13"/>
  <c r="E378" i="13"/>
  <c r="H378" i="13" s="1"/>
  <c r="E380" i="13"/>
  <c r="H380" i="13" s="1"/>
  <c r="E382" i="13"/>
  <c r="H382" i="13" s="1"/>
  <c r="E387" i="13"/>
  <c r="H387" i="13" s="1"/>
  <c r="E398" i="13"/>
  <c r="H398" i="13" s="1"/>
  <c r="E414" i="13"/>
  <c r="H414" i="13" s="1"/>
  <c r="E424" i="13"/>
  <c r="H424" i="13" s="1"/>
  <c r="E428" i="13"/>
  <c r="H428" i="13" s="1"/>
  <c r="E453" i="13"/>
  <c r="H453" i="13" s="1"/>
  <c r="E460" i="13"/>
  <c r="H460" i="13" s="1"/>
  <c r="E471" i="13"/>
  <c r="H471" i="13" s="1"/>
  <c r="E472" i="13"/>
  <c r="H472" i="13" s="1"/>
  <c r="E477" i="13"/>
  <c r="H477" i="13" s="1"/>
  <c r="E483" i="13"/>
  <c r="H483" i="13" s="1"/>
  <c r="E488" i="13"/>
  <c r="H488" i="13" s="1"/>
  <c r="E490" i="13"/>
  <c r="H490" i="13" s="1"/>
  <c r="E502" i="13"/>
  <c r="H502" i="13" s="1"/>
  <c r="E516" i="13"/>
  <c r="H516" i="13" s="1"/>
  <c r="E537" i="13"/>
  <c r="H537" i="13" s="1"/>
  <c r="E559" i="13"/>
  <c r="H559" i="13" s="1"/>
  <c r="E579" i="13"/>
  <c r="H579" i="13" s="1"/>
  <c r="E585" i="13"/>
  <c r="H585" i="13" s="1"/>
  <c r="G19" i="14"/>
  <c r="F122" i="14"/>
  <c r="F128" i="14"/>
  <c r="F151" i="14"/>
  <c r="G181" i="14"/>
  <c r="E181" i="14"/>
  <c r="E188" i="14"/>
  <c r="H188" i="14" s="1"/>
  <c r="E196" i="14"/>
  <c r="H196" i="14" s="1"/>
  <c r="E208" i="14"/>
  <c r="H208" i="14" s="1"/>
  <c r="F69" i="16"/>
  <c r="D8" i="16"/>
  <c r="F12" i="16" s="1"/>
  <c r="F333" i="16"/>
  <c r="F318" i="16"/>
  <c r="F315" i="16"/>
  <c r="F313" i="16"/>
  <c r="F309" i="16"/>
  <c r="F305" i="16"/>
  <c r="F302" i="16"/>
  <c r="F280" i="16"/>
  <c r="F260" i="16"/>
  <c r="F226" i="16"/>
  <c r="F220" i="16"/>
  <c r="F212" i="16"/>
  <c r="F209" i="16"/>
  <c r="F200" i="16"/>
  <c r="F197" i="16"/>
  <c r="F194" i="16"/>
  <c r="F191" i="16"/>
  <c r="F189" i="16"/>
  <c r="D11" i="16"/>
  <c r="F182" i="16"/>
  <c r="F208" i="16"/>
  <c r="F213" i="16"/>
  <c r="F215" i="16"/>
  <c r="F218" i="16"/>
  <c r="F235" i="16"/>
  <c r="F246" i="16"/>
  <c r="F269" i="16"/>
  <c r="F272" i="16"/>
  <c r="F285" i="16"/>
  <c r="F336" i="16"/>
  <c r="F346" i="16"/>
  <c r="F349" i="16"/>
  <c r="F627" i="16"/>
  <c r="F623" i="16"/>
  <c r="F619" i="16"/>
  <c r="F615" i="16"/>
  <c r="F611" i="16"/>
  <c r="F607" i="16"/>
  <c r="F603" i="16"/>
  <c r="F628" i="16"/>
  <c r="F624" i="16"/>
  <c r="F620" i="16"/>
  <c r="F616" i="16"/>
  <c r="F612" i="16"/>
  <c r="F604" i="16"/>
  <c r="F601" i="16"/>
  <c r="F629" i="16"/>
  <c r="F625" i="16"/>
  <c r="F621" i="16"/>
  <c r="F617" i="16"/>
  <c r="F609" i="16"/>
  <c r="F605" i="16"/>
  <c r="D13" i="16"/>
  <c r="F606" i="16"/>
  <c r="F618" i="16"/>
  <c r="F184" i="13"/>
  <c r="F208" i="13"/>
  <c r="F228" i="13"/>
  <c r="F235" i="13"/>
  <c r="F242" i="13"/>
  <c r="F245" i="13"/>
  <c r="F248" i="13"/>
  <c r="F251" i="13"/>
  <c r="F254" i="13"/>
  <c r="F258" i="13"/>
  <c r="F287" i="13"/>
  <c r="F297" i="13"/>
  <c r="F302" i="13"/>
  <c r="F316" i="13"/>
  <c r="F325" i="13"/>
  <c r="E531" i="13"/>
  <c r="H531" i="13" s="1"/>
  <c r="E535" i="13"/>
  <c r="H535" i="13" s="1"/>
  <c r="E558" i="13"/>
  <c r="H558" i="13" s="1"/>
  <c r="E575" i="13"/>
  <c r="H575" i="13" s="1"/>
  <c r="E582" i="13"/>
  <c r="H582" i="13" s="1"/>
  <c r="E593" i="13"/>
  <c r="H593" i="13" s="1"/>
  <c r="E605" i="14"/>
  <c r="H605" i="14" s="1"/>
  <c r="G362" i="15"/>
  <c r="E474" i="15"/>
  <c r="H474" i="15" s="1"/>
  <c r="E451" i="15"/>
  <c r="H451" i="15" s="1"/>
  <c r="E446" i="15"/>
  <c r="H446" i="15" s="1"/>
  <c r="E426" i="15"/>
  <c r="H426" i="15" s="1"/>
  <c r="E414" i="15"/>
  <c r="H414" i="15" s="1"/>
  <c r="E397" i="15"/>
  <c r="H397" i="15" s="1"/>
  <c r="E396" i="15"/>
  <c r="H396" i="15" s="1"/>
  <c r="E388" i="15"/>
  <c r="H388" i="15" s="1"/>
  <c r="E368" i="15"/>
  <c r="H368" i="15" s="1"/>
  <c r="E365" i="15"/>
  <c r="H365" i="15" s="1"/>
  <c r="E362" i="15"/>
  <c r="E386" i="15"/>
  <c r="H386" i="15" s="1"/>
  <c r="E393" i="15"/>
  <c r="H393" i="15" s="1"/>
  <c r="E399" i="15"/>
  <c r="H399" i="15" s="1"/>
  <c r="E401" i="15"/>
  <c r="H401" i="15" s="1"/>
  <c r="E404" i="15"/>
  <c r="H404" i="15" s="1"/>
  <c r="E410" i="15"/>
  <c r="H410" i="15" s="1"/>
  <c r="E413" i="15"/>
  <c r="H413" i="15" s="1"/>
  <c r="E424" i="15"/>
  <c r="H424" i="15" s="1"/>
  <c r="E453" i="15"/>
  <c r="H453" i="15" s="1"/>
  <c r="E458" i="15"/>
  <c r="H458" i="15" s="1"/>
  <c r="E472" i="15"/>
  <c r="H472" i="15" s="1"/>
  <c r="E476" i="15"/>
  <c r="H476" i="15" s="1"/>
  <c r="E109" i="16"/>
  <c r="H109" i="16" s="1"/>
  <c r="H170" i="16"/>
  <c r="F184" i="16"/>
  <c r="H189" i="16"/>
  <c r="F195" i="16"/>
  <c r="H197" i="16"/>
  <c r="F202" i="16"/>
  <c r="H212" i="16"/>
  <c r="F222" i="16"/>
  <c r="F228" i="16"/>
  <c r="F238" i="16"/>
  <c r="F245" i="16"/>
  <c r="F248" i="16"/>
  <c r="F251" i="16"/>
  <c r="F254" i="16"/>
  <c r="F258" i="16"/>
  <c r="F274" i="16"/>
  <c r="F299" i="16"/>
  <c r="F303" i="16"/>
  <c r="H309" i="16"/>
  <c r="F317" i="16"/>
  <c r="F329" i="16"/>
  <c r="F331" i="16"/>
  <c r="H351" i="11"/>
  <c r="H355" i="11"/>
  <c r="H603" i="11"/>
  <c r="H613" i="11"/>
  <c r="H623" i="11"/>
  <c r="H83" i="12"/>
  <c r="H87" i="12"/>
  <c r="H91" i="12"/>
  <c r="H104" i="12"/>
  <c r="H108" i="12"/>
  <c r="H111" i="12"/>
  <c r="H114" i="12"/>
  <c r="H123" i="12"/>
  <c r="H135" i="12"/>
  <c r="H143" i="12"/>
  <c r="H146" i="12"/>
  <c r="H150" i="12"/>
  <c r="H154" i="12"/>
  <c r="H158" i="12"/>
  <c r="H162" i="12"/>
  <c r="H166" i="12"/>
  <c r="H170" i="12"/>
  <c r="H173" i="12"/>
  <c r="H588" i="12"/>
  <c r="H365" i="12"/>
  <c r="H373" i="12"/>
  <c r="H376" i="12"/>
  <c r="H384" i="12"/>
  <c r="H389" i="12"/>
  <c r="H398" i="12"/>
  <c r="H406" i="12"/>
  <c r="H418" i="12"/>
  <c r="H421" i="12"/>
  <c r="H429" i="12"/>
  <c r="H436" i="12"/>
  <c r="H439" i="12"/>
  <c r="H442" i="12"/>
  <c r="H449" i="12"/>
  <c r="H453" i="12"/>
  <c r="H457" i="12"/>
  <c r="H461" i="12"/>
  <c r="H467" i="12"/>
  <c r="H471" i="12"/>
  <c r="H481" i="12"/>
  <c r="H493" i="12"/>
  <c r="H497" i="12"/>
  <c r="H510" i="12"/>
  <c r="H513" i="12"/>
  <c r="H520" i="12"/>
  <c r="H524" i="12"/>
  <c r="H528" i="12"/>
  <c r="H533" i="12"/>
  <c r="H536" i="12"/>
  <c r="H540" i="12"/>
  <c r="H544" i="12"/>
  <c r="H548" i="12"/>
  <c r="H552" i="12"/>
  <c r="H561" i="12"/>
  <c r="H565" i="12"/>
  <c r="H569" i="12"/>
  <c r="H573" i="12"/>
  <c r="H576" i="12"/>
  <c r="H585" i="12"/>
  <c r="H592" i="12"/>
  <c r="H601" i="12"/>
  <c r="E612" i="12"/>
  <c r="H612" i="12" s="1"/>
  <c r="E618" i="12"/>
  <c r="H618" i="12" s="1"/>
  <c r="E619" i="12"/>
  <c r="H619" i="12" s="1"/>
  <c r="C8" i="13"/>
  <c r="E13" i="13" s="1"/>
  <c r="H13" i="13" s="1"/>
  <c r="C12" i="13"/>
  <c r="H22" i="13"/>
  <c r="H26" i="13"/>
  <c r="H31" i="13"/>
  <c r="H35" i="13"/>
  <c r="H38" i="13"/>
  <c r="H41" i="13"/>
  <c r="H45" i="13"/>
  <c r="H49" i="13"/>
  <c r="H52" i="13"/>
  <c r="H55" i="13"/>
  <c r="H59" i="13"/>
  <c r="H65" i="13"/>
  <c r="H69" i="13"/>
  <c r="E76" i="13"/>
  <c r="E78" i="13"/>
  <c r="H78" i="13" s="1"/>
  <c r="E92" i="13"/>
  <c r="H92" i="13" s="1"/>
  <c r="E99" i="13"/>
  <c r="H99" i="13" s="1"/>
  <c r="E109" i="13"/>
  <c r="H109" i="13" s="1"/>
  <c r="E117" i="13"/>
  <c r="H117" i="13" s="1"/>
  <c r="E118" i="13"/>
  <c r="H118" i="13" s="1"/>
  <c r="E121" i="13"/>
  <c r="H121" i="13" s="1"/>
  <c r="E127" i="13"/>
  <c r="H127" i="13" s="1"/>
  <c r="E139" i="13"/>
  <c r="H139" i="13" s="1"/>
  <c r="E172" i="13"/>
  <c r="H172" i="13" s="1"/>
  <c r="F181" i="13"/>
  <c r="H183" i="13"/>
  <c r="F186" i="13"/>
  <c r="H191" i="13"/>
  <c r="F197" i="13"/>
  <c r="H200" i="13"/>
  <c r="F203" i="13"/>
  <c r="H206" i="13"/>
  <c r="F207" i="13"/>
  <c r="F212" i="13"/>
  <c r="F214" i="13"/>
  <c r="F216" i="13"/>
  <c r="H221" i="13"/>
  <c r="F224" i="13"/>
  <c r="H227" i="13"/>
  <c r="H230" i="13"/>
  <c r="H233" i="13"/>
  <c r="H237" i="13"/>
  <c r="F241" i="13"/>
  <c r="H244" i="13"/>
  <c r="H247" i="13"/>
  <c r="H250" i="13"/>
  <c r="H253" i="13"/>
  <c r="H256" i="13"/>
  <c r="H260" i="13"/>
  <c r="H264" i="13"/>
  <c r="H268" i="13"/>
  <c r="H277" i="13"/>
  <c r="H284" i="13"/>
  <c r="H292" i="13"/>
  <c r="H295" i="13"/>
  <c r="F299" i="13"/>
  <c r="H301" i="13"/>
  <c r="H306" i="13"/>
  <c r="H309" i="13"/>
  <c r="H315" i="13"/>
  <c r="H320" i="13"/>
  <c r="H324" i="13"/>
  <c r="H332" i="13"/>
  <c r="H335" i="13"/>
  <c r="H339" i="13"/>
  <c r="H343" i="13"/>
  <c r="H347" i="13"/>
  <c r="H351" i="13"/>
  <c r="H355" i="13"/>
  <c r="E362" i="13"/>
  <c r="E364" i="13"/>
  <c r="H364" i="13" s="1"/>
  <c r="E385" i="13"/>
  <c r="H385" i="13" s="1"/>
  <c r="E390" i="13"/>
  <c r="H390" i="13" s="1"/>
  <c r="E393" i="13"/>
  <c r="H393" i="13" s="1"/>
  <c r="E410" i="13"/>
  <c r="H410" i="13" s="1"/>
  <c r="E418" i="13"/>
  <c r="H418" i="13" s="1"/>
  <c r="E426" i="13"/>
  <c r="H426" i="13" s="1"/>
  <c r="E437" i="13"/>
  <c r="H437" i="13" s="1"/>
  <c r="E446" i="13"/>
  <c r="H446" i="13" s="1"/>
  <c r="E457" i="13"/>
  <c r="H457" i="13" s="1"/>
  <c r="E462" i="13"/>
  <c r="H462" i="13" s="1"/>
  <c r="E475" i="13"/>
  <c r="H475" i="13" s="1"/>
  <c r="E485" i="13"/>
  <c r="H485" i="13" s="1"/>
  <c r="E498" i="13"/>
  <c r="H498" i="13" s="1"/>
  <c r="E530" i="13"/>
  <c r="H530" i="13" s="1"/>
  <c r="E555" i="13"/>
  <c r="H555" i="13" s="1"/>
  <c r="E569" i="13"/>
  <c r="H569" i="13" s="1"/>
  <c r="E574" i="13"/>
  <c r="H574" i="13" s="1"/>
  <c r="E581" i="13"/>
  <c r="H581" i="13" s="1"/>
  <c r="E589" i="13"/>
  <c r="H589" i="13" s="1"/>
  <c r="F603" i="13"/>
  <c r="F605" i="13"/>
  <c r="H607" i="13"/>
  <c r="H610" i="13"/>
  <c r="H613" i="13"/>
  <c r="F616" i="13"/>
  <c r="F618" i="13"/>
  <c r="F620" i="13"/>
  <c r="F622" i="13"/>
  <c r="D8" i="14"/>
  <c r="F10" i="14" s="1"/>
  <c r="E19" i="14"/>
  <c r="F77" i="14"/>
  <c r="H85" i="14"/>
  <c r="H89" i="14"/>
  <c r="H93" i="14"/>
  <c r="H96" i="14"/>
  <c r="H103" i="14"/>
  <c r="H112" i="14"/>
  <c r="H116" i="14"/>
  <c r="H119" i="14"/>
  <c r="H123" i="14"/>
  <c r="H126" i="14"/>
  <c r="H129" i="14"/>
  <c r="H137" i="14"/>
  <c r="H149" i="14"/>
  <c r="H182" i="14"/>
  <c r="H186" i="14"/>
  <c r="H190" i="14"/>
  <c r="H194" i="14"/>
  <c r="H198" i="14"/>
  <c r="H202" i="14"/>
  <c r="H206" i="14"/>
  <c r="H210" i="14"/>
  <c r="H214" i="14"/>
  <c r="H218" i="14"/>
  <c r="H222" i="14"/>
  <c r="E251" i="14"/>
  <c r="H251" i="14" s="1"/>
  <c r="H254" i="14"/>
  <c r="H258" i="14"/>
  <c r="H262" i="14"/>
  <c r="H266" i="14"/>
  <c r="H270" i="14"/>
  <c r="H274" i="14"/>
  <c r="H278" i="14"/>
  <c r="H282" i="14"/>
  <c r="E286" i="14"/>
  <c r="H286" i="14" s="1"/>
  <c r="H290" i="14"/>
  <c r="H294" i="14"/>
  <c r="H298" i="14"/>
  <c r="E302" i="14"/>
  <c r="H302" i="14" s="1"/>
  <c r="E340" i="14"/>
  <c r="H340" i="14" s="1"/>
  <c r="H364" i="14"/>
  <c r="H371" i="14"/>
  <c r="H380" i="14"/>
  <c r="H383" i="14"/>
  <c r="H405" i="14"/>
  <c r="H409" i="14"/>
  <c r="H412" i="14"/>
  <c r="H418" i="14"/>
  <c r="H421" i="14"/>
  <c r="H427" i="14"/>
  <c r="H431" i="14"/>
  <c r="H435" i="14"/>
  <c r="H439" i="14"/>
  <c r="H443" i="14"/>
  <c r="H447" i="14"/>
  <c r="H451" i="14"/>
  <c r="H455" i="14"/>
  <c r="H459" i="14"/>
  <c r="H463" i="14"/>
  <c r="H467" i="14"/>
  <c r="H471" i="14"/>
  <c r="H474" i="14"/>
  <c r="H511" i="14"/>
  <c r="H573" i="14"/>
  <c r="H576" i="14"/>
  <c r="H583" i="14"/>
  <c r="H587" i="14"/>
  <c r="H590" i="14"/>
  <c r="H594" i="14"/>
  <c r="E601" i="14"/>
  <c r="H601" i="14" s="1"/>
  <c r="E603" i="14"/>
  <c r="H603" i="14" s="1"/>
  <c r="H608" i="14"/>
  <c r="H612" i="14"/>
  <c r="H616" i="14"/>
  <c r="H620" i="14"/>
  <c r="H624" i="14"/>
  <c r="H628" i="14"/>
  <c r="E10" i="15"/>
  <c r="H97" i="15"/>
  <c r="H107" i="15"/>
  <c r="H135" i="15"/>
  <c r="H144" i="15"/>
  <c r="H340" i="15"/>
  <c r="H199" i="15"/>
  <c r="H202" i="15"/>
  <c r="H334" i="15"/>
  <c r="H337" i="15"/>
  <c r="H344" i="15"/>
  <c r="H348" i="15"/>
  <c r="H352" i="15"/>
  <c r="H356" i="15"/>
  <c r="E375" i="15"/>
  <c r="H375" i="15" s="1"/>
  <c r="E377" i="15"/>
  <c r="H377" i="15" s="1"/>
  <c r="E382" i="15"/>
  <c r="H382" i="15" s="1"/>
  <c r="E385" i="15"/>
  <c r="H385" i="15" s="1"/>
  <c r="E391" i="15"/>
  <c r="H391" i="15" s="1"/>
  <c r="E392" i="15"/>
  <c r="H392" i="15" s="1"/>
  <c r="E398" i="15"/>
  <c r="H398" i="15" s="1"/>
  <c r="H412" i="15"/>
  <c r="E415" i="15"/>
  <c r="H415" i="15" s="1"/>
  <c r="H441" i="15"/>
  <c r="H457" i="15"/>
  <c r="E462" i="15"/>
  <c r="H462" i="15" s="1"/>
  <c r="H467" i="15"/>
  <c r="H471" i="15"/>
  <c r="E475" i="15"/>
  <c r="H475" i="15" s="1"/>
  <c r="H481" i="15"/>
  <c r="H518" i="15"/>
  <c r="H533" i="15"/>
  <c r="H537" i="15"/>
  <c r="H541" i="15"/>
  <c r="H578" i="15"/>
  <c r="H629" i="15"/>
  <c r="H624" i="15"/>
  <c r="H35" i="16"/>
  <c r="H147" i="16"/>
  <c r="H163" i="16"/>
  <c r="H169" i="16"/>
  <c r="H175" i="16"/>
  <c r="F181" i="16"/>
  <c r="F183" i="16"/>
  <c r="F186" i="16"/>
  <c r="F193" i="16"/>
  <c r="F204" i="16"/>
  <c r="F214" i="16"/>
  <c r="H216" i="16"/>
  <c r="F219" i="16"/>
  <c r="F224" i="16"/>
  <c r="F227" i="16"/>
  <c r="H233" i="16"/>
  <c r="H236" i="16"/>
  <c r="H240" i="16"/>
  <c r="F241" i="16"/>
  <c r="F247" i="16"/>
  <c r="H253" i="16"/>
  <c r="H256" i="16"/>
  <c r="H282" i="16"/>
  <c r="F286" i="16"/>
  <c r="F301" i="16"/>
  <c r="H311" i="16"/>
  <c r="F314" i="16"/>
  <c r="F335" i="16"/>
  <c r="F340" i="16"/>
  <c r="H343" i="16"/>
  <c r="H347" i="16"/>
  <c r="F348" i="16"/>
  <c r="H350" i="16"/>
  <c r="F354" i="16"/>
  <c r="H381" i="16"/>
  <c r="H408" i="16"/>
  <c r="H430" i="16"/>
  <c r="H436" i="16"/>
  <c r="H438" i="16"/>
  <c r="H449" i="16"/>
  <c r="H454" i="16"/>
  <c r="H466" i="16"/>
  <c r="H468" i="16"/>
  <c r="H479" i="16"/>
  <c r="H493" i="16"/>
  <c r="H520" i="16"/>
  <c r="H522" i="16"/>
  <c r="H536" i="16"/>
  <c r="H538" i="16"/>
  <c r="F622" i="16"/>
  <c r="H152" i="14"/>
  <c r="H156" i="14"/>
  <c r="H160" i="14"/>
  <c r="H164" i="14"/>
  <c r="H168" i="14"/>
  <c r="H174" i="14"/>
  <c r="H367" i="14"/>
  <c r="H370" i="14"/>
  <c r="H377" i="14"/>
  <c r="H381" i="14"/>
  <c r="H384" i="14"/>
  <c r="H387" i="14"/>
  <c r="H391" i="14"/>
  <c r="H395" i="14"/>
  <c r="H404" i="14"/>
  <c r="H408" i="14"/>
  <c r="H411" i="14"/>
  <c r="H417" i="14"/>
  <c r="H420" i="14"/>
  <c r="H424" i="14"/>
  <c r="H430" i="14"/>
  <c r="H434" i="14"/>
  <c r="H438" i="14"/>
  <c r="H442" i="14"/>
  <c r="H446" i="14"/>
  <c r="H450" i="14"/>
  <c r="H454" i="14"/>
  <c r="H458" i="14"/>
  <c r="H462" i="14"/>
  <c r="H466" i="14"/>
  <c r="H470" i="14"/>
  <c r="H473" i="14"/>
  <c r="H476" i="14"/>
  <c r="H479" i="14"/>
  <c r="H483" i="14"/>
  <c r="H487" i="14"/>
  <c r="H494" i="14"/>
  <c r="H498" i="14"/>
  <c r="H502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4" i="14"/>
  <c r="H568" i="14"/>
  <c r="H572" i="14"/>
  <c r="H575" i="14"/>
  <c r="H582" i="14"/>
  <c r="H586" i="14"/>
  <c r="H589" i="14"/>
  <c r="H593" i="14"/>
  <c r="H64" i="15"/>
  <c r="H23" i="15"/>
  <c r="H27" i="15"/>
  <c r="H34" i="15"/>
  <c r="H37" i="15"/>
  <c r="H41" i="15"/>
  <c r="H48" i="15"/>
  <c r="H51" i="15"/>
  <c r="H57" i="15"/>
  <c r="H61" i="15"/>
  <c r="H68" i="15"/>
  <c r="H186" i="15"/>
  <c r="H189" i="15"/>
  <c r="H192" i="15"/>
  <c r="H206" i="15"/>
  <c r="H209" i="15"/>
  <c r="H227" i="15"/>
  <c r="H230" i="15"/>
  <c r="H233" i="15"/>
  <c r="H236" i="15"/>
  <c r="H239" i="15"/>
  <c r="H243" i="15"/>
  <c r="H247" i="15"/>
  <c r="H250" i="15"/>
  <c r="H253" i="15"/>
  <c r="H259" i="15"/>
  <c r="H263" i="15"/>
  <c r="H267" i="15"/>
  <c r="H271" i="15"/>
  <c r="H275" i="15"/>
  <c r="H279" i="15"/>
  <c r="H283" i="15"/>
  <c r="H289" i="15"/>
  <c r="H296" i="15"/>
  <c r="H306" i="15"/>
  <c r="H313" i="15"/>
  <c r="H319" i="15"/>
  <c r="H328" i="15"/>
  <c r="H343" i="15"/>
  <c r="H347" i="15"/>
  <c r="H351" i="15"/>
  <c r="H355" i="15"/>
  <c r="H610" i="15"/>
  <c r="H613" i="15"/>
  <c r="H623" i="15"/>
  <c r="H626" i="15"/>
  <c r="H88" i="16"/>
  <c r="H91" i="16"/>
  <c r="H114" i="16"/>
  <c r="H142" i="16"/>
  <c r="H151" i="16"/>
  <c r="H159" i="16"/>
  <c r="H162" i="16"/>
  <c r="H168" i="16"/>
  <c r="H354" i="16"/>
  <c r="H185" i="16"/>
  <c r="E188" i="16"/>
  <c r="H188" i="16" s="1"/>
  <c r="E196" i="16"/>
  <c r="H196" i="16" s="1"/>
  <c r="H205" i="16"/>
  <c r="E208" i="16"/>
  <c r="H208" i="16" s="1"/>
  <c r="H217" i="16"/>
  <c r="H225" i="16"/>
  <c r="H229" i="16"/>
  <c r="H232" i="16"/>
  <c r="H249" i="16"/>
  <c r="H252" i="16"/>
  <c r="H273" i="16"/>
  <c r="H276" i="16"/>
  <c r="H283" i="16"/>
  <c r="E293" i="16"/>
  <c r="H293" i="16" s="1"/>
  <c r="H297" i="16"/>
  <c r="H304" i="16"/>
  <c r="H308" i="16"/>
  <c r="H312" i="16"/>
  <c r="H335" i="16"/>
  <c r="H344" i="16"/>
  <c r="H348" i="16"/>
  <c r="H351" i="16"/>
  <c r="H409" i="16"/>
  <c r="H411" i="16"/>
  <c r="H423" i="16"/>
  <c r="H431" i="16"/>
  <c r="H450" i="16"/>
  <c r="H452" i="16"/>
  <c r="H455" i="16"/>
  <c r="H469" i="16"/>
  <c r="H494" i="16"/>
  <c r="H496" i="16"/>
  <c r="H515" i="16"/>
  <c r="H523" i="16"/>
  <c r="H526" i="16"/>
  <c r="H529" i="16"/>
  <c r="H539" i="16"/>
  <c r="H544" i="16"/>
  <c r="H547" i="16"/>
  <c r="H557" i="16"/>
  <c r="H570" i="16"/>
  <c r="H572" i="16"/>
  <c r="E601" i="16"/>
  <c r="E604" i="16"/>
  <c r="H604" i="16" s="1"/>
  <c r="H608" i="16"/>
  <c r="E612" i="16"/>
  <c r="H612" i="16" s="1"/>
  <c r="E616" i="16"/>
  <c r="H616" i="16" s="1"/>
  <c r="E620" i="16"/>
  <c r="H620" i="16" s="1"/>
  <c r="E624" i="16"/>
  <c r="H624" i="16" s="1"/>
  <c r="E628" i="16"/>
  <c r="H628" i="16" s="1"/>
  <c r="C12" i="17"/>
  <c r="G12" i="17" s="1"/>
  <c r="H21" i="17"/>
  <c r="H25" i="17"/>
  <c r="H29" i="17"/>
  <c r="H33" i="17"/>
  <c r="H37" i="17"/>
  <c r="H40" i="17"/>
  <c r="H46" i="17"/>
  <c r="E77" i="17"/>
  <c r="H77" i="17" s="1"/>
  <c r="H81" i="17"/>
  <c r="H85" i="17"/>
  <c r="H89" i="17"/>
  <c r="H93" i="17"/>
  <c r="H96" i="17"/>
  <c r="H99" i="17"/>
  <c r="H100" i="17"/>
  <c r="H104" i="17"/>
  <c r="H108" i="17"/>
  <c r="H111" i="17"/>
  <c r="H115" i="17"/>
  <c r="E122" i="17"/>
  <c r="H122" i="17" s="1"/>
  <c r="E127" i="17"/>
  <c r="H127" i="17" s="1"/>
  <c r="E128" i="17"/>
  <c r="H128" i="17" s="1"/>
  <c r="H131" i="17"/>
  <c r="E139" i="17"/>
  <c r="H139" i="17" s="1"/>
  <c r="H142" i="17"/>
  <c r="F181" i="17"/>
  <c r="F213" i="17"/>
  <c r="H216" i="17"/>
  <c r="H220" i="17"/>
  <c r="H227" i="17"/>
  <c r="H231" i="17"/>
  <c r="H235" i="17"/>
  <c r="H239" i="17"/>
  <c r="H243" i="17"/>
  <c r="H247" i="17"/>
  <c r="H332" i="17"/>
  <c r="H336" i="17"/>
  <c r="H340" i="17"/>
  <c r="H344" i="17"/>
  <c r="H348" i="17"/>
  <c r="H352" i="17"/>
  <c r="H356" i="17"/>
  <c r="H364" i="17"/>
  <c r="H375" i="17"/>
  <c r="H379" i="17"/>
  <c r="H383" i="17"/>
  <c r="H387" i="17"/>
  <c r="H398" i="17"/>
  <c r="H408" i="17"/>
  <c r="H418" i="17"/>
  <c r="H422" i="17"/>
  <c r="H429" i="17"/>
  <c r="H433" i="17"/>
  <c r="H437" i="17"/>
  <c r="H441" i="17"/>
  <c r="H451" i="17"/>
  <c r="H455" i="17"/>
  <c r="H459" i="17"/>
  <c r="H463" i="17"/>
  <c r="H467" i="17"/>
  <c r="H471" i="17"/>
  <c r="H475" i="17"/>
  <c r="H478" i="17"/>
  <c r="H482" i="17"/>
  <c r="H48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2" i="17"/>
  <c r="H575" i="17"/>
  <c r="H605" i="17"/>
  <c r="H609" i="17"/>
  <c r="H613" i="17"/>
  <c r="H617" i="17"/>
  <c r="H621" i="17"/>
  <c r="H625" i="17"/>
  <c r="H629" i="17"/>
  <c r="G12" i="18"/>
  <c r="G19" i="18"/>
  <c r="H46" i="18"/>
  <c r="H64" i="18"/>
  <c r="E76" i="18"/>
  <c r="H79" i="18"/>
  <c r="F80" i="18"/>
  <c r="H83" i="18"/>
  <c r="H87" i="18"/>
  <c r="F88" i="18"/>
  <c r="H91" i="18"/>
  <c r="E95" i="18"/>
  <c r="H95" i="18" s="1"/>
  <c r="E99" i="18"/>
  <c r="H99" i="18" s="1"/>
  <c r="F100" i="18"/>
  <c r="E103" i="18"/>
  <c r="H103" i="18" s="1"/>
  <c r="H107" i="18"/>
  <c r="E111" i="18"/>
  <c r="H111" i="18" s="1"/>
  <c r="E115" i="18"/>
  <c r="H115" i="18" s="1"/>
  <c r="H119" i="18"/>
  <c r="F120" i="18"/>
  <c r="E123" i="18"/>
  <c r="H123" i="18" s="1"/>
  <c r="H127" i="18"/>
  <c r="F128" i="18"/>
  <c r="E131" i="18"/>
  <c r="H131" i="18" s="1"/>
  <c r="F132" i="18"/>
  <c r="H135" i="18"/>
  <c r="F136" i="18"/>
  <c r="E139" i="18"/>
  <c r="H139" i="18" s="1"/>
  <c r="F140" i="18"/>
  <c r="E143" i="18"/>
  <c r="H143" i="18" s="1"/>
  <c r="F144" i="18"/>
  <c r="H147" i="18"/>
  <c r="H155" i="18"/>
  <c r="H159" i="18"/>
  <c r="H189" i="18"/>
  <c r="H201" i="18"/>
  <c r="H210" i="18"/>
  <c r="H219" i="18"/>
  <c r="H222" i="18"/>
  <c r="H226" i="18"/>
  <c r="H232" i="18"/>
  <c r="H245" i="18"/>
  <c r="H250" i="18"/>
  <c r="H254" i="18"/>
  <c r="H260" i="18"/>
  <c r="H267" i="18"/>
  <c r="H271" i="18"/>
  <c r="H275" i="18"/>
  <c r="H279" i="18"/>
  <c r="H283" i="18"/>
  <c r="H288" i="18"/>
  <c r="H304" i="18"/>
  <c r="H310" i="18"/>
  <c r="H313" i="18"/>
  <c r="E579" i="18"/>
  <c r="H579" i="18" s="1"/>
  <c r="E573" i="18"/>
  <c r="H573" i="18" s="1"/>
  <c r="E502" i="18"/>
  <c r="H502" i="18" s="1"/>
  <c r="E453" i="18"/>
  <c r="H453" i="18" s="1"/>
  <c r="E450" i="18"/>
  <c r="H450" i="18" s="1"/>
  <c r="E446" i="18"/>
  <c r="H446" i="18" s="1"/>
  <c r="E426" i="18"/>
  <c r="H426" i="18" s="1"/>
  <c r="E414" i="18"/>
  <c r="H414" i="18" s="1"/>
  <c r="E410" i="18"/>
  <c r="H410" i="18" s="1"/>
  <c r="E402" i="18"/>
  <c r="H402" i="18" s="1"/>
  <c r="E398" i="18"/>
  <c r="H398" i="18" s="1"/>
  <c r="E386" i="18"/>
  <c r="H386" i="18" s="1"/>
  <c r="E382" i="18"/>
  <c r="H382" i="18" s="1"/>
  <c r="E374" i="18"/>
  <c r="H374" i="18" s="1"/>
  <c r="E363" i="18"/>
  <c r="H363" i="18" s="1"/>
  <c r="E383" i="18"/>
  <c r="H383" i="18" s="1"/>
  <c r="E397" i="18"/>
  <c r="H397" i="18" s="1"/>
  <c r="H403" i="18"/>
  <c r="H407" i="18"/>
  <c r="H423" i="18"/>
  <c r="H429" i="18"/>
  <c r="E433" i="18"/>
  <c r="H433" i="18" s="1"/>
  <c r="E437" i="18"/>
  <c r="H437" i="18" s="1"/>
  <c r="E441" i="18"/>
  <c r="H441" i="18" s="1"/>
  <c r="E445" i="18"/>
  <c r="H445" i="18" s="1"/>
  <c r="H461" i="18"/>
  <c r="E477" i="18"/>
  <c r="H477" i="18" s="1"/>
  <c r="E490" i="18"/>
  <c r="H490" i="18" s="1"/>
  <c r="H569" i="18"/>
  <c r="H578" i="18"/>
  <c r="H582" i="18"/>
  <c r="H603" i="18"/>
  <c r="F45" i="19"/>
  <c r="F25" i="19"/>
  <c r="F36" i="19"/>
  <c r="H82" i="19"/>
  <c r="H83" i="19"/>
  <c r="H87" i="19"/>
  <c r="H91" i="19"/>
  <c r="H117" i="19"/>
  <c r="H120" i="19"/>
  <c r="H127" i="19"/>
  <c r="H154" i="19"/>
  <c r="H158" i="19"/>
  <c r="H173" i="19"/>
  <c r="F188" i="19"/>
  <c r="F200" i="19"/>
  <c r="F212" i="19"/>
  <c r="H232" i="19"/>
  <c r="H324" i="19"/>
  <c r="H328" i="19"/>
  <c r="H407" i="19"/>
  <c r="H443" i="19"/>
  <c r="H449" i="19"/>
  <c r="H453" i="19"/>
  <c r="H567" i="16"/>
  <c r="H569" i="16"/>
  <c r="H585" i="16"/>
  <c r="H595" i="16"/>
  <c r="H603" i="16"/>
  <c r="H607" i="16"/>
  <c r="H611" i="16"/>
  <c r="H615" i="16"/>
  <c r="E619" i="16"/>
  <c r="H619" i="16" s="1"/>
  <c r="H623" i="16"/>
  <c r="H20" i="17"/>
  <c r="H24" i="17"/>
  <c r="H28" i="17"/>
  <c r="H32" i="17"/>
  <c r="H36" i="17"/>
  <c r="H43" i="17"/>
  <c r="H80" i="17"/>
  <c r="H84" i="17"/>
  <c r="H88" i="17"/>
  <c r="H92" i="17"/>
  <c r="H95" i="17"/>
  <c r="H103" i="17"/>
  <c r="H107" i="17"/>
  <c r="H114" i="17"/>
  <c r="H130" i="17"/>
  <c r="H133" i="17"/>
  <c r="E141" i="17"/>
  <c r="H141" i="17" s="1"/>
  <c r="F182" i="17"/>
  <c r="F190" i="17"/>
  <c r="H200" i="17"/>
  <c r="H204" i="17"/>
  <c r="H208" i="17"/>
  <c r="H212" i="17"/>
  <c r="H215" i="17"/>
  <c r="H219" i="17"/>
  <c r="F220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304" i="17"/>
  <c r="H308" i="17"/>
  <c r="H312" i="17"/>
  <c r="H316" i="17"/>
  <c r="H320" i="17"/>
  <c r="H324" i="17"/>
  <c r="H328" i="17"/>
  <c r="H335" i="17"/>
  <c r="H339" i="17"/>
  <c r="H343" i="17"/>
  <c r="H347" i="17"/>
  <c r="H351" i="17"/>
  <c r="H355" i="17"/>
  <c r="E362" i="17"/>
  <c r="H362" i="17" s="1"/>
  <c r="H378" i="17"/>
  <c r="H382" i="17"/>
  <c r="H386" i="17"/>
  <c r="H390" i="17"/>
  <c r="H400" i="17"/>
  <c r="H407" i="17"/>
  <c r="H417" i="17"/>
  <c r="H421" i="17"/>
  <c r="H428" i="17"/>
  <c r="H432" i="17"/>
  <c r="H436" i="17"/>
  <c r="H440" i="17"/>
  <c r="H444" i="17"/>
  <c r="H450" i="17"/>
  <c r="H454" i="17"/>
  <c r="H458" i="17"/>
  <c r="H462" i="17"/>
  <c r="H466" i="17"/>
  <c r="H470" i="17"/>
  <c r="H474" i="17"/>
  <c r="H481" i="17"/>
  <c r="H485" i="17"/>
  <c r="H489" i="17"/>
  <c r="H523" i="17"/>
  <c r="H527" i="17"/>
  <c r="H531" i="17"/>
  <c r="H535" i="17"/>
  <c r="H539" i="17"/>
  <c r="H543" i="17"/>
  <c r="H547" i="17"/>
  <c r="H551" i="17"/>
  <c r="H555" i="17"/>
  <c r="H559" i="17"/>
  <c r="H563" i="17"/>
  <c r="H567" i="17"/>
  <c r="H571" i="17"/>
  <c r="H578" i="17"/>
  <c r="E601" i="17"/>
  <c r="E604" i="17"/>
  <c r="H604" i="17" s="1"/>
  <c r="H608" i="17"/>
  <c r="H612" i="17"/>
  <c r="H616" i="17"/>
  <c r="H620" i="17"/>
  <c r="H624" i="17"/>
  <c r="H628" i="17"/>
  <c r="H29" i="18"/>
  <c r="H63" i="18"/>
  <c r="H67" i="18"/>
  <c r="H70" i="18"/>
  <c r="F76" i="18"/>
  <c r="H78" i="18"/>
  <c r="H82" i="18"/>
  <c r="H86" i="18"/>
  <c r="H90" i="18"/>
  <c r="H94" i="18"/>
  <c r="F95" i="18"/>
  <c r="H98" i="18"/>
  <c r="F99" i="18"/>
  <c r="H102" i="18"/>
  <c r="F103" i="18"/>
  <c r="H106" i="18"/>
  <c r="H110" i="18"/>
  <c r="F111" i="18"/>
  <c r="H114" i="18"/>
  <c r="H118" i="18"/>
  <c r="F119" i="18"/>
  <c r="H122" i="18"/>
  <c r="H126" i="18"/>
  <c r="F127" i="18"/>
  <c r="H130" i="18"/>
  <c r="H134" i="18"/>
  <c r="H138" i="18"/>
  <c r="F139" i="18"/>
  <c r="H142" i="18"/>
  <c r="F143" i="18"/>
  <c r="H146" i="18"/>
  <c r="H150" i="18"/>
  <c r="F151" i="18"/>
  <c r="H154" i="18"/>
  <c r="H158" i="18"/>
  <c r="H165" i="18"/>
  <c r="H169" i="18"/>
  <c r="H173" i="18"/>
  <c r="H183" i="18"/>
  <c r="H253" i="18"/>
  <c r="H303" i="18"/>
  <c r="H312" i="18"/>
  <c r="H365" i="18"/>
  <c r="H369" i="18"/>
  <c r="H373" i="18"/>
  <c r="H379" i="18"/>
  <c r="H389" i="18"/>
  <c r="H393" i="18"/>
  <c r="H399" i="18"/>
  <c r="H413" i="18"/>
  <c r="H447" i="18"/>
  <c r="H498" i="18"/>
  <c r="H501" i="18"/>
  <c r="E625" i="18"/>
  <c r="H625" i="18" s="1"/>
  <c r="E620" i="18"/>
  <c r="H620" i="18" s="1"/>
  <c r="E606" i="18"/>
  <c r="H606" i="18" s="1"/>
  <c r="G601" i="18"/>
  <c r="H601" i="18" s="1"/>
  <c r="H607" i="18"/>
  <c r="E611" i="18"/>
  <c r="H611" i="18" s="1"/>
  <c r="H614" i="18"/>
  <c r="H629" i="18"/>
  <c r="H21" i="19"/>
  <c r="H66" i="19"/>
  <c r="H70" i="19"/>
  <c r="H96" i="19"/>
  <c r="H99" i="19"/>
  <c r="H103" i="19"/>
  <c r="H107" i="19"/>
  <c r="H183" i="19"/>
  <c r="H187" i="19"/>
  <c r="H252" i="19"/>
  <c r="H256" i="19"/>
  <c r="H260" i="19"/>
  <c r="H264" i="19"/>
  <c r="H268" i="19"/>
  <c r="H272" i="19"/>
  <c r="H275" i="19"/>
  <c r="H279" i="19"/>
  <c r="H283" i="19"/>
  <c r="H291" i="19"/>
  <c r="H308" i="19"/>
  <c r="H312" i="19"/>
  <c r="H316" i="19"/>
  <c r="H336" i="19"/>
  <c r="H343" i="19"/>
  <c r="H347" i="19"/>
  <c r="H351" i="19"/>
  <c r="H355" i="19"/>
  <c r="H406" i="19"/>
  <c r="H416" i="19"/>
  <c r="H442" i="19"/>
  <c r="H448" i="19"/>
  <c r="H452" i="19"/>
  <c r="G601" i="16"/>
  <c r="E602" i="16"/>
  <c r="H602" i="16" s="1"/>
  <c r="E606" i="16"/>
  <c r="H606" i="16" s="1"/>
  <c r="E610" i="16"/>
  <c r="H610" i="16" s="1"/>
  <c r="E614" i="16"/>
  <c r="H614" i="16" s="1"/>
  <c r="E618" i="16"/>
  <c r="H618" i="16" s="1"/>
  <c r="E622" i="16"/>
  <c r="H622" i="16" s="1"/>
  <c r="E626" i="16"/>
  <c r="H626" i="16" s="1"/>
  <c r="H144" i="17"/>
  <c r="E151" i="17"/>
  <c r="H151" i="17" s="1"/>
  <c r="F208" i="17"/>
  <c r="F331" i="17"/>
  <c r="E363" i="17"/>
  <c r="H363" i="17" s="1"/>
  <c r="E603" i="17"/>
  <c r="H603" i="17" s="1"/>
  <c r="E619" i="17"/>
  <c r="H619" i="17" s="1"/>
  <c r="D10" i="18"/>
  <c r="G10" i="18" s="1"/>
  <c r="G13" i="18"/>
  <c r="G76" i="18"/>
  <c r="E162" i="18"/>
  <c r="H162" i="18" s="1"/>
  <c r="E77" i="18"/>
  <c r="H77" i="18" s="1"/>
  <c r="E81" i="18"/>
  <c r="H81" i="18" s="1"/>
  <c r="E93" i="18"/>
  <c r="H93" i="18" s="1"/>
  <c r="F98" i="18"/>
  <c r="E101" i="18"/>
  <c r="H101" i="18" s="1"/>
  <c r="E109" i="18"/>
  <c r="H109" i="18" s="1"/>
  <c r="F110" i="18"/>
  <c r="E121" i="18"/>
  <c r="H121" i="18" s="1"/>
  <c r="F122" i="18"/>
  <c r="E125" i="18"/>
  <c r="H125" i="18" s="1"/>
  <c r="F130" i="18"/>
  <c r="E133" i="18"/>
  <c r="H133" i="18" s="1"/>
  <c r="F134" i="18"/>
  <c r="E141" i="18"/>
  <c r="H141" i="18" s="1"/>
  <c r="F142" i="18"/>
  <c r="E145" i="18"/>
  <c r="H145" i="18" s="1"/>
  <c r="F165" i="18"/>
  <c r="E172" i="18"/>
  <c r="H172" i="18" s="1"/>
  <c r="H375" i="18"/>
  <c r="H415" i="18"/>
  <c r="H474" i="18"/>
  <c r="H581" i="18"/>
  <c r="E622" i="18"/>
  <c r="H622" i="18" s="1"/>
  <c r="H76" i="19"/>
  <c r="H132" i="19"/>
  <c r="H139" i="19"/>
  <c r="F320" i="19"/>
  <c r="F287" i="19"/>
  <c r="F248" i="19"/>
  <c r="F329" i="19"/>
  <c r="F286" i="19"/>
  <c r="F249" i="19"/>
  <c r="F235" i="19"/>
  <c r="F228" i="19"/>
  <c r="F181" i="19"/>
  <c r="D11" i="19"/>
  <c r="F188" i="17"/>
  <c r="F203" i="17"/>
  <c r="F211" i="17"/>
  <c r="F248" i="17"/>
  <c r="H13" i="18"/>
  <c r="F77" i="18"/>
  <c r="F81" i="18"/>
  <c r="F97" i="18"/>
  <c r="F121" i="18"/>
  <c r="F129" i="18"/>
  <c r="F141" i="18"/>
  <c r="F145" i="18"/>
  <c r="F161" i="18"/>
  <c r="E45" i="19"/>
  <c r="H45" i="19" s="1"/>
  <c r="C8" i="19"/>
  <c r="E12" i="19" s="1"/>
  <c r="E426" i="19"/>
  <c r="H426" i="19" s="1"/>
  <c r="E377" i="19"/>
  <c r="H377" i="19" s="1"/>
  <c r="E386" i="19"/>
  <c r="H386" i="19" s="1"/>
  <c r="E380" i="19"/>
  <c r="H380" i="19" s="1"/>
  <c r="E464" i="19"/>
  <c r="H464" i="19" s="1"/>
  <c r="E374" i="19"/>
  <c r="H374" i="19" s="1"/>
  <c r="E368" i="19"/>
  <c r="H368" i="19" s="1"/>
  <c r="E364" i="19"/>
  <c r="G362" i="19"/>
  <c r="H362" i="19" s="1"/>
  <c r="E415" i="19"/>
  <c r="H415" i="19" s="1"/>
  <c r="H166" i="18"/>
  <c r="H170" i="18"/>
  <c r="H174" i="18"/>
  <c r="H185" i="18"/>
  <c r="H198" i="18"/>
  <c r="H217" i="18"/>
  <c r="H221" i="18"/>
  <c r="H225" i="18"/>
  <c r="H244" i="18"/>
  <c r="H249" i="18"/>
  <c r="H259" i="18"/>
  <c r="H263" i="18"/>
  <c r="H266" i="18"/>
  <c r="H270" i="18"/>
  <c r="H274" i="18"/>
  <c r="H278" i="18"/>
  <c r="H282" i="18"/>
  <c r="H291" i="18"/>
  <c r="F363" i="18"/>
  <c r="H366" i="18"/>
  <c r="H370" i="18"/>
  <c r="F375" i="18"/>
  <c r="H378" i="18"/>
  <c r="H390" i="18"/>
  <c r="H394" i="18"/>
  <c r="F395" i="18"/>
  <c r="H406" i="18"/>
  <c r="F415" i="18"/>
  <c r="H418" i="18"/>
  <c r="F419" i="18"/>
  <c r="H422" i="18"/>
  <c r="F427" i="18"/>
  <c r="H430" i="18"/>
  <c r="H434" i="18"/>
  <c r="H438" i="18"/>
  <c r="H442" i="18"/>
  <c r="F454" i="18"/>
  <c r="H465" i="18"/>
  <c r="H469" i="18"/>
  <c r="H473" i="18"/>
  <c r="F474" i="18"/>
  <c r="F487" i="18"/>
  <c r="H489" i="18"/>
  <c r="F490" i="18"/>
  <c r="H553" i="18"/>
  <c r="H557" i="18"/>
  <c r="H570" i="18"/>
  <c r="F574" i="18"/>
  <c r="H577" i="18"/>
  <c r="F582" i="18"/>
  <c r="H585" i="18"/>
  <c r="H593" i="18"/>
  <c r="H610" i="18"/>
  <c r="H613" i="18"/>
  <c r="H623" i="18"/>
  <c r="H624" i="18"/>
  <c r="H34" i="19"/>
  <c r="H38" i="19"/>
  <c r="H42" i="19"/>
  <c r="E80" i="19"/>
  <c r="H80" i="19" s="1"/>
  <c r="H84" i="19"/>
  <c r="H88" i="19"/>
  <c r="H92" i="19"/>
  <c r="E95" i="19"/>
  <c r="H95" i="19" s="1"/>
  <c r="H102" i="19"/>
  <c r="H106" i="19"/>
  <c r="E110" i="19"/>
  <c r="H110" i="19" s="1"/>
  <c r="H116" i="19"/>
  <c r="H119" i="19"/>
  <c r="H123" i="19"/>
  <c r="H126" i="19"/>
  <c r="H131" i="19"/>
  <c r="E142" i="19"/>
  <c r="H142" i="19" s="1"/>
  <c r="H155" i="19"/>
  <c r="H159" i="19"/>
  <c r="H162" i="19"/>
  <c r="H174" i="19"/>
  <c r="H192" i="19"/>
  <c r="H204" i="19"/>
  <c r="H208" i="19"/>
  <c r="H231" i="19"/>
  <c r="H255" i="19"/>
  <c r="H259" i="19"/>
  <c r="H263" i="19"/>
  <c r="H267" i="19"/>
  <c r="H271" i="19"/>
  <c r="H288" i="19"/>
  <c r="H292" i="19"/>
  <c r="H295" i="19"/>
  <c r="H299" i="19"/>
  <c r="H332" i="19"/>
  <c r="H335" i="19"/>
  <c r="H339" i="19"/>
  <c r="H398" i="19"/>
  <c r="H402" i="19"/>
  <c r="H423" i="19"/>
  <c r="H454" i="19"/>
  <c r="H456" i="19"/>
  <c r="H460" i="19"/>
  <c r="H556" i="19"/>
  <c r="H558" i="19"/>
  <c r="H587" i="19"/>
  <c r="H591" i="19"/>
  <c r="H595" i="19"/>
  <c r="C10" i="20"/>
  <c r="G10" i="20" s="1"/>
  <c r="H56" i="20"/>
  <c r="H60" i="20"/>
  <c r="H63" i="20"/>
  <c r="H70" i="20"/>
  <c r="F76" i="20"/>
  <c r="F78" i="20"/>
  <c r="F81" i="20"/>
  <c r="F94" i="20"/>
  <c r="E99" i="20"/>
  <c r="F111" i="20"/>
  <c r="H114" i="20"/>
  <c r="F115" i="20"/>
  <c r="F118" i="20"/>
  <c r="F121" i="20"/>
  <c r="E123" i="20"/>
  <c r="H126" i="20"/>
  <c r="E129" i="20"/>
  <c r="H129" i="20" s="1"/>
  <c r="F132" i="20"/>
  <c r="E137" i="20"/>
  <c r="H137" i="20" s="1"/>
  <c r="H141" i="20"/>
  <c r="F147" i="20"/>
  <c r="H150" i="20"/>
  <c r="F151" i="20"/>
  <c r="H154" i="20"/>
  <c r="H157" i="20"/>
  <c r="H161" i="20"/>
  <c r="H165" i="20"/>
  <c r="F172" i="20"/>
  <c r="H184" i="20"/>
  <c r="E188" i="20"/>
  <c r="E194" i="20"/>
  <c r="H194" i="20" s="1"/>
  <c r="E195" i="20"/>
  <c r="E200" i="20"/>
  <c r="H200" i="20" s="1"/>
  <c r="E203" i="20"/>
  <c r="H210" i="20"/>
  <c r="E225" i="20"/>
  <c r="H225" i="20" s="1"/>
  <c r="E226" i="20"/>
  <c r="H226" i="20" s="1"/>
  <c r="E228" i="20"/>
  <c r="E235" i="20"/>
  <c r="H235" i="20" s="1"/>
  <c r="H242" i="20"/>
  <c r="H246" i="20"/>
  <c r="E256" i="20"/>
  <c r="H256" i="20" s="1"/>
  <c r="H267" i="20"/>
  <c r="H271" i="20"/>
  <c r="H284" i="20"/>
  <c r="E293" i="20"/>
  <c r="H293" i="20" s="1"/>
  <c r="E299" i="20"/>
  <c r="H299" i="20" s="1"/>
  <c r="H300" i="20"/>
  <c r="E302" i="20"/>
  <c r="H302" i="20" s="1"/>
  <c r="H306" i="20"/>
  <c r="H310" i="20"/>
  <c r="E314" i="20"/>
  <c r="H314" i="20" s="1"/>
  <c r="H316" i="20"/>
  <c r="H327" i="20"/>
  <c r="H342" i="20"/>
  <c r="H346" i="20"/>
  <c r="F589" i="20"/>
  <c r="F536" i="20"/>
  <c r="F516" i="20"/>
  <c r="F510" i="20"/>
  <c r="F502" i="20"/>
  <c r="F365" i="20"/>
  <c r="F368" i="20"/>
  <c r="F371" i="20"/>
  <c r="H376" i="20"/>
  <c r="F377" i="20"/>
  <c r="E379" i="20"/>
  <c r="H379" i="20" s="1"/>
  <c r="F382" i="20"/>
  <c r="E385" i="20"/>
  <c r="H391" i="20"/>
  <c r="F395" i="20"/>
  <c r="E397" i="20"/>
  <c r="F400" i="20"/>
  <c r="H403" i="20"/>
  <c r="F410" i="20"/>
  <c r="E413" i="20"/>
  <c r="H416" i="20"/>
  <c r="F417" i="20"/>
  <c r="H420" i="20"/>
  <c r="F421" i="20"/>
  <c r="F427" i="20"/>
  <c r="E429" i="20"/>
  <c r="F433" i="20"/>
  <c r="H436" i="20"/>
  <c r="F437" i="20"/>
  <c r="F440" i="20"/>
  <c r="H447" i="20"/>
  <c r="H450" i="20"/>
  <c r="F451" i="20"/>
  <c r="H454" i="20"/>
  <c r="F457" i="20"/>
  <c r="H459" i="20"/>
  <c r="F464" i="20"/>
  <c r="H467" i="20"/>
  <c r="H470" i="20"/>
  <c r="F471" i="20"/>
  <c r="H473" i="20"/>
  <c r="F476" i="20"/>
  <c r="F481" i="20"/>
  <c r="E483" i="20"/>
  <c r="H483" i="20" s="1"/>
  <c r="E491" i="20"/>
  <c r="H491" i="20" s="1"/>
  <c r="E495" i="20"/>
  <c r="H495" i="20" s="1"/>
  <c r="H501" i="20"/>
  <c r="E503" i="20"/>
  <c r="H503" i="20" s="1"/>
  <c r="F506" i="20"/>
  <c r="F508" i="20"/>
  <c r="H510" i="20"/>
  <c r="H524" i="20"/>
  <c r="H528" i="20"/>
  <c r="H531" i="20"/>
  <c r="E535" i="20"/>
  <c r="H535" i="20" s="1"/>
  <c r="F537" i="20"/>
  <c r="F552" i="20"/>
  <c r="E555" i="20"/>
  <c r="H555" i="20" s="1"/>
  <c r="F559" i="20"/>
  <c r="F571" i="20"/>
  <c r="F576" i="20"/>
  <c r="E579" i="20"/>
  <c r="H579" i="20" s="1"/>
  <c r="F588" i="20"/>
  <c r="F590" i="20"/>
  <c r="H593" i="20"/>
  <c r="D9" i="21"/>
  <c r="F19" i="21"/>
  <c r="H21" i="21"/>
  <c r="H25" i="21"/>
  <c r="F26" i="21"/>
  <c r="H31" i="21"/>
  <c r="H35" i="21"/>
  <c r="F36" i="21"/>
  <c r="F50" i="21"/>
  <c r="H53" i="21"/>
  <c r="H63" i="21"/>
  <c r="F64" i="21"/>
  <c r="H67" i="21"/>
  <c r="H108" i="21"/>
  <c r="E333" i="21"/>
  <c r="H333" i="21" s="1"/>
  <c r="E354" i="21"/>
  <c r="H354" i="21" s="1"/>
  <c r="E331" i="21"/>
  <c r="H331" i="21" s="1"/>
  <c r="E320" i="21"/>
  <c r="H320" i="21" s="1"/>
  <c r="E300" i="21"/>
  <c r="H300" i="21" s="1"/>
  <c r="E292" i="21"/>
  <c r="H292" i="21" s="1"/>
  <c r="E288" i="21"/>
  <c r="H288" i="21" s="1"/>
  <c r="E256" i="21"/>
  <c r="H256" i="21" s="1"/>
  <c r="E248" i="21"/>
  <c r="H248" i="21" s="1"/>
  <c r="E232" i="21"/>
  <c r="H232" i="21" s="1"/>
  <c r="E228" i="21"/>
  <c r="H228" i="21" s="1"/>
  <c r="E224" i="21"/>
  <c r="H224" i="21" s="1"/>
  <c r="E220" i="21"/>
  <c r="H220" i="21" s="1"/>
  <c r="E216" i="21"/>
  <c r="H216" i="21" s="1"/>
  <c r="E212" i="21"/>
  <c r="H212" i="21" s="1"/>
  <c r="E208" i="21"/>
  <c r="H208" i="21" s="1"/>
  <c r="E196" i="21"/>
  <c r="H196" i="21" s="1"/>
  <c r="E188" i="21"/>
  <c r="H188" i="21" s="1"/>
  <c r="E181" i="21"/>
  <c r="E327" i="21"/>
  <c r="H327" i="21" s="1"/>
  <c r="E314" i="21"/>
  <c r="H314" i="21" s="1"/>
  <c r="E249" i="21"/>
  <c r="H249" i="21" s="1"/>
  <c r="E235" i="21"/>
  <c r="H235" i="21" s="1"/>
  <c r="E226" i="21"/>
  <c r="H226" i="21" s="1"/>
  <c r="E223" i="21"/>
  <c r="H223" i="21" s="1"/>
  <c r="E211" i="21"/>
  <c r="H211" i="21" s="1"/>
  <c r="E187" i="21"/>
  <c r="H187" i="21" s="1"/>
  <c r="E183" i="21"/>
  <c r="H183" i="21" s="1"/>
  <c r="C11" i="21"/>
  <c r="F187" i="21"/>
  <c r="E189" i="21"/>
  <c r="H189" i="21" s="1"/>
  <c r="E202" i="21"/>
  <c r="H202" i="21" s="1"/>
  <c r="E209" i="21"/>
  <c r="H209" i="21" s="1"/>
  <c r="F216" i="21"/>
  <c r="E219" i="21"/>
  <c r="H219" i="21" s="1"/>
  <c r="H245" i="21"/>
  <c r="F248" i="21"/>
  <c r="H257" i="21"/>
  <c r="F258" i="21"/>
  <c r="H261" i="21"/>
  <c r="H265" i="21"/>
  <c r="H269" i="21"/>
  <c r="H273" i="21"/>
  <c r="H277" i="21"/>
  <c r="H281" i="21"/>
  <c r="E285" i="21"/>
  <c r="H285" i="21" s="1"/>
  <c r="F286" i="21"/>
  <c r="F299" i="21"/>
  <c r="E301" i="21"/>
  <c r="H301" i="21" s="1"/>
  <c r="E305" i="21"/>
  <c r="H305" i="21" s="1"/>
  <c r="H311" i="21"/>
  <c r="H335" i="21"/>
  <c r="H339" i="21"/>
  <c r="H343" i="21"/>
  <c r="H347" i="21"/>
  <c r="H351" i="21"/>
  <c r="E587" i="21"/>
  <c r="H587" i="21" s="1"/>
  <c r="E589" i="21"/>
  <c r="H589" i="21" s="1"/>
  <c r="E581" i="21"/>
  <c r="H581" i="21" s="1"/>
  <c r="E503" i="21"/>
  <c r="H503" i="21" s="1"/>
  <c r="E490" i="21"/>
  <c r="H490" i="21" s="1"/>
  <c r="E487" i="21"/>
  <c r="H487" i="21" s="1"/>
  <c r="E477" i="21"/>
  <c r="H477" i="21" s="1"/>
  <c r="E441" i="21"/>
  <c r="H441" i="21" s="1"/>
  <c r="E421" i="21"/>
  <c r="H421" i="21" s="1"/>
  <c r="E418" i="21"/>
  <c r="H418" i="21" s="1"/>
  <c r="E398" i="21"/>
  <c r="H398" i="21" s="1"/>
  <c r="E395" i="21"/>
  <c r="H395" i="21" s="1"/>
  <c r="E374" i="21"/>
  <c r="H374" i="21" s="1"/>
  <c r="G362" i="21"/>
  <c r="E557" i="21"/>
  <c r="H557" i="21" s="1"/>
  <c r="E478" i="21"/>
  <c r="H478" i="21" s="1"/>
  <c r="E427" i="21"/>
  <c r="H427" i="21" s="1"/>
  <c r="E582" i="21"/>
  <c r="H582" i="21" s="1"/>
  <c r="E574" i="21"/>
  <c r="H574" i="21" s="1"/>
  <c r="E558" i="21"/>
  <c r="H558" i="21" s="1"/>
  <c r="E583" i="21"/>
  <c r="H583" i="21" s="1"/>
  <c r="E559" i="21"/>
  <c r="H559" i="21" s="1"/>
  <c r="E475" i="21"/>
  <c r="H475" i="21" s="1"/>
  <c r="E420" i="21"/>
  <c r="H420" i="21" s="1"/>
  <c r="E396" i="21"/>
  <c r="H396" i="21" s="1"/>
  <c r="E375" i="21"/>
  <c r="E397" i="21"/>
  <c r="H397" i="21" s="1"/>
  <c r="H399" i="21"/>
  <c r="H405" i="21"/>
  <c r="E428" i="21"/>
  <c r="H428" i="21" s="1"/>
  <c r="H440" i="21"/>
  <c r="E445" i="21"/>
  <c r="H445" i="21" s="1"/>
  <c r="H563" i="20"/>
  <c r="H567" i="20"/>
  <c r="H575" i="20"/>
  <c r="H578" i="20"/>
  <c r="H583" i="20"/>
  <c r="H587" i="20"/>
  <c r="H41" i="21"/>
  <c r="H45" i="21"/>
  <c r="H49" i="21"/>
  <c r="H55" i="21"/>
  <c r="H59" i="21"/>
  <c r="H86" i="21"/>
  <c r="H104" i="21"/>
  <c r="H116" i="21"/>
  <c r="H143" i="21"/>
  <c r="H149" i="21"/>
  <c r="H155" i="21"/>
  <c r="H160" i="21"/>
  <c r="H170" i="21"/>
  <c r="F351" i="21"/>
  <c r="F325" i="21"/>
  <c r="F317" i="21"/>
  <c r="F309" i="21"/>
  <c r="F305" i="21"/>
  <c r="F293" i="21"/>
  <c r="F241" i="21"/>
  <c r="F229" i="21"/>
  <c r="F213" i="21"/>
  <c r="F209" i="21"/>
  <c r="F247" i="21"/>
  <c r="F220" i="21"/>
  <c r="F214" i="21"/>
  <c r="F195" i="21"/>
  <c r="F191" i="21"/>
  <c r="F181" i="21"/>
  <c r="H195" i="21"/>
  <c r="H213" i="21"/>
  <c r="H231" i="21"/>
  <c r="F238" i="21"/>
  <c r="H241" i="21"/>
  <c r="F314" i="21"/>
  <c r="H323" i="21"/>
  <c r="H383" i="21"/>
  <c r="H394" i="21"/>
  <c r="H413" i="19"/>
  <c r="H428" i="19"/>
  <c r="H519" i="19"/>
  <c r="C11" i="20"/>
  <c r="H45" i="20"/>
  <c r="H172" i="20"/>
  <c r="F77" i="20"/>
  <c r="E79" i="20"/>
  <c r="F83" i="20"/>
  <c r="F93" i="20"/>
  <c r="E95" i="20"/>
  <c r="F98" i="20"/>
  <c r="F101" i="20"/>
  <c r="E103" i="20"/>
  <c r="F106" i="20"/>
  <c r="E109" i="20"/>
  <c r="H109" i="20" s="1"/>
  <c r="F113" i="20"/>
  <c r="E119" i="20"/>
  <c r="F122" i="20"/>
  <c r="F125" i="20"/>
  <c r="F128" i="20"/>
  <c r="F131" i="20"/>
  <c r="F136" i="20"/>
  <c r="E139" i="20"/>
  <c r="F140" i="20"/>
  <c r="E145" i="20"/>
  <c r="H145" i="20" s="1"/>
  <c r="F149" i="20"/>
  <c r="F160" i="20"/>
  <c r="F164" i="20"/>
  <c r="E173" i="20"/>
  <c r="H173" i="20" s="1"/>
  <c r="F174" i="20"/>
  <c r="G181" i="20"/>
  <c r="E186" i="20"/>
  <c r="H186" i="20" s="1"/>
  <c r="E189" i="20"/>
  <c r="H189" i="20" s="1"/>
  <c r="E191" i="20"/>
  <c r="H191" i="20" s="1"/>
  <c r="E196" i="20"/>
  <c r="H196" i="20" s="1"/>
  <c r="E198" i="20"/>
  <c r="H198" i="20" s="1"/>
  <c r="E202" i="20"/>
  <c r="H202" i="20" s="1"/>
  <c r="E218" i="20"/>
  <c r="H218" i="20" s="1"/>
  <c r="E220" i="20"/>
  <c r="H220" i="20" s="1"/>
  <c r="E224" i="20"/>
  <c r="H224" i="20" s="1"/>
  <c r="E245" i="20"/>
  <c r="H245" i="20" s="1"/>
  <c r="E258" i="20"/>
  <c r="H258" i="20" s="1"/>
  <c r="H259" i="20"/>
  <c r="E297" i="20"/>
  <c r="H297" i="20" s="1"/>
  <c r="E298" i="20"/>
  <c r="H298" i="20" s="1"/>
  <c r="E304" i="20"/>
  <c r="H304" i="20" s="1"/>
  <c r="E305" i="20"/>
  <c r="H305" i="20" s="1"/>
  <c r="E331" i="20"/>
  <c r="H331" i="20" s="1"/>
  <c r="H334" i="20"/>
  <c r="E363" i="20"/>
  <c r="H363" i="20" s="1"/>
  <c r="E369" i="20"/>
  <c r="E401" i="20"/>
  <c r="E425" i="20"/>
  <c r="E443" i="20"/>
  <c r="H443" i="20" s="1"/>
  <c r="E479" i="20"/>
  <c r="H479" i="20" s="1"/>
  <c r="E487" i="20"/>
  <c r="H487" i="20" s="1"/>
  <c r="G12" i="21"/>
  <c r="G19" i="21"/>
  <c r="E62" i="21"/>
  <c r="H62" i="21" s="1"/>
  <c r="E54" i="21"/>
  <c r="H54" i="21" s="1"/>
  <c r="E50" i="21"/>
  <c r="H50" i="21" s="1"/>
  <c r="E30" i="21"/>
  <c r="H30" i="21" s="1"/>
  <c r="E19" i="21"/>
  <c r="H19" i="21" s="1"/>
  <c r="E27" i="21"/>
  <c r="H27" i="21" s="1"/>
  <c r="E37" i="21"/>
  <c r="H37" i="21" s="1"/>
  <c r="E44" i="21"/>
  <c r="H44" i="21" s="1"/>
  <c r="H101" i="21"/>
  <c r="H103" i="21"/>
  <c r="H130" i="21"/>
  <c r="F186" i="21"/>
  <c r="F188" i="21"/>
  <c r="H191" i="21"/>
  <c r="F208" i="21"/>
  <c r="F215" i="21"/>
  <c r="F223" i="21"/>
  <c r="F228" i="21"/>
  <c r="H247" i="21"/>
  <c r="H293" i="21"/>
  <c r="F331" i="21"/>
  <c r="H362" i="21"/>
  <c r="H401" i="21"/>
  <c r="H379" i="19"/>
  <c r="H412" i="19"/>
  <c r="H420" i="19"/>
  <c r="H424" i="19"/>
  <c r="H427" i="19"/>
  <c r="H478" i="19"/>
  <c r="H588" i="19"/>
  <c r="H592" i="19"/>
  <c r="H607" i="19"/>
  <c r="H611" i="19"/>
  <c r="H615" i="19"/>
  <c r="E619" i="19"/>
  <c r="H619" i="19" s="1"/>
  <c r="H37" i="20"/>
  <c r="H57" i="20"/>
  <c r="H61" i="20"/>
  <c r="F79" i="20"/>
  <c r="H81" i="20"/>
  <c r="F82" i="20"/>
  <c r="H85" i="20"/>
  <c r="F92" i="20"/>
  <c r="F95" i="20"/>
  <c r="H97" i="20"/>
  <c r="F100" i="20"/>
  <c r="F103" i="20"/>
  <c r="H105" i="20"/>
  <c r="F109" i="20"/>
  <c r="F119" i="20"/>
  <c r="H121" i="20"/>
  <c r="F124" i="20"/>
  <c r="F130" i="20"/>
  <c r="F133" i="20"/>
  <c r="H138" i="20"/>
  <c r="F139" i="20"/>
  <c r="F142" i="20"/>
  <c r="F145" i="20"/>
  <c r="F148" i="20"/>
  <c r="H158" i="20"/>
  <c r="H162" i="20"/>
  <c r="H169" i="20"/>
  <c r="E182" i="20"/>
  <c r="H182" i="20" s="1"/>
  <c r="H185" i="20"/>
  <c r="E211" i="20"/>
  <c r="H211" i="20" s="1"/>
  <c r="E213" i="20"/>
  <c r="H213" i="20" s="1"/>
  <c r="E215" i="20"/>
  <c r="H215" i="20" s="1"/>
  <c r="E247" i="20"/>
  <c r="H247" i="20" s="1"/>
  <c r="H249" i="20"/>
  <c r="E254" i="20"/>
  <c r="H254" i="20" s="1"/>
  <c r="H257" i="20"/>
  <c r="E260" i="20"/>
  <c r="H260" i="20" s="1"/>
  <c r="H264" i="20"/>
  <c r="E268" i="20"/>
  <c r="H268" i="20" s="1"/>
  <c r="E272" i="20"/>
  <c r="H272" i="20" s="1"/>
  <c r="E285" i="20"/>
  <c r="H285" i="20" s="1"/>
  <c r="E287" i="20"/>
  <c r="H287" i="20" s="1"/>
  <c r="H307" i="20"/>
  <c r="H311" i="20"/>
  <c r="H318" i="20"/>
  <c r="H330" i="20"/>
  <c r="H343" i="20"/>
  <c r="H347" i="20"/>
  <c r="E582" i="20"/>
  <c r="H582" i="20" s="1"/>
  <c r="E507" i="20"/>
  <c r="H507" i="20" s="1"/>
  <c r="E371" i="20"/>
  <c r="H371" i="20" s="1"/>
  <c r="E377" i="20"/>
  <c r="E395" i="20"/>
  <c r="H395" i="20" s="1"/>
  <c r="E407" i="20"/>
  <c r="H407" i="20" s="1"/>
  <c r="E417" i="20"/>
  <c r="E427" i="20"/>
  <c r="H427" i="20" s="1"/>
  <c r="E437" i="20"/>
  <c r="E451" i="20"/>
  <c r="H451" i="20" s="1"/>
  <c r="H455" i="20"/>
  <c r="H468" i="20"/>
  <c r="E471" i="20"/>
  <c r="H471" i="20" s="1"/>
  <c r="H506" i="20"/>
  <c r="H541" i="20"/>
  <c r="H545" i="20"/>
  <c r="H549" i="20"/>
  <c r="H556" i="20"/>
  <c r="E559" i="20"/>
  <c r="H559" i="20" s="1"/>
  <c r="E571" i="20"/>
  <c r="H571" i="20" s="1"/>
  <c r="F39" i="21"/>
  <c r="F27" i="21"/>
  <c r="F37" i="21"/>
  <c r="F290" i="21"/>
  <c r="H489" i="20"/>
  <c r="H492" i="20"/>
  <c r="H496" i="20"/>
  <c r="H499" i="20"/>
  <c r="H513" i="20"/>
  <c r="H525" i="20"/>
  <c r="H529" i="20"/>
  <c r="H532" i="20"/>
  <c r="H538" i="20"/>
  <c r="H542" i="20"/>
  <c r="H546" i="20"/>
  <c r="H550" i="20"/>
  <c r="H553" i="20"/>
  <c r="H557" i="20"/>
  <c r="H566" i="20"/>
  <c r="H577" i="20"/>
  <c r="H586" i="20"/>
  <c r="H592" i="20"/>
  <c r="H607" i="20"/>
  <c r="H614" i="20"/>
  <c r="H22" i="21"/>
  <c r="H26" i="21"/>
  <c r="H34" i="21"/>
  <c r="H38" i="21"/>
  <c r="H42" i="21"/>
  <c r="H46" i="21"/>
  <c r="H58" i="21"/>
  <c r="H66" i="21"/>
  <c r="H70" i="21"/>
  <c r="H83" i="21"/>
  <c r="H89" i="21"/>
  <c r="H141" i="21"/>
  <c r="H142" i="21"/>
  <c r="H156" i="21"/>
  <c r="H159" i="21"/>
  <c r="H164" i="21"/>
  <c r="H169" i="21"/>
  <c r="H197" i="21"/>
  <c r="H201" i="21"/>
  <c r="H205" i="21"/>
  <c r="H229" i="21"/>
  <c r="H239" i="21"/>
  <c r="H253" i="21"/>
  <c r="H291" i="21"/>
  <c r="H297" i="21"/>
  <c r="H307" i="21"/>
  <c r="H330" i="21"/>
  <c r="H369" i="21"/>
  <c r="H373" i="21"/>
  <c r="H443" i="21"/>
  <c r="H447" i="21"/>
  <c r="H472" i="21"/>
  <c r="H489" i="21"/>
  <c r="H556" i="21"/>
  <c r="H565" i="21"/>
  <c r="H572" i="21"/>
  <c r="H575" i="21"/>
  <c r="H578" i="21"/>
  <c r="H591" i="21"/>
  <c r="H595" i="21"/>
  <c r="F616" i="21"/>
  <c r="F604" i="21"/>
  <c r="F605" i="21"/>
  <c r="H607" i="21"/>
  <c r="F608" i="21"/>
  <c r="H610" i="21"/>
  <c r="F614" i="21"/>
  <c r="F618" i="21"/>
  <c r="F620" i="21"/>
  <c r="H622" i="21"/>
  <c r="F623" i="21"/>
  <c r="H21" i="22"/>
  <c r="H24" i="22"/>
  <c r="H34" i="22"/>
  <c r="H37" i="22"/>
  <c r="H38" i="22"/>
  <c r="H42" i="22"/>
  <c r="H48" i="22"/>
  <c r="H57" i="22"/>
  <c r="H61" i="22"/>
  <c r="H63" i="22"/>
  <c r="H69" i="22"/>
  <c r="H83" i="22"/>
  <c r="H193" i="22"/>
  <c r="H240" i="22"/>
  <c r="H354" i="22"/>
  <c r="F68" i="23"/>
  <c r="F64" i="23"/>
  <c r="F50" i="23"/>
  <c r="F44" i="23"/>
  <c r="F54" i="23"/>
  <c r="F30" i="23"/>
  <c r="F19" i="23"/>
  <c r="D9" i="23"/>
  <c r="G9" i="23" s="1"/>
  <c r="F39" i="23"/>
  <c r="H325" i="24"/>
  <c r="H129" i="23"/>
  <c r="G12" i="24"/>
  <c r="H12" i="24" s="1"/>
  <c r="H409" i="21"/>
  <c r="H412" i="21"/>
  <c r="H430" i="21"/>
  <c r="H434" i="21"/>
  <c r="H438" i="21"/>
  <c r="H493" i="21"/>
  <c r="H496" i="21"/>
  <c r="H499" i="21"/>
  <c r="H586" i="21"/>
  <c r="H167" i="22"/>
  <c r="H171" i="22"/>
  <c r="H175" i="22"/>
  <c r="H604" i="23"/>
  <c r="F621" i="25"/>
  <c r="F614" i="25"/>
  <c r="F605" i="25"/>
  <c r="F625" i="25"/>
  <c r="F620" i="25"/>
  <c r="F606" i="25"/>
  <c r="F617" i="25"/>
  <c r="F619" i="25"/>
  <c r="H204" i="22"/>
  <c r="H210" i="22"/>
  <c r="H229" i="22"/>
  <c r="H238" i="22"/>
  <c r="H242" i="22"/>
  <c r="H259" i="22"/>
  <c r="H263" i="22"/>
  <c r="H267" i="22"/>
  <c r="H271" i="22"/>
  <c r="H274" i="22"/>
  <c r="H278" i="22"/>
  <c r="H282" i="22"/>
  <c r="H289" i="22"/>
  <c r="H300" i="22"/>
  <c r="H303" i="22"/>
  <c r="H326" i="22"/>
  <c r="H337" i="22"/>
  <c r="H348" i="22"/>
  <c r="H351" i="22"/>
  <c r="H356" i="22"/>
  <c r="F364" i="22"/>
  <c r="F369" i="22"/>
  <c r="F374" i="22"/>
  <c r="H376" i="22"/>
  <c r="F382" i="22"/>
  <c r="H384" i="22"/>
  <c r="F394" i="22"/>
  <c r="F396" i="22"/>
  <c r="F398" i="22"/>
  <c r="H400" i="22"/>
  <c r="F407" i="22"/>
  <c r="F410" i="22"/>
  <c r="F413" i="22"/>
  <c r="F415" i="22"/>
  <c r="F424" i="22"/>
  <c r="F426" i="22"/>
  <c r="F429" i="22"/>
  <c r="H432" i="22"/>
  <c r="H444" i="22"/>
  <c r="F459" i="22"/>
  <c r="F461" i="22"/>
  <c r="F463" i="22"/>
  <c r="H465" i="22"/>
  <c r="H469" i="22"/>
  <c r="F475" i="22"/>
  <c r="F477" i="22"/>
  <c r="F487" i="22"/>
  <c r="H489" i="22"/>
  <c r="F494" i="22"/>
  <c r="H496" i="22"/>
  <c r="F502" i="22"/>
  <c r="F504" i="22"/>
  <c r="F509" i="22"/>
  <c r="F515" i="22"/>
  <c r="H517" i="22"/>
  <c r="H520" i="22"/>
  <c r="H524" i="22"/>
  <c r="H528" i="22"/>
  <c r="F531" i="22"/>
  <c r="F537" i="22"/>
  <c r="H540" i="22"/>
  <c r="F541" i="22"/>
  <c r="H544" i="22"/>
  <c r="H548" i="22"/>
  <c r="F554" i="22"/>
  <c r="H556" i="22"/>
  <c r="F559" i="22"/>
  <c r="F569" i="22"/>
  <c r="F572" i="22"/>
  <c r="H577" i="22"/>
  <c r="F580" i="22"/>
  <c r="F582" i="22"/>
  <c r="H585" i="22"/>
  <c r="F588" i="22"/>
  <c r="F593" i="22"/>
  <c r="H615" i="22"/>
  <c r="H21" i="23"/>
  <c r="H25" i="23"/>
  <c r="H28" i="23"/>
  <c r="H41" i="23"/>
  <c r="H48" i="23"/>
  <c r="H65" i="23"/>
  <c r="H69" i="23"/>
  <c r="E76" i="23"/>
  <c r="E79" i="23"/>
  <c r="H79" i="23" s="1"/>
  <c r="H89" i="23"/>
  <c r="H93" i="23"/>
  <c r="H108" i="23"/>
  <c r="E111" i="23"/>
  <c r="H111" i="23" s="1"/>
  <c r="H112" i="23"/>
  <c r="E137" i="23"/>
  <c r="H137" i="23" s="1"/>
  <c r="E145" i="23"/>
  <c r="H145" i="23" s="1"/>
  <c r="H146" i="23"/>
  <c r="E153" i="23"/>
  <c r="H153" i="23" s="1"/>
  <c r="H157" i="23"/>
  <c r="E161" i="23"/>
  <c r="H161" i="23" s="1"/>
  <c r="H162" i="23"/>
  <c r="H170" i="23"/>
  <c r="H173" i="23"/>
  <c r="H182" i="23"/>
  <c r="F188" i="23"/>
  <c r="H191" i="23"/>
  <c r="F195" i="23"/>
  <c r="F197" i="23"/>
  <c r="H206" i="23"/>
  <c r="F212" i="23"/>
  <c r="H214" i="23"/>
  <c r="H226" i="23"/>
  <c r="H243" i="23"/>
  <c r="H246" i="23"/>
  <c r="F249" i="23"/>
  <c r="H255" i="23"/>
  <c r="H259" i="23"/>
  <c r="H263" i="23"/>
  <c r="H266" i="23"/>
  <c r="H270" i="23"/>
  <c r="H274" i="23"/>
  <c r="H278" i="23"/>
  <c r="F285" i="23"/>
  <c r="F287" i="23"/>
  <c r="H290" i="23"/>
  <c r="H294" i="23"/>
  <c r="H298" i="23"/>
  <c r="H307" i="23"/>
  <c r="H310" i="23"/>
  <c r="H314" i="23"/>
  <c r="F331" i="23"/>
  <c r="H334" i="23"/>
  <c r="F340" i="23"/>
  <c r="H343" i="23"/>
  <c r="H347" i="23"/>
  <c r="H351" i="23"/>
  <c r="H355" i="23"/>
  <c r="H370" i="23"/>
  <c r="H384" i="23"/>
  <c r="H411" i="23"/>
  <c r="H423" i="23"/>
  <c r="H430" i="23"/>
  <c r="H434" i="23"/>
  <c r="H440" i="23"/>
  <c r="H450" i="23"/>
  <c r="H473" i="23"/>
  <c r="H481" i="23"/>
  <c r="H483" i="23"/>
  <c r="H513" i="23"/>
  <c r="H540" i="23"/>
  <c r="H564" i="23"/>
  <c r="H575" i="23"/>
  <c r="H578" i="23"/>
  <c r="H588" i="23"/>
  <c r="E611" i="23"/>
  <c r="H611" i="23" s="1"/>
  <c r="H614" i="23"/>
  <c r="H624" i="23"/>
  <c r="E13" i="24"/>
  <c r="H23" i="24"/>
  <c r="H37" i="24"/>
  <c r="H66" i="24"/>
  <c r="E82" i="24"/>
  <c r="H82" i="24" s="1"/>
  <c r="H96" i="24"/>
  <c r="E107" i="24"/>
  <c r="H107" i="24" s="1"/>
  <c r="E110" i="24"/>
  <c r="H110" i="24" s="1"/>
  <c r="E122" i="24"/>
  <c r="H122" i="24" s="1"/>
  <c r="H130" i="24"/>
  <c r="H135" i="24"/>
  <c r="H150" i="24"/>
  <c r="H159" i="24"/>
  <c r="H162" i="24"/>
  <c r="H174" i="24"/>
  <c r="E181" i="24"/>
  <c r="E186" i="24"/>
  <c r="H186" i="24" s="1"/>
  <c r="E211" i="24"/>
  <c r="E214" i="24"/>
  <c r="H214" i="24" s="1"/>
  <c r="H244" i="24"/>
  <c r="E251" i="24"/>
  <c r="H251" i="24" s="1"/>
  <c r="E254" i="24"/>
  <c r="H254" i="24" s="1"/>
  <c r="E270" i="24"/>
  <c r="E286" i="24"/>
  <c r="H296" i="24"/>
  <c r="E305" i="24"/>
  <c r="H305" i="24" s="1"/>
  <c r="H308" i="24"/>
  <c r="H312" i="24"/>
  <c r="E317" i="24"/>
  <c r="H317" i="24" s="1"/>
  <c r="H323" i="24"/>
  <c r="H338" i="24"/>
  <c r="H341" i="24"/>
  <c r="H348" i="24"/>
  <c r="H352" i="24"/>
  <c r="H356" i="24"/>
  <c r="F588" i="24"/>
  <c r="F560" i="24"/>
  <c r="F364" i="24"/>
  <c r="F373" i="24"/>
  <c r="F375" i="24"/>
  <c r="F382" i="24"/>
  <c r="H384" i="24"/>
  <c r="H389" i="24"/>
  <c r="F397" i="24"/>
  <c r="H408" i="24"/>
  <c r="F413" i="24"/>
  <c r="F415" i="24"/>
  <c r="H420" i="24"/>
  <c r="F433" i="24"/>
  <c r="H436" i="24"/>
  <c r="F445" i="24"/>
  <c r="F452" i="24"/>
  <c r="H473" i="24"/>
  <c r="H501" i="24"/>
  <c r="F508" i="24"/>
  <c r="H513" i="24"/>
  <c r="F516" i="24"/>
  <c r="F531" i="24"/>
  <c r="H533" i="24"/>
  <c r="H553" i="24"/>
  <c r="H556" i="24"/>
  <c r="F568" i="24"/>
  <c r="F571" i="24"/>
  <c r="F574" i="24"/>
  <c r="H577" i="24"/>
  <c r="F580" i="24"/>
  <c r="F582" i="24"/>
  <c r="H585" i="24"/>
  <c r="H614" i="24"/>
  <c r="E619" i="24"/>
  <c r="H619" i="24" s="1"/>
  <c r="E628" i="24"/>
  <c r="H628" i="24" s="1"/>
  <c r="E30" i="25"/>
  <c r="H30" i="25" s="1"/>
  <c r="H66" i="25"/>
  <c r="H87" i="25"/>
  <c r="H91" i="25"/>
  <c r="H118" i="25"/>
  <c r="H125" i="25"/>
  <c r="H129" i="25"/>
  <c r="H165" i="25"/>
  <c r="H169" i="25"/>
  <c r="H227" i="25"/>
  <c r="H289" i="25"/>
  <c r="H293" i="25"/>
  <c r="H297" i="25"/>
  <c r="H301" i="25"/>
  <c r="H308" i="25"/>
  <c r="H312" i="25"/>
  <c r="H315" i="25"/>
  <c r="G362" i="25"/>
  <c r="E589" i="25"/>
  <c r="H589" i="25" s="1"/>
  <c r="E581" i="25"/>
  <c r="H581" i="25" s="1"/>
  <c r="E574" i="25"/>
  <c r="H574" i="25" s="1"/>
  <c r="E572" i="25"/>
  <c r="H572" i="25" s="1"/>
  <c r="E571" i="25"/>
  <c r="H571" i="25" s="1"/>
  <c r="E530" i="25"/>
  <c r="H530" i="25" s="1"/>
  <c r="E519" i="25"/>
  <c r="H519" i="25" s="1"/>
  <c r="E500" i="25"/>
  <c r="H500" i="25" s="1"/>
  <c r="E490" i="25"/>
  <c r="H490" i="25" s="1"/>
  <c r="E414" i="25"/>
  <c r="H414" i="25" s="1"/>
  <c r="E386" i="25"/>
  <c r="H386" i="25" s="1"/>
  <c r="E385" i="25"/>
  <c r="H385" i="25" s="1"/>
  <c r="E383" i="25"/>
  <c r="H383" i="25" s="1"/>
  <c r="E368" i="25"/>
  <c r="H368" i="25" s="1"/>
  <c r="E362" i="25"/>
  <c r="E505" i="25"/>
  <c r="H505" i="25" s="1"/>
  <c r="E475" i="25"/>
  <c r="H475" i="25" s="1"/>
  <c r="E458" i="25"/>
  <c r="H458" i="25" s="1"/>
  <c r="E397" i="25"/>
  <c r="H397" i="25" s="1"/>
  <c r="E396" i="25"/>
  <c r="H396" i="25" s="1"/>
  <c r="E377" i="25"/>
  <c r="H377" i="25" s="1"/>
  <c r="E374" i="25"/>
  <c r="H374" i="25" s="1"/>
  <c r="E371" i="25"/>
  <c r="H371" i="25" s="1"/>
  <c r="E369" i="25"/>
  <c r="H369" i="25" s="1"/>
  <c r="E364" i="25"/>
  <c r="H364" i="25" s="1"/>
  <c r="E363" i="25"/>
  <c r="H363" i="25" s="1"/>
  <c r="C12" i="25"/>
  <c r="H367" i="25"/>
  <c r="E378" i="25"/>
  <c r="H378" i="25" s="1"/>
  <c r="H387" i="25"/>
  <c r="E401" i="25"/>
  <c r="H401" i="25" s="1"/>
  <c r="H405" i="25"/>
  <c r="H409" i="25"/>
  <c r="H418" i="25"/>
  <c r="H422" i="25"/>
  <c r="E426" i="25"/>
  <c r="H426" i="25" s="1"/>
  <c r="E428" i="25"/>
  <c r="H428" i="25" s="1"/>
  <c r="H439" i="25"/>
  <c r="H443" i="25"/>
  <c r="H450" i="25"/>
  <c r="E453" i="25"/>
  <c r="H453" i="25" s="1"/>
  <c r="H478" i="25"/>
  <c r="H482" i="25"/>
  <c r="E503" i="25"/>
  <c r="H503" i="25" s="1"/>
  <c r="E509" i="25"/>
  <c r="H509" i="25" s="1"/>
  <c r="H523" i="25"/>
  <c r="H527" i="25"/>
  <c r="E555" i="25"/>
  <c r="H555" i="25" s="1"/>
  <c r="H580" i="25"/>
  <c r="H582" i="25"/>
  <c r="E585" i="25"/>
  <c r="H585" i="25" s="1"/>
  <c r="F601" i="25"/>
  <c r="F604" i="25"/>
  <c r="F612" i="25"/>
  <c r="F31" i="27"/>
  <c r="H129" i="21"/>
  <c r="H144" i="21"/>
  <c r="H150" i="21"/>
  <c r="H152" i="21"/>
  <c r="H163" i="21"/>
  <c r="H184" i="21"/>
  <c r="H192" i="21"/>
  <c r="H200" i="21"/>
  <c r="H204" i="21"/>
  <c r="H236" i="21"/>
  <c r="H240" i="21"/>
  <c r="H244" i="21"/>
  <c r="H252" i="21"/>
  <c r="H260" i="21"/>
  <c r="H264" i="21"/>
  <c r="H268" i="21"/>
  <c r="H272" i="21"/>
  <c r="H276" i="21"/>
  <c r="H280" i="21"/>
  <c r="H284" i="21"/>
  <c r="H296" i="21"/>
  <c r="H304" i="21"/>
  <c r="H308" i="21"/>
  <c r="H312" i="21"/>
  <c r="H316" i="21"/>
  <c r="H324" i="21"/>
  <c r="H334" i="21"/>
  <c r="H338" i="21"/>
  <c r="H342" i="21"/>
  <c r="H346" i="21"/>
  <c r="H350" i="21"/>
  <c r="H370" i="21"/>
  <c r="H384" i="21"/>
  <c r="H408" i="21"/>
  <c r="H411" i="21"/>
  <c r="H431" i="21"/>
  <c r="H435" i="21"/>
  <c r="H444" i="21"/>
  <c r="H448" i="21"/>
  <c r="H474" i="21"/>
  <c r="H482" i="21"/>
  <c r="H491" i="21"/>
  <c r="H494" i="21"/>
  <c r="H497" i="21"/>
  <c r="H507" i="21"/>
  <c r="H561" i="21"/>
  <c r="H564" i="21"/>
  <c r="H577" i="21"/>
  <c r="H592" i="21"/>
  <c r="E606" i="21"/>
  <c r="H606" i="21" s="1"/>
  <c r="E618" i="21"/>
  <c r="H618" i="21" s="1"/>
  <c r="H623" i="21"/>
  <c r="H626" i="21"/>
  <c r="H25" i="22"/>
  <c r="H31" i="22"/>
  <c r="H35" i="22"/>
  <c r="H39" i="22"/>
  <c r="H43" i="22"/>
  <c r="H49" i="22"/>
  <c r="H58" i="22"/>
  <c r="H70" i="22"/>
  <c r="F78" i="22"/>
  <c r="F80" i="22"/>
  <c r="H82" i="22"/>
  <c r="F83" i="22"/>
  <c r="H86" i="22"/>
  <c r="F87" i="22"/>
  <c r="F104" i="22"/>
  <c r="F109" i="22"/>
  <c r="F111" i="22"/>
  <c r="H114" i="22"/>
  <c r="F119" i="22"/>
  <c r="F124" i="22"/>
  <c r="H126" i="22"/>
  <c r="F137" i="22"/>
  <c r="F147" i="22"/>
  <c r="H150" i="22"/>
  <c r="F154" i="22"/>
  <c r="H340" i="22"/>
  <c r="E194" i="22"/>
  <c r="H194" i="22" s="1"/>
  <c r="E197" i="22"/>
  <c r="H197" i="22" s="1"/>
  <c r="E200" i="22"/>
  <c r="H200" i="22" s="1"/>
  <c r="E207" i="22"/>
  <c r="H207" i="22" s="1"/>
  <c r="E213" i="22"/>
  <c r="H213" i="22" s="1"/>
  <c r="E232" i="22"/>
  <c r="H232" i="22" s="1"/>
  <c r="E235" i="22"/>
  <c r="H235" i="22" s="1"/>
  <c r="E245" i="22"/>
  <c r="H245" i="22" s="1"/>
  <c r="E262" i="22"/>
  <c r="H262" i="22" s="1"/>
  <c r="H266" i="22"/>
  <c r="H270" i="22"/>
  <c r="H273" i="22"/>
  <c r="H277" i="22"/>
  <c r="H281" i="22"/>
  <c r="E285" i="22"/>
  <c r="H285" i="22" s="1"/>
  <c r="H288" i="22"/>
  <c r="H291" i="22"/>
  <c r="H302" i="22"/>
  <c r="E316" i="22"/>
  <c r="H316" i="22" s="1"/>
  <c r="E320" i="22"/>
  <c r="H320" i="22" s="1"/>
  <c r="H323" i="22"/>
  <c r="H328" i="22"/>
  <c r="H350" i="22"/>
  <c r="H355" i="22"/>
  <c r="F362" i="22"/>
  <c r="F371" i="22"/>
  <c r="H373" i="22"/>
  <c r="F378" i="22"/>
  <c r="H381" i="22"/>
  <c r="F386" i="22"/>
  <c r="F388" i="22"/>
  <c r="F393" i="22"/>
  <c r="H405" i="22"/>
  <c r="H409" i="22"/>
  <c r="H412" i="22"/>
  <c r="H417" i="22"/>
  <c r="F428" i="22"/>
  <c r="H449" i="22"/>
  <c r="F450" i="22"/>
  <c r="F454" i="22"/>
  <c r="F456" i="22"/>
  <c r="F458" i="22"/>
  <c r="H468" i="22"/>
  <c r="F469" i="22"/>
  <c r="F472" i="22"/>
  <c r="H481" i="22"/>
  <c r="F484" i="22"/>
  <c r="F491" i="22"/>
  <c r="H493" i="22"/>
  <c r="H501" i="22"/>
  <c r="F511" i="22"/>
  <c r="F514" i="22"/>
  <c r="F520" i="22"/>
  <c r="H533" i="22"/>
  <c r="H536" i="22"/>
  <c r="H553" i="22"/>
  <c r="H561" i="22"/>
  <c r="H565" i="22"/>
  <c r="F571" i="22"/>
  <c r="F574" i="22"/>
  <c r="H584" i="22"/>
  <c r="H592" i="22"/>
  <c r="C10" i="23"/>
  <c r="E10" i="23" s="1"/>
  <c r="G13" i="23"/>
  <c r="H20" i="23"/>
  <c r="E24" i="23"/>
  <c r="H24" i="23" s="1"/>
  <c r="H33" i="23"/>
  <c r="H37" i="23"/>
  <c r="H40" i="23"/>
  <c r="E44" i="23"/>
  <c r="H44" i="23" s="1"/>
  <c r="H57" i="23"/>
  <c r="H61" i="23"/>
  <c r="E64" i="23"/>
  <c r="H64" i="23" s="1"/>
  <c r="E68" i="23"/>
  <c r="H68" i="23" s="1"/>
  <c r="G76" i="23"/>
  <c r="E81" i="23"/>
  <c r="H81" i="23" s="1"/>
  <c r="H88" i="23"/>
  <c r="H92" i="23"/>
  <c r="E95" i="23"/>
  <c r="H95" i="23" s="1"/>
  <c r="E99" i="23"/>
  <c r="H99" i="23" s="1"/>
  <c r="H107" i="23"/>
  <c r="E123" i="23"/>
  <c r="H123" i="23" s="1"/>
  <c r="E139" i="23"/>
  <c r="H139" i="23" s="1"/>
  <c r="H152" i="23"/>
  <c r="E156" i="23"/>
  <c r="H156" i="23" s="1"/>
  <c r="H160" i="23"/>
  <c r="H165" i="23"/>
  <c r="H356" i="23"/>
  <c r="F182" i="23"/>
  <c r="H187" i="23"/>
  <c r="E190" i="23"/>
  <c r="H190" i="23" s="1"/>
  <c r="H194" i="23"/>
  <c r="H199" i="23"/>
  <c r="E202" i="23"/>
  <c r="H202" i="23" s="1"/>
  <c r="F214" i="23"/>
  <c r="F220" i="23"/>
  <c r="F223" i="23"/>
  <c r="H239" i="23"/>
  <c r="H242" i="23"/>
  <c r="F243" i="23"/>
  <c r="F251" i="23"/>
  <c r="E254" i="23"/>
  <c r="H254" i="23" s="1"/>
  <c r="E258" i="23"/>
  <c r="H258" i="23" s="1"/>
  <c r="H262" i="23"/>
  <c r="F274" i="23"/>
  <c r="H303" i="23"/>
  <c r="H306" i="23"/>
  <c r="F314" i="23"/>
  <c r="F317" i="23"/>
  <c r="H323" i="23"/>
  <c r="H327" i="23"/>
  <c r="H330" i="23"/>
  <c r="H339" i="23"/>
  <c r="H342" i="23"/>
  <c r="H346" i="23"/>
  <c r="H350" i="23"/>
  <c r="H354" i="23"/>
  <c r="H367" i="23"/>
  <c r="H371" i="23"/>
  <c r="H376" i="23"/>
  <c r="H383" i="23"/>
  <c r="H388" i="23"/>
  <c r="H418" i="23"/>
  <c r="H433" i="23"/>
  <c r="H449" i="23"/>
  <c r="H459" i="23"/>
  <c r="H463" i="23"/>
  <c r="H489" i="23"/>
  <c r="H512" i="23"/>
  <c r="H520" i="23"/>
  <c r="H524" i="23"/>
  <c r="H528" i="23"/>
  <c r="H534" i="23"/>
  <c r="H563" i="23"/>
  <c r="H577" i="23"/>
  <c r="H584" i="23"/>
  <c r="H587" i="23"/>
  <c r="H607" i="23"/>
  <c r="H610" i="23"/>
  <c r="F611" i="23"/>
  <c r="F619" i="23"/>
  <c r="H623" i="23"/>
  <c r="C11" i="24"/>
  <c r="H22" i="24"/>
  <c r="H26" i="24"/>
  <c r="H52" i="24"/>
  <c r="H65" i="24"/>
  <c r="E79" i="24"/>
  <c r="H79" i="24" s="1"/>
  <c r="H91" i="24"/>
  <c r="F96" i="24"/>
  <c r="E103" i="24"/>
  <c r="H103" i="24" s="1"/>
  <c r="F110" i="24"/>
  <c r="F122" i="24"/>
  <c r="F130" i="24"/>
  <c r="F132" i="24"/>
  <c r="F137" i="24"/>
  <c r="F139" i="24"/>
  <c r="H146" i="24"/>
  <c r="H155" i="24"/>
  <c r="H158" i="24"/>
  <c r="H167" i="24"/>
  <c r="H171" i="24"/>
  <c r="E182" i="24"/>
  <c r="H185" i="24"/>
  <c r="E188" i="24"/>
  <c r="H188" i="24" s="1"/>
  <c r="E195" i="24"/>
  <c r="E201" i="24"/>
  <c r="H201" i="24" s="1"/>
  <c r="E202" i="24"/>
  <c r="H202" i="24" s="1"/>
  <c r="H210" i="24"/>
  <c r="H221" i="24"/>
  <c r="H226" i="24"/>
  <c r="E238" i="24"/>
  <c r="H238" i="24" s="1"/>
  <c r="E241" i="24"/>
  <c r="H250" i="24"/>
  <c r="H253" i="24"/>
  <c r="H295" i="24"/>
  <c r="H304" i="24"/>
  <c r="H307" i="24"/>
  <c r="H311" i="24"/>
  <c r="H316" i="24"/>
  <c r="E319" i="24"/>
  <c r="H330" i="24"/>
  <c r="H334" i="24"/>
  <c r="H337" i="24"/>
  <c r="H344" i="24"/>
  <c r="H347" i="24"/>
  <c r="H351" i="24"/>
  <c r="H355" i="24"/>
  <c r="F362" i="24"/>
  <c r="F368" i="24"/>
  <c r="F372" i="24"/>
  <c r="F377" i="24"/>
  <c r="F379" i="24"/>
  <c r="H381" i="24"/>
  <c r="F386" i="24"/>
  <c r="H388" i="24"/>
  <c r="F389" i="24"/>
  <c r="F392" i="24"/>
  <c r="F401" i="24"/>
  <c r="F404" i="24"/>
  <c r="F425" i="24"/>
  <c r="F427" i="24"/>
  <c r="F429" i="24"/>
  <c r="H432" i="24"/>
  <c r="H444" i="24"/>
  <c r="H449" i="24"/>
  <c r="H457" i="24"/>
  <c r="F460" i="24"/>
  <c r="F463" i="24"/>
  <c r="F475" i="24"/>
  <c r="F482" i="24"/>
  <c r="F484" i="24"/>
  <c r="F486" i="24"/>
  <c r="F488" i="24"/>
  <c r="F490" i="24"/>
  <c r="F498" i="24"/>
  <c r="F503" i="24"/>
  <c r="F505" i="24"/>
  <c r="H512" i="24"/>
  <c r="H521" i="24"/>
  <c r="H525" i="24"/>
  <c r="F528" i="24"/>
  <c r="F535" i="24"/>
  <c r="H541" i="24"/>
  <c r="H545" i="24"/>
  <c r="H549" i="24"/>
  <c r="F556" i="24"/>
  <c r="F558" i="24"/>
  <c r="H560" i="24"/>
  <c r="H627" i="24"/>
  <c r="H102" i="25"/>
  <c r="H110" i="25"/>
  <c r="H113" i="25"/>
  <c r="H132" i="25"/>
  <c r="H138" i="25"/>
  <c r="H161" i="25"/>
  <c r="E375" i="25"/>
  <c r="H375" i="25" s="1"/>
  <c r="H390" i="25"/>
  <c r="E460" i="25"/>
  <c r="H460" i="25" s="1"/>
  <c r="H474" i="25"/>
  <c r="E484" i="25"/>
  <c r="H484" i="25" s="1"/>
  <c r="H492" i="25"/>
  <c r="H496" i="25"/>
  <c r="H499" i="25"/>
  <c r="E554" i="25"/>
  <c r="H554" i="25" s="1"/>
  <c r="E588" i="25"/>
  <c r="H588" i="25" s="1"/>
  <c r="G601" i="25"/>
  <c r="H603" i="25"/>
  <c r="F616" i="25"/>
  <c r="F618" i="25"/>
  <c r="G19" i="26"/>
  <c r="E54" i="26"/>
  <c r="H54" i="26" s="1"/>
  <c r="E50" i="26"/>
  <c r="H50" i="26" s="1"/>
  <c r="E19" i="26"/>
  <c r="E44" i="26"/>
  <c r="H44" i="26" s="1"/>
  <c r="E30" i="26"/>
  <c r="H30" i="26" s="1"/>
  <c r="E28" i="26"/>
  <c r="H28" i="26" s="1"/>
  <c r="H293" i="26"/>
  <c r="H298" i="22"/>
  <c r="H335" i="22"/>
  <c r="H347" i="22"/>
  <c r="F460" i="22"/>
  <c r="F462" i="22"/>
  <c r="F464" i="22"/>
  <c r="F468" i="22"/>
  <c r="F474" i="22"/>
  <c r="F476" i="22"/>
  <c r="F486" i="22"/>
  <c r="F495" i="22"/>
  <c r="F498" i="22"/>
  <c r="F503" i="22"/>
  <c r="F505" i="22"/>
  <c r="F508" i="22"/>
  <c r="F516" i="22"/>
  <c r="F519" i="22"/>
  <c r="F530" i="22"/>
  <c r="F555" i="22"/>
  <c r="F558" i="22"/>
  <c r="F568" i="22"/>
  <c r="F576" i="22"/>
  <c r="F579" i="22"/>
  <c r="F581" i="22"/>
  <c r="F587" i="22"/>
  <c r="E12" i="23"/>
  <c r="H53" i="23"/>
  <c r="E36" i="23"/>
  <c r="H36" i="23" s="1"/>
  <c r="H140" i="23"/>
  <c r="E110" i="23"/>
  <c r="H110" i="23" s="1"/>
  <c r="H127" i="23"/>
  <c r="E132" i="23"/>
  <c r="H132" i="23" s="1"/>
  <c r="E144" i="23"/>
  <c r="H144" i="23" s="1"/>
  <c r="E172" i="23"/>
  <c r="H172" i="23" s="1"/>
  <c r="F196" i="23"/>
  <c r="F202" i="23"/>
  <c r="F211" i="23"/>
  <c r="F213" i="23"/>
  <c r="F216" i="23"/>
  <c r="F228" i="23"/>
  <c r="F235" i="23"/>
  <c r="F248" i="23"/>
  <c r="F258" i="23"/>
  <c r="F265" i="23"/>
  <c r="H446" i="23"/>
  <c r="H557" i="23"/>
  <c r="E215" i="24"/>
  <c r="E223" i="24"/>
  <c r="H223" i="24" s="1"/>
  <c r="E249" i="24"/>
  <c r="H249" i="24" s="1"/>
  <c r="E265" i="24"/>
  <c r="H265" i="24" s="1"/>
  <c r="E269" i="24"/>
  <c r="H269" i="24" s="1"/>
  <c r="E285" i="24"/>
  <c r="H285" i="24" s="1"/>
  <c r="E298" i="24"/>
  <c r="H298" i="24" s="1"/>
  <c r="E336" i="24"/>
  <c r="H336" i="24" s="1"/>
  <c r="E340" i="24"/>
  <c r="E354" i="24"/>
  <c r="H354" i="24" s="1"/>
  <c r="F555" i="24"/>
  <c r="F562" i="24"/>
  <c r="F576" i="24"/>
  <c r="F579" i="24"/>
  <c r="F581" i="24"/>
  <c r="F589" i="24"/>
  <c r="F591" i="24"/>
  <c r="E629" i="24"/>
  <c r="H629" i="24" s="1"/>
  <c r="E626" i="24"/>
  <c r="H626" i="24" s="1"/>
  <c r="G601" i="24"/>
  <c r="E604" i="24"/>
  <c r="H604" i="24" s="1"/>
  <c r="G13" i="25"/>
  <c r="H93" i="25"/>
  <c r="H99" i="25"/>
  <c r="H557" i="25"/>
  <c r="F588" i="26"/>
  <c r="F581" i="26"/>
  <c r="F579" i="26"/>
  <c r="F555" i="26"/>
  <c r="F517" i="26"/>
  <c r="F507" i="26"/>
  <c r="F503" i="26"/>
  <c r="F498" i="26"/>
  <c r="F484" i="26"/>
  <c r="F475" i="26"/>
  <c r="F472" i="26"/>
  <c r="F462" i="26"/>
  <c r="F445" i="26"/>
  <c r="F414" i="26"/>
  <c r="F401" i="26"/>
  <c r="F386" i="26"/>
  <c r="F375" i="26"/>
  <c r="F368" i="26"/>
  <c r="D12" i="26"/>
  <c r="F536" i="26"/>
  <c r="F499" i="26"/>
  <c r="F490" i="26"/>
  <c r="F437" i="26"/>
  <c r="F428" i="26"/>
  <c r="F426" i="26"/>
  <c r="F424" i="26"/>
  <c r="F382" i="26"/>
  <c r="F371" i="26"/>
  <c r="F363" i="26"/>
  <c r="F580" i="26"/>
  <c r="F558" i="26"/>
  <c r="F425" i="26"/>
  <c r="F397" i="26"/>
  <c r="F364" i="26"/>
  <c r="F530" i="26"/>
  <c r="F464" i="26"/>
  <c r="F427" i="26"/>
  <c r="F413" i="26"/>
  <c r="F410" i="26"/>
  <c r="F392" i="26"/>
  <c r="F374" i="26"/>
  <c r="F548" i="26"/>
  <c r="F531" i="26"/>
  <c r="F502" i="26"/>
  <c r="F429" i="26"/>
  <c r="F415" i="26"/>
  <c r="F362" i="26"/>
  <c r="F419" i="26"/>
  <c r="F480" i="26"/>
  <c r="F485" i="26"/>
  <c r="F68" i="27"/>
  <c r="F53" i="27"/>
  <c r="F50" i="27"/>
  <c r="F39" i="27"/>
  <c r="D9" i="27"/>
  <c r="F54" i="27"/>
  <c r="F30" i="27"/>
  <c r="F19" i="27"/>
  <c r="H573" i="24"/>
  <c r="H576" i="24"/>
  <c r="H584" i="24"/>
  <c r="H592" i="24"/>
  <c r="H615" i="24"/>
  <c r="H22" i="25"/>
  <c r="H26" i="25"/>
  <c r="H29" i="25"/>
  <c r="F30" i="25"/>
  <c r="H33" i="25"/>
  <c r="F64" i="25"/>
  <c r="E83" i="25"/>
  <c r="H83" i="25" s="1"/>
  <c r="H86" i="25"/>
  <c r="H90" i="25"/>
  <c r="H94" i="25"/>
  <c r="E98" i="25"/>
  <c r="H98" i="25" s="1"/>
  <c r="E111" i="25"/>
  <c r="H111" i="25" s="1"/>
  <c r="H114" i="25"/>
  <c r="H115" i="25"/>
  <c r="H119" i="25"/>
  <c r="H126" i="25"/>
  <c r="H130" i="25"/>
  <c r="H133" i="25"/>
  <c r="H137" i="25"/>
  <c r="H162" i="25"/>
  <c r="H166" i="25"/>
  <c r="H170" i="25"/>
  <c r="H174" i="25"/>
  <c r="H210" i="25"/>
  <c r="H222" i="25"/>
  <c r="H230" i="25"/>
  <c r="H234" i="25"/>
  <c r="H319" i="25"/>
  <c r="H323" i="25"/>
  <c r="H326" i="25"/>
  <c r="H332" i="25"/>
  <c r="H339" i="25"/>
  <c r="H343" i="25"/>
  <c r="H347" i="25"/>
  <c r="H350" i="25"/>
  <c r="H354" i="25"/>
  <c r="H380" i="25"/>
  <c r="H400" i="25"/>
  <c r="H404" i="25"/>
  <c r="H408" i="25"/>
  <c r="H411" i="25"/>
  <c r="H452" i="25"/>
  <c r="H472" i="25"/>
  <c r="H479" i="25"/>
  <c r="H483" i="25"/>
  <c r="H501" i="25"/>
  <c r="H516" i="25"/>
  <c r="H560" i="25"/>
  <c r="H564" i="25"/>
  <c r="H586" i="25"/>
  <c r="H628" i="25"/>
  <c r="C11" i="26"/>
  <c r="H20" i="26"/>
  <c r="H24" i="26"/>
  <c r="H34" i="26"/>
  <c r="H37" i="26"/>
  <c r="H41" i="26"/>
  <c r="H45" i="26"/>
  <c r="H49" i="26"/>
  <c r="H58" i="26"/>
  <c r="H62" i="26"/>
  <c r="H66" i="26"/>
  <c r="H86" i="26"/>
  <c r="H90" i="26"/>
  <c r="H96" i="26"/>
  <c r="H102" i="26"/>
  <c r="H109" i="26"/>
  <c r="H112" i="26"/>
  <c r="H115" i="26"/>
  <c r="H174" i="26"/>
  <c r="E181" i="26"/>
  <c r="E188" i="26"/>
  <c r="H188" i="26" s="1"/>
  <c r="E203" i="26"/>
  <c r="H203" i="26" s="1"/>
  <c r="H252" i="26"/>
  <c r="E256" i="26"/>
  <c r="H256" i="26" s="1"/>
  <c r="E288" i="26"/>
  <c r="H288" i="26" s="1"/>
  <c r="H291" i="26"/>
  <c r="E300" i="26"/>
  <c r="H300" i="26" s="1"/>
  <c r="E329" i="26"/>
  <c r="H329" i="26" s="1"/>
  <c r="H623" i="26"/>
  <c r="E12" i="27"/>
  <c r="H84" i="27"/>
  <c r="H169" i="27"/>
  <c r="E609" i="28"/>
  <c r="H609" i="28" s="1"/>
  <c r="H33" i="26"/>
  <c r="H51" i="26"/>
  <c r="H154" i="26"/>
  <c r="H158" i="26"/>
  <c r="H167" i="26"/>
  <c r="H171" i="26"/>
  <c r="E182" i="26"/>
  <c r="H182" i="26" s="1"/>
  <c r="H199" i="26"/>
  <c r="E215" i="26"/>
  <c r="H215" i="26" s="1"/>
  <c r="H216" i="26"/>
  <c r="H222" i="26"/>
  <c r="E224" i="26"/>
  <c r="H224" i="26" s="1"/>
  <c r="H238" i="26"/>
  <c r="E241" i="26"/>
  <c r="H241" i="26" s="1"/>
  <c r="E249" i="26"/>
  <c r="H249" i="26" s="1"/>
  <c r="H255" i="26"/>
  <c r="H266" i="26"/>
  <c r="H270" i="26"/>
  <c r="H274" i="26"/>
  <c r="H278" i="26"/>
  <c r="H282" i="26"/>
  <c r="E287" i="26"/>
  <c r="H287" i="26" s="1"/>
  <c r="E290" i="26"/>
  <c r="H290" i="26" s="1"/>
  <c r="E302" i="26"/>
  <c r="H302" i="26" s="1"/>
  <c r="H141" i="27"/>
  <c r="E356" i="26"/>
  <c r="H356" i="26" s="1"/>
  <c r="E309" i="26"/>
  <c r="H309" i="26" s="1"/>
  <c r="E298" i="26"/>
  <c r="H298" i="26" s="1"/>
  <c r="E297" i="26"/>
  <c r="H297" i="26" s="1"/>
  <c r="E286" i="26"/>
  <c r="H286" i="26" s="1"/>
  <c r="E285" i="26"/>
  <c r="H285" i="26" s="1"/>
  <c r="E260" i="26"/>
  <c r="H260" i="26" s="1"/>
  <c r="E223" i="26"/>
  <c r="H223" i="26" s="1"/>
  <c r="E219" i="26"/>
  <c r="H219" i="26" s="1"/>
  <c r="E214" i="26"/>
  <c r="H214" i="26" s="1"/>
  <c r="E211" i="26"/>
  <c r="H211" i="26" s="1"/>
  <c r="E209" i="26"/>
  <c r="H209" i="26" s="1"/>
  <c r="E208" i="26"/>
  <c r="H208" i="26" s="1"/>
  <c r="E197" i="26"/>
  <c r="H197" i="26" s="1"/>
  <c r="E186" i="26"/>
  <c r="H186" i="26" s="1"/>
  <c r="E299" i="26"/>
  <c r="H299" i="26" s="1"/>
  <c r="E202" i="26"/>
  <c r="H202" i="26" s="1"/>
  <c r="E213" i="26"/>
  <c r="H213" i="26" s="1"/>
  <c r="E218" i="26"/>
  <c r="H218" i="26" s="1"/>
  <c r="E235" i="26"/>
  <c r="H235" i="26" s="1"/>
  <c r="E247" i="26"/>
  <c r="H247" i="26" s="1"/>
  <c r="E251" i="26"/>
  <c r="H251" i="26" s="1"/>
  <c r="E305" i="26"/>
  <c r="H305" i="26" s="1"/>
  <c r="E320" i="26"/>
  <c r="H320" i="26" s="1"/>
  <c r="E331" i="26"/>
  <c r="H331" i="26" s="1"/>
  <c r="H603" i="26"/>
  <c r="H611" i="26"/>
  <c r="H78" i="27"/>
  <c r="H124" i="27"/>
  <c r="E612" i="28"/>
  <c r="H612" i="28" s="1"/>
  <c r="E622" i="28"/>
  <c r="H622" i="28" s="1"/>
  <c r="E619" i="28"/>
  <c r="H619" i="28" s="1"/>
  <c r="E601" i="28"/>
  <c r="E610" i="28"/>
  <c r="H610" i="28" s="1"/>
  <c r="E621" i="28"/>
  <c r="H621" i="28" s="1"/>
  <c r="E625" i="28"/>
  <c r="H625" i="28" s="1"/>
  <c r="G601" i="28"/>
  <c r="E605" i="28"/>
  <c r="H605" i="28" s="1"/>
  <c r="E589" i="27"/>
  <c r="H589" i="27" s="1"/>
  <c r="E571" i="27"/>
  <c r="H571" i="27" s="1"/>
  <c r="E568" i="27"/>
  <c r="H568" i="27" s="1"/>
  <c r="E555" i="27"/>
  <c r="H555" i="27" s="1"/>
  <c r="E536" i="27"/>
  <c r="H536" i="27" s="1"/>
  <c r="E530" i="27"/>
  <c r="H530" i="27" s="1"/>
  <c r="E529" i="27"/>
  <c r="H529" i="27" s="1"/>
  <c r="E368" i="27"/>
  <c r="H368" i="27" s="1"/>
  <c r="E372" i="27"/>
  <c r="H372" i="27" s="1"/>
  <c r="E374" i="27"/>
  <c r="H374" i="27" s="1"/>
  <c r="E379" i="27"/>
  <c r="H379" i="27" s="1"/>
  <c r="E382" i="27"/>
  <c r="H382" i="27" s="1"/>
  <c r="E398" i="27"/>
  <c r="H398" i="27" s="1"/>
  <c r="E412" i="27"/>
  <c r="H412" i="27" s="1"/>
  <c r="E413" i="27"/>
  <c r="H413" i="27" s="1"/>
  <c r="E424" i="27"/>
  <c r="H424" i="27" s="1"/>
  <c r="E428" i="27"/>
  <c r="H428" i="27" s="1"/>
  <c r="E443" i="27"/>
  <c r="H443" i="27" s="1"/>
  <c r="E445" i="27"/>
  <c r="H445" i="27" s="1"/>
  <c r="E472" i="27"/>
  <c r="H472" i="27" s="1"/>
  <c r="E478" i="27"/>
  <c r="H478" i="27" s="1"/>
  <c r="E483" i="27"/>
  <c r="H483" i="27" s="1"/>
  <c r="E484" i="27"/>
  <c r="H484" i="27" s="1"/>
  <c r="E490" i="27"/>
  <c r="H490" i="27" s="1"/>
  <c r="E503" i="27"/>
  <c r="H503" i="27" s="1"/>
  <c r="E512" i="27"/>
  <c r="H512" i="27" s="1"/>
  <c r="E537" i="27"/>
  <c r="H537" i="27" s="1"/>
  <c r="E558" i="27"/>
  <c r="H558" i="27" s="1"/>
  <c r="E561" i="27"/>
  <c r="H561" i="27" s="1"/>
  <c r="E574" i="27"/>
  <c r="H574" i="27" s="1"/>
  <c r="E579" i="27"/>
  <c r="H579" i="27" s="1"/>
  <c r="E590" i="27"/>
  <c r="H590" i="27" s="1"/>
  <c r="E591" i="27"/>
  <c r="H591" i="27" s="1"/>
  <c r="F619" i="27"/>
  <c r="F611" i="27"/>
  <c r="F609" i="27"/>
  <c r="F606" i="27"/>
  <c r="F604" i="27"/>
  <c r="F602" i="27"/>
  <c r="F608" i="27"/>
  <c r="G19" i="28"/>
  <c r="E68" i="28"/>
  <c r="H68" i="28" s="1"/>
  <c r="E67" i="28"/>
  <c r="H67" i="28" s="1"/>
  <c r="E21" i="28"/>
  <c r="H21" i="28" s="1"/>
  <c r="E30" i="28"/>
  <c r="H30" i="28" s="1"/>
  <c r="E37" i="28"/>
  <c r="H37" i="28" s="1"/>
  <c r="E62" i="28"/>
  <c r="H62" i="28" s="1"/>
  <c r="F419" i="28"/>
  <c r="F396" i="28"/>
  <c r="F369" i="28"/>
  <c r="F362" i="28"/>
  <c r="F413" i="28"/>
  <c r="F415" i="28"/>
  <c r="F428" i="28"/>
  <c r="F446" i="28"/>
  <c r="F490" i="28"/>
  <c r="H618" i="28"/>
  <c r="G11" i="29"/>
  <c r="E63" i="29"/>
  <c r="H63" i="29" s="1"/>
  <c r="E54" i="29"/>
  <c r="H54" i="29" s="1"/>
  <c r="E50" i="29"/>
  <c r="H50" i="29" s="1"/>
  <c r="E22" i="29"/>
  <c r="H22" i="29" s="1"/>
  <c r="E19" i="29"/>
  <c r="E62" i="29"/>
  <c r="H62" i="29" s="1"/>
  <c r="E39" i="29"/>
  <c r="H39" i="29" s="1"/>
  <c r="E27" i="29"/>
  <c r="H27" i="29" s="1"/>
  <c r="E46" i="29"/>
  <c r="H46" i="29" s="1"/>
  <c r="E96" i="29"/>
  <c r="H96" i="29" s="1"/>
  <c r="E101" i="29"/>
  <c r="H101" i="29" s="1"/>
  <c r="H365" i="26"/>
  <c r="H373" i="26"/>
  <c r="H378" i="26"/>
  <c r="H384" i="26"/>
  <c r="H389" i="26"/>
  <c r="H393" i="26"/>
  <c r="H405" i="26"/>
  <c r="H409" i="26"/>
  <c r="H412" i="26"/>
  <c r="H417" i="26"/>
  <c r="H420" i="26"/>
  <c r="H430" i="26"/>
  <c r="H448" i="26"/>
  <c r="H452" i="26"/>
  <c r="H456" i="26"/>
  <c r="H460" i="26"/>
  <c r="H465" i="26"/>
  <c r="H469" i="26"/>
  <c r="H481" i="26"/>
  <c r="H495" i="26"/>
  <c r="H501" i="26"/>
  <c r="H510" i="26"/>
  <c r="H514" i="26"/>
  <c r="H520" i="26"/>
  <c r="H524" i="26"/>
  <c r="H528" i="26"/>
  <c r="H532" i="26"/>
  <c r="H539" i="26"/>
  <c r="H543" i="26"/>
  <c r="H547" i="26"/>
  <c r="H550" i="26"/>
  <c r="H553" i="26"/>
  <c r="H562" i="26"/>
  <c r="H566" i="26"/>
  <c r="H570" i="26"/>
  <c r="H585" i="26"/>
  <c r="H592" i="26"/>
  <c r="E605" i="26"/>
  <c r="H605" i="26" s="1"/>
  <c r="E613" i="26"/>
  <c r="H613" i="26" s="1"/>
  <c r="E614" i="26"/>
  <c r="H614" i="26" s="1"/>
  <c r="E617" i="26"/>
  <c r="H617" i="26" s="1"/>
  <c r="E618" i="26"/>
  <c r="H618" i="26" s="1"/>
  <c r="E619" i="26"/>
  <c r="H619" i="26" s="1"/>
  <c r="E629" i="26"/>
  <c r="H629" i="26" s="1"/>
  <c r="H20" i="27"/>
  <c r="H24" i="27"/>
  <c r="H32" i="27"/>
  <c r="H38" i="27"/>
  <c r="H42" i="27"/>
  <c r="H46" i="27"/>
  <c r="H52" i="27"/>
  <c r="H56" i="27"/>
  <c r="H60" i="27"/>
  <c r="H64" i="27"/>
  <c r="E80" i="27"/>
  <c r="H80" i="27" s="1"/>
  <c r="E94" i="27"/>
  <c r="H94" i="27" s="1"/>
  <c r="E95" i="27"/>
  <c r="H95" i="27" s="1"/>
  <c r="E98" i="27"/>
  <c r="H98" i="27" s="1"/>
  <c r="E103" i="27"/>
  <c r="H103" i="27" s="1"/>
  <c r="E104" i="27"/>
  <c r="H104" i="27" s="1"/>
  <c r="E106" i="27"/>
  <c r="H106" i="27" s="1"/>
  <c r="E119" i="27"/>
  <c r="H119" i="27" s="1"/>
  <c r="E120" i="27"/>
  <c r="H120" i="27" s="1"/>
  <c r="E132" i="27"/>
  <c r="H132" i="27" s="1"/>
  <c r="E137" i="27"/>
  <c r="H137" i="27" s="1"/>
  <c r="E139" i="27"/>
  <c r="H139" i="27" s="1"/>
  <c r="H193" i="27"/>
  <c r="H203" i="27"/>
  <c r="H209" i="27"/>
  <c r="H216" i="27"/>
  <c r="H222" i="27"/>
  <c r="H225" i="27"/>
  <c r="H232" i="27"/>
  <c r="H239" i="27"/>
  <c r="H242" i="27"/>
  <c r="H246" i="27"/>
  <c r="H249" i="27"/>
  <c r="H252" i="27"/>
  <c r="H256" i="27"/>
  <c r="H259" i="27"/>
  <c r="H263" i="27"/>
  <c r="H266" i="27"/>
  <c r="H276" i="27"/>
  <c r="H280" i="27"/>
  <c r="H284" i="27"/>
  <c r="H292" i="27"/>
  <c r="H295" i="27"/>
  <c r="H300" i="27"/>
  <c r="H303" i="27"/>
  <c r="H309" i="27"/>
  <c r="H313" i="27"/>
  <c r="H323" i="27"/>
  <c r="H326" i="27"/>
  <c r="H330" i="27"/>
  <c r="H339" i="27"/>
  <c r="H342" i="27"/>
  <c r="H348" i="27"/>
  <c r="H352" i="27"/>
  <c r="H356" i="27"/>
  <c r="E371" i="27"/>
  <c r="H371" i="27" s="1"/>
  <c r="E378" i="27"/>
  <c r="H378" i="27" s="1"/>
  <c r="E387" i="27"/>
  <c r="H387" i="27" s="1"/>
  <c r="E397" i="27"/>
  <c r="H397" i="27" s="1"/>
  <c r="E410" i="27"/>
  <c r="H410" i="27" s="1"/>
  <c r="E417" i="27"/>
  <c r="H417" i="27" s="1"/>
  <c r="E418" i="27"/>
  <c r="H418" i="27" s="1"/>
  <c r="E419" i="27"/>
  <c r="H419" i="27" s="1"/>
  <c r="E427" i="27"/>
  <c r="H427" i="27" s="1"/>
  <c r="E441" i="27"/>
  <c r="H441" i="27" s="1"/>
  <c r="E476" i="27"/>
  <c r="H476" i="27" s="1"/>
  <c r="E477" i="27"/>
  <c r="H477" i="27" s="1"/>
  <c r="E489" i="27"/>
  <c r="H489" i="27" s="1"/>
  <c r="E502" i="27"/>
  <c r="H502" i="27" s="1"/>
  <c r="E506" i="27"/>
  <c r="H506" i="27" s="1"/>
  <c r="E528" i="27"/>
  <c r="H528" i="27" s="1"/>
  <c r="H550" i="27"/>
  <c r="H560" i="27"/>
  <c r="E582" i="27"/>
  <c r="H582" i="27" s="1"/>
  <c r="H586" i="27"/>
  <c r="H594" i="27"/>
  <c r="F601" i="27"/>
  <c r="F621" i="27"/>
  <c r="H623" i="27"/>
  <c r="H626" i="27"/>
  <c r="F629" i="27"/>
  <c r="E27" i="28"/>
  <c r="H27" i="28" s="1"/>
  <c r="H32" i="28"/>
  <c r="E36" i="28"/>
  <c r="H36" i="28" s="1"/>
  <c r="H40" i="28"/>
  <c r="H44" i="28"/>
  <c r="H48" i="28"/>
  <c r="E54" i="28"/>
  <c r="H54" i="28" s="1"/>
  <c r="H57" i="28"/>
  <c r="H61" i="28"/>
  <c r="H105" i="28"/>
  <c r="H108" i="28"/>
  <c r="H124" i="28"/>
  <c r="H130" i="28"/>
  <c r="H133" i="28"/>
  <c r="H191" i="28"/>
  <c r="H195" i="28"/>
  <c r="H275" i="28"/>
  <c r="H279" i="28"/>
  <c r="H283" i="28"/>
  <c r="H291" i="28"/>
  <c r="H311" i="28"/>
  <c r="H315" i="28"/>
  <c r="F363" i="28"/>
  <c r="H365" i="28"/>
  <c r="F374" i="28"/>
  <c r="F384" i="28"/>
  <c r="F387" i="28"/>
  <c r="F397" i="28"/>
  <c r="H402" i="28"/>
  <c r="H406" i="28"/>
  <c r="E172" i="29"/>
  <c r="E145" i="29"/>
  <c r="H145" i="29" s="1"/>
  <c r="E124" i="29"/>
  <c r="H124" i="29" s="1"/>
  <c r="E119" i="29"/>
  <c r="H119" i="29" s="1"/>
  <c r="E107" i="29"/>
  <c r="H107" i="29" s="1"/>
  <c r="E92" i="29"/>
  <c r="H92" i="29" s="1"/>
  <c r="C10" i="29"/>
  <c r="E141" i="29"/>
  <c r="H141" i="29" s="1"/>
  <c r="E136" i="29"/>
  <c r="H136" i="29" s="1"/>
  <c r="E130" i="29"/>
  <c r="H130" i="29" s="1"/>
  <c r="E77" i="29"/>
  <c r="H77" i="29" s="1"/>
  <c r="E82" i="29"/>
  <c r="H82" i="29" s="1"/>
  <c r="E151" i="29"/>
  <c r="H151" i="29" s="1"/>
  <c r="H175" i="25"/>
  <c r="H183" i="25"/>
  <c r="H198" i="25"/>
  <c r="F211" i="25"/>
  <c r="F213" i="25"/>
  <c r="H215" i="25"/>
  <c r="F222" i="25"/>
  <c r="F228" i="25"/>
  <c r="F235" i="25"/>
  <c r="F247" i="25"/>
  <c r="F287" i="25"/>
  <c r="H365" i="25"/>
  <c r="H376" i="25"/>
  <c r="H379" i="25"/>
  <c r="H417" i="25"/>
  <c r="H421" i="25"/>
  <c r="H438" i="25"/>
  <c r="H442" i="25"/>
  <c r="H446" i="25"/>
  <c r="H449" i="25"/>
  <c r="H457" i="25"/>
  <c r="H459" i="25"/>
  <c r="H493" i="25"/>
  <c r="H497" i="25"/>
  <c r="H515" i="25"/>
  <c r="H522" i="25"/>
  <c r="H526" i="25"/>
  <c r="H558" i="25"/>
  <c r="H561" i="25"/>
  <c r="H565" i="25"/>
  <c r="H602" i="25"/>
  <c r="H607" i="25"/>
  <c r="H611" i="25"/>
  <c r="H624" i="25"/>
  <c r="H627" i="25"/>
  <c r="H21" i="26"/>
  <c r="H25" i="26"/>
  <c r="H38" i="26"/>
  <c r="H42" i="26"/>
  <c r="H46" i="26"/>
  <c r="H57" i="26"/>
  <c r="H61" i="26"/>
  <c r="H65" i="26"/>
  <c r="F79" i="26"/>
  <c r="F81" i="26"/>
  <c r="F118" i="26"/>
  <c r="F136" i="26"/>
  <c r="F152" i="26"/>
  <c r="H200" i="26"/>
  <c r="H239" i="26"/>
  <c r="H250" i="26"/>
  <c r="H267" i="26"/>
  <c r="H271" i="26"/>
  <c r="H275" i="26"/>
  <c r="H279" i="26"/>
  <c r="H588" i="26"/>
  <c r="H370" i="26"/>
  <c r="H381" i="26"/>
  <c r="H388" i="26"/>
  <c r="H392" i="26"/>
  <c r="H404" i="26"/>
  <c r="H408" i="26"/>
  <c r="H411" i="26"/>
  <c r="H416" i="26"/>
  <c r="H423" i="26"/>
  <c r="H436" i="26"/>
  <c r="H439" i="26"/>
  <c r="H447" i="26"/>
  <c r="H451" i="26"/>
  <c r="H455" i="26"/>
  <c r="H459" i="26"/>
  <c r="H468" i="26"/>
  <c r="H480" i="26"/>
  <c r="H489" i="26"/>
  <c r="H494" i="26"/>
  <c r="H513" i="26"/>
  <c r="H523" i="26"/>
  <c r="H527" i="26"/>
  <c r="H531" i="26"/>
  <c r="H535" i="26"/>
  <c r="H538" i="26"/>
  <c r="H542" i="26"/>
  <c r="H546" i="26"/>
  <c r="H549" i="26"/>
  <c r="H558" i="26"/>
  <c r="H561" i="26"/>
  <c r="H565" i="26"/>
  <c r="H569" i="26"/>
  <c r="H573" i="26"/>
  <c r="H584" i="26"/>
  <c r="H591" i="26"/>
  <c r="H595" i="26"/>
  <c r="E604" i="26"/>
  <c r="H604" i="26" s="1"/>
  <c r="E612" i="26"/>
  <c r="H612" i="26" s="1"/>
  <c r="C10" i="27"/>
  <c r="E10" i="27" s="1"/>
  <c r="H23" i="27"/>
  <c r="H31" i="27"/>
  <c r="H35" i="27"/>
  <c r="H41" i="27"/>
  <c r="H45" i="27"/>
  <c r="H49" i="27"/>
  <c r="H55" i="27"/>
  <c r="H59" i="27"/>
  <c r="H63" i="27"/>
  <c r="H67" i="27"/>
  <c r="H70" i="27"/>
  <c r="E79" i="27"/>
  <c r="H79" i="27" s="1"/>
  <c r="E92" i="27"/>
  <c r="H92" i="27" s="1"/>
  <c r="E101" i="27"/>
  <c r="H101" i="27" s="1"/>
  <c r="E117" i="27"/>
  <c r="H117" i="27" s="1"/>
  <c r="E118" i="27"/>
  <c r="H118" i="27" s="1"/>
  <c r="E127" i="27"/>
  <c r="H127" i="27" s="1"/>
  <c r="E128" i="27"/>
  <c r="H128" i="27" s="1"/>
  <c r="E129" i="27"/>
  <c r="H129" i="27" s="1"/>
  <c r="E136" i="27"/>
  <c r="H136" i="27" s="1"/>
  <c r="F183" i="27"/>
  <c r="H185" i="27"/>
  <c r="F188" i="27"/>
  <c r="H192" i="27"/>
  <c r="F195" i="27"/>
  <c r="F197" i="27"/>
  <c r="H200" i="27"/>
  <c r="F203" i="27"/>
  <c r="H206" i="27"/>
  <c r="F216" i="27"/>
  <c r="H221" i="27"/>
  <c r="F228" i="27"/>
  <c r="H231" i="27"/>
  <c r="F235" i="27"/>
  <c r="H238" i="27"/>
  <c r="H245" i="27"/>
  <c r="H255" i="27"/>
  <c r="H262" i="27"/>
  <c r="H265" i="27"/>
  <c r="F269" i="27"/>
  <c r="H275" i="27"/>
  <c r="H279" i="27"/>
  <c r="H283" i="27"/>
  <c r="F286" i="27"/>
  <c r="F288" i="27"/>
  <c r="H291" i="27"/>
  <c r="H294" i="27"/>
  <c r="F305" i="27"/>
  <c r="H308" i="27"/>
  <c r="H312" i="27"/>
  <c r="H316" i="27"/>
  <c r="H319" i="27"/>
  <c r="H322" i="27"/>
  <c r="H329" i="27"/>
  <c r="H332" i="27"/>
  <c r="H335" i="27"/>
  <c r="H338" i="27"/>
  <c r="H341" i="27"/>
  <c r="F345" i="27"/>
  <c r="H347" i="27"/>
  <c r="H351" i="27"/>
  <c r="H355" i="27"/>
  <c r="E362" i="27"/>
  <c r="E364" i="27"/>
  <c r="H364" i="27" s="1"/>
  <c r="E370" i="27"/>
  <c r="H370" i="27" s="1"/>
  <c r="E377" i="27"/>
  <c r="H377" i="27" s="1"/>
  <c r="E386" i="27"/>
  <c r="H386" i="27" s="1"/>
  <c r="E395" i="27"/>
  <c r="H395" i="27" s="1"/>
  <c r="E415" i="27"/>
  <c r="H415" i="27" s="1"/>
  <c r="E426" i="27"/>
  <c r="H426" i="27" s="1"/>
  <c r="E437" i="27"/>
  <c r="H437" i="27" s="1"/>
  <c r="E475" i="27"/>
  <c r="H475" i="27" s="1"/>
  <c r="E488" i="27"/>
  <c r="H488" i="27" s="1"/>
  <c r="E505" i="27"/>
  <c r="H505" i="27" s="1"/>
  <c r="E509" i="27"/>
  <c r="H509" i="27" s="1"/>
  <c r="E532" i="27"/>
  <c r="H532" i="27" s="1"/>
  <c r="H585" i="27"/>
  <c r="F605" i="27"/>
  <c r="H609" i="27"/>
  <c r="F620" i="27"/>
  <c r="F623" i="27"/>
  <c r="D12" i="28"/>
  <c r="E19" i="28"/>
  <c r="H31" i="28"/>
  <c r="H35" i="28"/>
  <c r="E39" i="28"/>
  <c r="H39" i="28" s="1"/>
  <c r="H43" i="28"/>
  <c r="H47" i="28"/>
  <c r="E53" i="28"/>
  <c r="H53" i="28" s="1"/>
  <c r="H56" i="28"/>
  <c r="H60" i="28"/>
  <c r="H173" i="28"/>
  <c r="H83" i="28"/>
  <c r="H87" i="28"/>
  <c r="H91" i="28"/>
  <c r="H102" i="28"/>
  <c r="H115" i="28"/>
  <c r="H118" i="28"/>
  <c r="H142" i="28"/>
  <c r="H146" i="28"/>
  <c r="H150" i="28"/>
  <c r="H154" i="28"/>
  <c r="H158" i="28"/>
  <c r="H162" i="28"/>
  <c r="H166" i="28"/>
  <c r="H170" i="28"/>
  <c r="H190" i="28"/>
  <c r="H194" i="28"/>
  <c r="H224" i="28"/>
  <c r="H227" i="28"/>
  <c r="H278" i="28"/>
  <c r="H282" i="28"/>
  <c r="H310" i="28"/>
  <c r="H314" i="28"/>
  <c r="F368" i="28"/>
  <c r="F370" i="28"/>
  <c r="H373" i="28"/>
  <c r="H379" i="28"/>
  <c r="F386" i="28"/>
  <c r="H389" i="28"/>
  <c r="H393" i="28"/>
  <c r="H395" i="28"/>
  <c r="F424" i="28"/>
  <c r="F427" i="28"/>
  <c r="H431" i="28"/>
  <c r="H435" i="28"/>
  <c r="H443" i="28"/>
  <c r="H449" i="28"/>
  <c r="H453" i="28"/>
  <c r="H457" i="28"/>
  <c r="H464" i="28"/>
  <c r="H468" i="28"/>
  <c r="H472" i="28"/>
  <c r="H476" i="28"/>
  <c r="H479" i="28"/>
  <c r="H483" i="28"/>
  <c r="H493" i="28"/>
  <c r="H496" i="28"/>
  <c r="H502" i="28"/>
  <c r="H505" i="28"/>
  <c r="H511" i="28"/>
  <c r="H515" i="28"/>
  <c r="H522" i="28"/>
  <c r="F562" i="28"/>
  <c r="F582" i="28"/>
  <c r="E70" i="29"/>
  <c r="H70" i="29" s="1"/>
  <c r="H91" i="29"/>
  <c r="E123" i="29"/>
  <c r="H123" i="29" s="1"/>
  <c r="E166" i="29"/>
  <c r="H166" i="29" s="1"/>
  <c r="E326" i="29"/>
  <c r="H326" i="29" s="1"/>
  <c r="E349" i="29"/>
  <c r="H349" i="29" s="1"/>
  <c r="E329" i="29"/>
  <c r="H329" i="29" s="1"/>
  <c r="E313" i="29"/>
  <c r="H313" i="29" s="1"/>
  <c r="E309" i="29"/>
  <c r="H309" i="29" s="1"/>
  <c r="E301" i="29"/>
  <c r="H301" i="29" s="1"/>
  <c r="E293" i="29"/>
  <c r="H293" i="29" s="1"/>
  <c r="E285" i="29"/>
  <c r="H285" i="29" s="1"/>
  <c r="E274" i="29"/>
  <c r="H274" i="29" s="1"/>
  <c r="E258" i="29"/>
  <c r="H258" i="29" s="1"/>
  <c r="E242" i="29"/>
  <c r="H242" i="29" s="1"/>
  <c r="E238" i="29"/>
  <c r="H238" i="29" s="1"/>
  <c r="E220" i="29"/>
  <c r="E214" i="29"/>
  <c r="H214" i="29" s="1"/>
  <c r="E204" i="29"/>
  <c r="E201" i="29"/>
  <c r="H201" i="29" s="1"/>
  <c r="E197" i="29"/>
  <c r="H197" i="29" s="1"/>
  <c r="E181" i="29"/>
  <c r="E333" i="29"/>
  <c r="H333" i="29" s="1"/>
  <c r="E297" i="29"/>
  <c r="H297" i="29" s="1"/>
  <c r="E286" i="29"/>
  <c r="H286" i="29" s="1"/>
  <c r="E269" i="29"/>
  <c r="H269" i="29" s="1"/>
  <c r="E249" i="29"/>
  <c r="H249" i="29" s="1"/>
  <c r="E228" i="29"/>
  <c r="E224" i="29"/>
  <c r="E218" i="29"/>
  <c r="H218" i="29" s="1"/>
  <c r="E208" i="29"/>
  <c r="E202" i="29"/>
  <c r="H202" i="29" s="1"/>
  <c r="E188" i="29"/>
  <c r="E184" i="29"/>
  <c r="E337" i="29"/>
  <c r="H337" i="29" s="1"/>
  <c r="E325" i="29"/>
  <c r="H325" i="29" s="1"/>
  <c r="E270" i="29"/>
  <c r="H270" i="29" s="1"/>
  <c r="E253" i="29"/>
  <c r="H253" i="29" s="1"/>
  <c r="E250" i="29"/>
  <c r="H250" i="29" s="1"/>
  <c r="E186" i="29"/>
  <c r="H186" i="29" s="1"/>
  <c r="E196" i="29"/>
  <c r="E206" i="29"/>
  <c r="H206" i="29" s="1"/>
  <c r="E241" i="29"/>
  <c r="H241" i="29" s="1"/>
  <c r="E317" i="29"/>
  <c r="H317" i="29" s="1"/>
  <c r="E628" i="29"/>
  <c r="H628" i="29" s="1"/>
  <c r="E625" i="29"/>
  <c r="H625" i="29" s="1"/>
  <c r="E621" i="29"/>
  <c r="H621" i="29" s="1"/>
  <c r="E618" i="29"/>
  <c r="H618" i="29" s="1"/>
  <c r="E606" i="29"/>
  <c r="H606" i="29" s="1"/>
  <c r="E620" i="29"/>
  <c r="E604" i="29"/>
  <c r="E602" i="29"/>
  <c r="C13" i="29"/>
  <c r="E626" i="29"/>
  <c r="H626" i="29" s="1"/>
  <c r="E605" i="29"/>
  <c r="H605" i="29" s="1"/>
  <c r="E601" i="29"/>
  <c r="E629" i="29"/>
  <c r="H629" i="29" s="1"/>
  <c r="E616" i="29"/>
  <c r="E612" i="29"/>
  <c r="E609" i="29"/>
  <c r="H609" i="29" s="1"/>
  <c r="E617" i="29"/>
  <c r="H617" i="29" s="1"/>
  <c r="F629" i="29"/>
  <c r="F626" i="29"/>
  <c r="F622" i="29"/>
  <c r="F611" i="29"/>
  <c r="F603" i="29"/>
  <c r="F601" i="29"/>
  <c r="F606" i="29"/>
  <c r="F610" i="29"/>
  <c r="F617" i="29"/>
  <c r="F619" i="29"/>
  <c r="F122" i="30"/>
  <c r="F106" i="30"/>
  <c r="F99" i="30"/>
  <c r="F77" i="30"/>
  <c r="F92" i="30"/>
  <c r="F98" i="30"/>
  <c r="F100" i="30"/>
  <c r="F133" i="30"/>
  <c r="E248" i="30"/>
  <c r="H248" i="30" s="1"/>
  <c r="E286" i="30"/>
  <c r="H286" i="30" s="1"/>
  <c r="E223" i="30"/>
  <c r="H223" i="30" s="1"/>
  <c r="E216" i="30"/>
  <c r="H216" i="30" s="1"/>
  <c r="E213" i="30"/>
  <c r="H213" i="30" s="1"/>
  <c r="E188" i="30"/>
  <c r="E287" i="30"/>
  <c r="H287" i="30" s="1"/>
  <c r="E259" i="30"/>
  <c r="H259" i="30" s="1"/>
  <c r="E196" i="30"/>
  <c r="H196" i="30" s="1"/>
  <c r="E203" i="30"/>
  <c r="H203" i="30" s="1"/>
  <c r="H224" i="30"/>
  <c r="H524" i="28"/>
  <c r="H528" i="28"/>
  <c r="H532" i="28"/>
  <c r="H536" i="28"/>
  <c r="H540" i="28"/>
  <c r="H544" i="28"/>
  <c r="H548" i="28"/>
  <c r="H553" i="28"/>
  <c r="H577" i="28"/>
  <c r="H623" i="28"/>
  <c r="H627" i="28"/>
  <c r="H23" i="29"/>
  <c r="F24" i="29"/>
  <c r="F30" i="29"/>
  <c r="F36" i="29"/>
  <c r="H43" i="29"/>
  <c r="H51" i="29"/>
  <c r="H55" i="29"/>
  <c r="H59" i="29"/>
  <c r="H67" i="29"/>
  <c r="H97" i="29"/>
  <c r="H112" i="29"/>
  <c r="H152" i="29"/>
  <c r="H155" i="29"/>
  <c r="H158" i="29"/>
  <c r="H168" i="29"/>
  <c r="H171" i="29"/>
  <c r="F182" i="29"/>
  <c r="F195" i="29"/>
  <c r="H198" i="29"/>
  <c r="H205" i="29"/>
  <c r="F206" i="29"/>
  <c r="F209" i="29"/>
  <c r="F212" i="29"/>
  <c r="F215" i="29"/>
  <c r="H221" i="29"/>
  <c r="F222" i="29"/>
  <c r="F233" i="29"/>
  <c r="F250" i="29"/>
  <c r="F256" i="29"/>
  <c r="F259" i="29"/>
  <c r="H262" i="29"/>
  <c r="F263" i="29"/>
  <c r="H266" i="29"/>
  <c r="F270" i="29"/>
  <c r="H282" i="29"/>
  <c r="F302" i="29"/>
  <c r="F304" i="29"/>
  <c r="H310" i="29"/>
  <c r="F314" i="29"/>
  <c r="H321" i="29"/>
  <c r="F325" i="29"/>
  <c r="F327" i="29"/>
  <c r="H330" i="29"/>
  <c r="F337" i="29"/>
  <c r="F340" i="29"/>
  <c r="H350" i="29"/>
  <c r="H354" i="29"/>
  <c r="H388" i="29"/>
  <c r="H391" i="29"/>
  <c r="H394" i="29"/>
  <c r="H406" i="29"/>
  <c r="H431" i="29"/>
  <c r="H449" i="29"/>
  <c r="H481" i="29"/>
  <c r="H491" i="29"/>
  <c r="H506" i="29"/>
  <c r="H520" i="29"/>
  <c r="H523" i="29"/>
  <c r="H533" i="29"/>
  <c r="H549" i="29"/>
  <c r="H565" i="29"/>
  <c r="H594" i="29"/>
  <c r="F612" i="29"/>
  <c r="F616" i="29"/>
  <c r="F621" i="29"/>
  <c r="F76" i="30"/>
  <c r="F80" i="30"/>
  <c r="H108" i="30"/>
  <c r="H111" i="30"/>
  <c r="H115" i="30"/>
  <c r="H118" i="30"/>
  <c r="F132" i="30"/>
  <c r="F139" i="30"/>
  <c r="H190" i="30"/>
  <c r="E331" i="30"/>
  <c r="H331" i="30" s="1"/>
  <c r="E582" i="31"/>
  <c r="E581" i="31"/>
  <c r="H581" i="31" s="1"/>
  <c r="E579" i="31"/>
  <c r="H579" i="31" s="1"/>
  <c r="E574" i="31"/>
  <c r="H574" i="31" s="1"/>
  <c r="E530" i="31"/>
  <c r="H530" i="31" s="1"/>
  <c r="E529" i="31"/>
  <c r="H529" i="31" s="1"/>
  <c r="E511" i="31"/>
  <c r="H511" i="31" s="1"/>
  <c r="E505" i="31"/>
  <c r="H505" i="31" s="1"/>
  <c r="E499" i="31"/>
  <c r="H499" i="31" s="1"/>
  <c r="E589" i="31"/>
  <c r="H589" i="31" s="1"/>
  <c r="E576" i="31"/>
  <c r="H576" i="31" s="1"/>
  <c r="E559" i="31"/>
  <c r="H559" i="31" s="1"/>
  <c r="E555" i="31"/>
  <c r="H555" i="31" s="1"/>
  <c r="E535" i="31"/>
  <c r="H535" i="31" s="1"/>
  <c r="E534" i="31"/>
  <c r="H534" i="31" s="1"/>
  <c r="E531" i="31"/>
  <c r="H531" i="31" s="1"/>
  <c r="E519" i="31"/>
  <c r="H519" i="31" s="1"/>
  <c r="E508" i="31"/>
  <c r="H508" i="31" s="1"/>
  <c r="E503" i="31"/>
  <c r="H503" i="31" s="1"/>
  <c r="E490" i="31"/>
  <c r="H490" i="31" s="1"/>
  <c r="E580" i="31"/>
  <c r="H580" i="31" s="1"/>
  <c r="E571" i="31"/>
  <c r="H571" i="31" s="1"/>
  <c r="E568" i="31"/>
  <c r="H568" i="31" s="1"/>
  <c r="E537" i="31"/>
  <c r="H537" i="31" s="1"/>
  <c r="E536" i="31"/>
  <c r="H536" i="31" s="1"/>
  <c r="E484" i="31"/>
  <c r="H484" i="31" s="1"/>
  <c r="E483" i="31"/>
  <c r="H483" i="31" s="1"/>
  <c r="E482" i="31"/>
  <c r="H482" i="31" s="1"/>
  <c r="E462" i="31"/>
  <c r="H462" i="31" s="1"/>
  <c r="E458" i="31"/>
  <c r="H458" i="31" s="1"/>
  <c r="E504" i="31"/>
  <c r="H504" i="31" s="1"/>
  <c r="E488" i="31"/>
  <c r="H488" i="31" s="1"/>
  <c r="E485" i="31"/>
  <c r="H485" i="31" s="1"/>
  <c r="E477" i="31"/>
  <c r="H477" i="31" s="1"/>
  <c r="E474" i="31"/>
  <c r="H474" i="31" s="1"/>
  <c r="E451" i="31"/>
  <c r="H451" i="31" s="1"/>
  <c r="E441" i="31"/>
  <c r="H441" i="31" s="1"/>
  <c r="E437" i="31"/>
  <c r="H437" i="31" s="1"/>
  <c r="E422" i="31"/>
  <c r="H422" i="31" s="1"/>
  <c r="E417" i="31"/>
  <c r="H417" i="31" s="1"/>
  <c r="E414" i="31"/>
  <c r="H414" i="31" s="1"/>
  <c r="E398" i="31"/>
  <c r="H398" i="31" s="1"/>
  <c r="E392" i="31"/>
  <c r="H392" i="31" s="1"/>
  <c r="E388" i="31"/>
  <c r="H388" i="31" s="1"/>
  <c r="E382" i="31"/>
  <c r="H382" i="31" s="1"/>
  <c r="E378" i="31"/>
  <c r="H378" i="31" s="1"/>
  <c r="E374" i="31"/>
  <c r="H374" i="31" s="1"/>
  <c r="E371" i="31"/>
  <c r="H371" i="31" s="1"/>
  <c r="E370" i="31"/>
  <c r="H370" i="31" s="1"/>
  <c r="E364" i="31"/>
  <c r="H364" i="31" s="1"/>
  <c r="E362" i="31"/>
  <c r="E528" i="31"/>
  <c r="H528" i="31" s="1"/>
  <c r="E514" i="31"/>
  <c r="H514" i="31" s="1"/>
  <c r="E498" i="31"/>
  <c r="H498" i="31" s="1"/>
  <c r="E491" i="31"/>
  <c r="H491" i="31" s="1"/>
  <c r="E475" i="31"/>
  <c r="H475" i="31" s="1"/>
  <c r="E467" i="31"/>
  <c r="H467" i="31" s="1"/>
  <c r="E460" i="31"/>
  <c r="H460" i="31" s="1"/>
  <c r="E456" i="31"/>
  <c r="H456" i="31" s="1"/>
  <c r="E452" i="31"/>
  <c r="H452" i="31" s="1"/>
  <c r="E445" i="31"/>
  <c r="H445" i="31" s="1"/>
  <c r="E428" i="31"/>
  <c r="H428" i="31" s="1"/>
  <c r="E425" i="31"/>
  <c r="H425" i="31" s="1"/>
  <c r="E415" i="31"/>
  <c r="H415" i="31" s="1"/>
  <c r="E410" i="31"/>
  <c r="H410" i="31" s="1"/>
  <c r="E396" i="31"/>
  <c r="H396" i="31" s="1"/>
  <c r="E389" i="31"/>
  <c r="H389" i="31" s="1"/>
  <c r="E386" i="31"/>
  <c r="H386" i="31" s="1"/>
  <c r="E383" i="31"/>
  <c r="H383" i="31" s="1"/>
  <c r="E372" i="31"/>
  <c r="H372" i="31" s="1"/>
  <c r="E368" i="31"/>
  <c r="H368" i="31" s="1"/>
  <c r="E365" i="31"/>
  <c r="H365" i="31" s="1"/>
  <c r="E487" i="31"/>
  <c r="H487" i="31" s="1"/>
  <c r="E476" i="31"/>
  <c r="H476" i="31" s="1"/>
  <c r="E472" i="31"/>
  <c r="H472" i="31" s="1"/>
  <c r="E439" i="31"/>
  <c r="H439" i="31" s="1"/>
  <c r="E429" i="31"/>
  <c r="H429" i="31" s="1"/>
  <c r="E419" i="31"/>
  <c r="H419" i="31" s="1"/>
  <c r="E400" i="31"/>
  <c r="H400" i="31" s="1"/>
  <c r="E387" i="31"/>
  <c r="H387" i="31" s="1"/>
  <c r="E478" i="31"/>
  <c r="H478" i="31" s="1"/>
  <c r="E461" i="31"/>
  <c r="H461" i="31" s="1"/>
  <c r="E442" i="31"/>
  <c r="H442" i="31" s="1"/>
  <c r="E426" i="31"/>
  <c r="H426" i="31" s="1"/>
  <c r="E413" i="31"/>
  <c r="H413" i="31" s="1"/>
  <c r="E401" i="31"/>
  <c r="H401" i="31" s="1"/>
  <c r="E397" i="31"/>
  <c r="H397" i="31" s="1"/>
  <c r="E377" i="31"/>
  <c r="H377" i="31" s="1"/>
  <c r="E369" i="31"/>
  <c r="H369" i="31" s="1"/>
  <c r="E363" i="31"/>
  <c r="H363" i="31" s="1"/>
  <c r="C12" i="31"/>
  <c r="E558" i="31"/>
  <c r="H558" i="31" s="1"/>
  <c r="E457" i="31"/>
  <c r="H457" i="31" s="1"/>
  <c r="E404" i="31"/>
  <c r="H404" i="31" s="1"/>
  <c r="E375" i="31"/>
  <c r="H375" i="31" s="1"/>
  <c r="E427" i="31"/>
  <c r="H427" i="31" s="1"/>
  <c r="E464" i="31"/>
  <c r="H464" i="31" s="1"/>
  <c r="E480" i="31"/>
  <c r="H480" i="31" s="1"/>
  <c r="H613" i="27"/>
  <c r="H621" i="27"/>
  <c r="H624" i="27"/>
  <c r="H627" i="27"/>
  <c r="H78" i="28"/>
  <c r="H86" i="28"/>
  <c r="H90" i="28"/>
  <c r="H93" i="28"/>
  <c r="H101" i="28"/>
  <c r="F102" i="28"/>
  <c r="H107" i="28"/>
  <c r="F113" i="28"/>
  <c r="H116" i="28"/>
  <c r="H119" i="28"/>
  <c r="F122" i="28"/>
  <c r="H125" i="28"/>
  <c r="H131" i="28"/>
  <c r="H141" i="28"/>
  <c r="H145" i="28"/>
  <c r="H149" i="28"/>
  <c r="H153" i="28"/>
  <c r="H157" i="28"/>
  <c r="H161" i="28"/>
  <c r="H165" i="28"/>
  <c r="H169" i="28"/>
  <c r="E200" i="28"/>
  <c r="H200" i="28" s="1"/>
  <c r="E202" i="28"/>
  <c r="H202" i="28" s="1"/>
  <c r="E208" i="28"/>
  <c r="H208" i="28" s="1"/>
  <c r="E212" i="28"/>
  <c r="H212" i="28" s="1"/>
  <c r="E218" i="28"/>
  <c r="H218" i="28" s="1"/>
  <c r="E235" i="28"/>
  <c r="H235" i="28" s="1"/>
  <c r="E251" i="28"/>
  <c r="H251" i="28" s="1"/>
  <c r="H366" i="28"/>
  <c r="H372" i="28"/>
  <c r="H378" i="28"/>
  <c r="H385" i="28"/>
  <c r="H388" i="28"/>
  <c r="H392" i="28"/>
  <c r="H394" i="28"/>
  <c r="H397" i="28"/>
  <c r="H405" i="28"/>
  <c r="H409" i="28"/>
  <c r="H432" i="28"/>
  <c r="H436" i="28"/>
  <c r="H438" i="28"/>
  <c r="H444" i="28"/>
  <c r="H450" i="28"/>
  <c r="H454" i="28"/>
  <c r="H458" i="28"/>
  <c r="H461" i="28"/>
  <c r="H465" i="28"/>
  <c r="H469" i="28"/>
  <c r="H473" i="28"/>
  <c r="H477" i="28"/>
  <c r="H480" i="28"/>
  <c r="H497" i="28"/>
  <c r="H499" i="28"/>
  <c r="H506" i="28"/>
  <c r="H512" i="28"/>
  <c r="H516" i="28"/>
  <c r="H519" i="28"/>
  <c r="H523" i="28"/>
  <c r="H527" i="28"/>
  <c r="H531" i="28"/>
  <c r="H535" i="28"/>
  <c r="H539" i="28"/>
  <c r="H543" i="28"/>
  <c r="H547" i="28"/>
  <c r="H557" i="28"/>
  <c r="H562" i="28"/>
  <c r="H566" i="28"/>
  <c r="H570" i="28"/>
  <c r="H585" i="28"/>
  <c r="H590" i="28"/>
  <c r="H594" i="28"/>
  <c r="H602" i="28"/>
  <c r="H626" i="28"/>
  <c r="F23" i="29"/>
  <c r="H26" i="29"/>
  <c r="F27" i="29"/>
  <c r="F29" i="29"/>
  <c r="H35" i="29"/>
  <c r="H38" i="29"/>
  <c r="F39" i="29"/>
  <c r="H42" i="29"/>
  <c r="F45" i="29"/>
  <c r="H58" i="29"/>
  <c r="F62" i="29"/>
  <c r="F64" i="29"/>
  <c r="H66" i="29"/>
  <c r="H135" i="29"/>
  <c r="H138" i="29"/>
  <c r="H167" i="29"/>
  <c r="H170" i="29"/>
  <c r="F188" i="29"/>
  <c r="F191" i="29"/>
  <c r="H194" i="29"/>
  <c r="F202" i="29"/>
  <c r="F208" i="29"/>
  <c r="F211" i="29"/>
  <c r="H217" i="29"/>
  <c r="F218" i="29"/>
  <c r="F224" i="29"/>
  <c r="F228" i="29"/>
  <c r="F235" i="29"/>
  <c r="H246" i="29"/>
  <c r="F249" i="29"/>
  <c r="H261" i="29"/>
  <c r="H265" i="29"/>
  <c r="F269" i="29"/>
  <c r="H278" i="29"/>
  <c r="H281" i="29"/>
  <c r="F286" i="29"/>
  <c r="F288" i="29"/>
  <c r="F299" i="29"/>
  <c r="H306" i="29"/>
  <c r="F333" i="29"/>
  <c r="F336" i="29"/>
  <c r="H342" i="29"/>
  <c r="H346" i="29"/>
  <c r="H353" i="29"/>
  <c r="H582" i="29"/>
  <c r="E383" i="29"/>
  <c r="H383" i="29" s="1"/>
  <c r="H390" i="29"/>
  <c r="E414" i="29"/>
  <c r="H414" i="29" s="1"/>
  <c r="H420" i="29"/>
  <c r="H430" i="29"/>
  <c r="H438" i="29"/>
  <c r="H440" i="29"/>
  <c r="H444" i="29"/>
  <c r="H448" i="29"/>
  <c r="H455" i="29"/>
  <c r="H471" i="29"/>
  <c r="H473" i="29"/>
  <c r="H499" i="29"/>
  <c r="H518" i="29"/>
  <c r="H526" i="29"/>
  <c r="F605" i="29"/>
  <c r="F618" i="29"/>
  <c r="F623" i="29"/>
  <c r="F628" i="29"/>
  <c r="G10" i="30"/>
  <c r="H22" i="30"/>
  <c r="H26" i="30"/>
  <c r="H32" i="30"/>
  <c r="G76" i="30"/>
  <c r="F111" i="30"/>
  <c r="F121" i="30"/>
  <c r="H148" i="30"/>
  <c r="H152" i="30"/>
  <c r="H155" i="30"/>
  <c r="H159" i="30"/>
  <c r="H162" i="30"/>
  <c r="H166" i="30"/>
  <c r="H170" i="30"/>
  <c r="H174" i="30"/>
  <c r="E181" i="30"/>
  <c r="H210" i="30"/>
  <c r="H251" i="30"/>
  <c r="E285" i="30"/>
  <c r="H285" i="30" s="1"/>
  <c r="G19" i="31"/>
  <c r="C8" i="31"/>
  <c r="E385" i="31"/>
  <c r="H385" i="31" s="1"/>
  <c r="E509" i="31"/>
  <c r="H509" i="31" s="1"/>
  <c r="F27" i="31"/>
  <c r="F44" i="31"/>
  <c r="F50" i="31"/>
  <c r="F69" i="31"/>
  <c r="F340" i="31"/>
  <c r="F329" i="31"/>
  <c r="F317" i="31"/>
  <c r="F305" i="31"/>
  <c r="F301" i="31"/>
  <c r="F293" i="31"/>
  <c r="F290" i="31"/>
  <c r="F281" i="31"/>
  <c r="F186" i="31"/>
  <c r="F196" i="31"/>
  <c r="F228" i="31"/>
  <c r="F235" i="31"/>
  <c r="F254" i="31"/>
  <c r="F263" i="31"/>
  <c r="F286" i="31"/>
  <c r="F299" i="31"/>
  <c r="F314" i="31"/>
  <c r="F325" i="31"/>
  <c r="F333" i="31"/>
  <c r="H249" i="30"/>
  <c r="H263" i="30"/>
  <c r="H267" i="30"/>
  <c r="H271" i="30"/>
  <c r="H275" i="30"/>
  <c r="H279" i="30"/>
  <c r="H283" i="30"/>
  <c r="H294" i="30"/>
  <c r="H298" i="30"/>
  <c r="H303" i="30"/>
  <c r="H322" i="30"/>
  <c r="H326" i="30"/>
  <c r="H330" i="30"/>
  <c r="H339" i="30"/>
  <c r="H342" i="30"/>
  <c r="H346" i="30"/>
  <c r="H353" i="30"/>
  <c r="F570" i="30"/>
  <c r="F576" i="30"/>
  <c r="F579" i="30"/>
  <c r="F581" i="30"/>
  <c r="H602" i="30"/>
  <c r="H609" i="30"/>
  <c r="F19" i="31"/>
  <c r="H22" i="31"/>
  <c r="H26" i="31"/>
  <c r="H33" i="31"/>
  <c r="F39" i="31"/>
  <c r="H42" i="31"/>
  <c r="H46" i="31"/>
  <c r="H49" i="31"/>
  <c r="H52" i="31"/>
  <c r="F53" i="31"/>
  <c r="H55" i="31"/>
  <c r="H76" i="31"/>
  <c r="E88" i="31"/>
  <c r="H88" i="31" s="1"/>
  <c r="E92" i="31"/>
  <c r="H92" i="31" s="1"/>
  <c r="E98" i="31"/>
  <c r="H98" i="31" s="1"/>
  <c r="E100" i="31"/>
  <c r="H100" i="31" s="1"/>
  <c r="H103" i="31"/>
  <c r="E111" i="31"/>
  <c r="H111" i="31" s="1"/>
  <c r="E123" i="31"/>
  <c r="H123" i="31" s="1"/>
  <c r="H126" i="31"/>
  <c r="E129" i="31"/>
  <c r="H129" i="31" s="1"/>
  <c r="E132" i="31"/>
  <c r="H132" i="31" s="1"/>
  <c r="E137" i="31"/>
  <c r="H137" i="31" s="1"/>
  <c r="E140" i="31"/>
  <c r="H140" i="31" s="1"/>
  <c r="E146" i="31"/>
  <c r="H146" i="31" s="1"/>
  <c r="E147" i="31"/>
  <c r="H147" i="31" s="1"/>
  <c r="H153" i="31"/>
  <c r="H157" i="31"/>
  <c r="E161" i="31"/>
  <c r="H161" i="31" s="1"/>
  <c r="H166" i="31"/>
  <c r="H170" i="31"/>
  <c r="E173" i="31"/>
  <c r="H173" i="31" s="1"/>
  <c r="F181" i="31"/>
  <c r="F183" i="31"/>
  <c r="H185" i="31"/>
  <c r="F188" i="31"/>
  <c r="F190" i="31"/>
  <c r="H192" i="31"/>
  <c r="F198" i="31"/>
  <c r="F201" i="31"/>
  <c r="F203" i="31"/>
  <c r="H206" i="31"/>
  <c r="F212" i="31"/>
  <c r="F214" i="31"/>
  <c r="H216" i="31"/>
  <c r="F219" i="31"/>
  <c r="H221" i="31"/>
  <c r="H227" i="31"/>
  <c r="H230" i="31"/>
  <c r="H234" i="31"/>
  <c r="H239" i="31"/>
  <c r="H242" i="31"/>
  <c r="F248" i="31"/>
  <c r="H252" i="31"/>
  <c r="H262" i="31"/>
  <c r="H275" i="31"/>
  <c r="H279" i="31"/>
  <c r="F316" i="31"/>
  <c r="H381" i="31"/>
  <c r="H394" i="31"/>
  <c r="H433" i="31"/>
  <c r="H447" i="31"/>
  <c r="H534" i="29"/>
  <c r="H550" i="29"/>
  <c r="H586" i="29"/>
  <c r="H590" i="29"/>
  <c r="H610" i="29"/>
  <c r="H614" i="29"/>
  <c r="H21" i="30"/>
  <c r="H25" i="30"/>
  <c r="H29" i="30"/>
  <c r="H31" i="30"/>
  <c r="H35" i="30"/>
  <c r="H39" i="30"/>
  <c r="H43" i="30"/>
  <c r="H47" i="30"/>
  <c r="H51" i="30"/>
  <c r="H55" i="30"/>
  <c r="H59" i="30"/>
  <c r="H63" i="30"/>
  <c r="H67" i="30"/>
  <c r="H96" i="30"/>
  <c r="H119" i="30"/>
  <c r="H140" i="30"/>
  <c r="H144" i="30"/>
  <c r="H147" i="30"/>
  <c r="H151" i="30"/>
  <c r="H189" i="30"/>
  <c r="H225" i="30"/>
  <c r="H262" i="30"/>
  <c r="H266" i="30"/>
  <c r="H270" i="30"/>
  <c r="H274" i="30"/>
  <c r="H278" i="30"/>
  <c r="H282" i="30"/>
  <c r="H290" i="30"/>
  <c r="H293" i="30"/>
  <c r="H297" i="30"/>
  <c r="H300" i="30"/>
  <c r="H321" i="30"/>
  <c r="H325" i="30"/>
  <c r="H329" i="30"/>
  <c r="H338" i="30"/>
  <c r="H341" i="30"/>
  <c r="H345" i="30"/>
  <c r="H349" i="30"/>
  <c r="H352" i="30"/>
  <c r="H356" i="30"/>
  <c r="F414" i="30"/>
  <c r="F427" i="30"/>
  <c r="F437" i="30"/>
  <c r="F458" i="30"/>
  <c r="F498" i="30"/>
  <c r="F508" i="30"/>
  <c r="H575" i="30"/>
  <c r="H578" i="30"/>
  <c r="H586" i="30"/>
  <c r="H592" i="30"/>
  <c r="H608" i="30"/>
  <c r="H612" i="30"/>
  <c r="E627" i="30"/>
  <c r="H627" i="30" s="1"/>
  <c r="E628" i="30"/>
  <c r="H628" i="30" s="1"/>
  <c r="D9" i="31"/>
  <c r="F30" i="31"/>
  <c r="F36" i="31"/>
  <c r="E78" i="31"/>
  <c r="H78" i="31" s="1"/>
  <c r="E81" i="31"/>
  <c r="H81" i="31" s="1"/>
  <c r="E83" i="31"/>
  <c r="H83" i="31" s="1"/>
  <c r="H91" i="31"/>
  <c r="E94" i="31"/>
  <c r="H94" i="31" s="1"/>
  <c r="H97" i="31"/>
  <c r="E106" i="31"/>
  <c r="H106" i="31" s="1"/>
  <c r="E110" i="31"/>
  <c r="H110" i="31" s="1"/>
  <c r="E113" i="31"/>
  <c r="H113" i="31" s="1"/>
  <c r="E120" i="31"/>
  <c r="H120" i="31" s="1"/>
  <c r="E122" i="31"/>
  <c r="H122" i="31" s="1"/>
  <c r="H125" i="31"/>
  <c r="E128" i="31"/>
  <c r="H128" i="31" s="1"/>
  <c r="E136" i="31"/>
  <c r="H136" i="31" s="1"/>
  <c r="E143" i="31"/>
  <c r="H143" i="31" s="1"/>
  <c r="E145" i="31"/>
  <c r="H145" i="31" s="1"/>
  <c r="H152" i="31"/>
  <c r="H156" i="31"/>
  <c r="E160" i="31"/>
  <c r="H160" i="31" s="1"/>
  <c r="E165" i="31"/>
  <c r="H165" i="31" s="1"/>
  <c r="H169" i="31"/>
  <c r="F195" i="31"/>
  <c r="F197" i="31"/>
  <c r="F200" i="31"/>
  <c r="F216" i="31"/>
  <c r="F245" i="31"/>
  <c r="F258" i="31"/>
  <c r="F285" i="31"/>
  <c r="F287" i="31"/>
  <c r="H295" i="31"/>
  <c r="F298" i="31"/>
  <c r="F300" i="31"/>
  <c r="F302" i="31"/>
  <c r="F309" i="31"/>
  <c r="F347" i="31"/>
  <c r="H380" i="31"/>
  <c r="H432" i="31"/>
  <c r="H436" i="31"/>
  <c r="H450" i="31"/>
  <c r="H273" i="31"/>
  <c r="H276" i="31"/>
  <c r="H280" i="31"/>
  <c r="H284" i="31"/>
  <c r="H289" i="31"/>
  <c r="H296" i="31"/>
  <c r="H308" i="31"/>
  <c r="H311" i="31"/>
  <c r="H323" i="31"/>
  <c r="H326" i="31"/>
  <c r="H332" i="31"/>
  <c r="H335" i="31"/>
  <c r="H338" i="31"/>
  <c r="H344" i="31"/>
  <c r="H348" i="31"/>
  <c r="H352" i="31"/>
  <c r="H356" i="31"/>
  <c r="H403" i="31"/>
  <c r="H406" i="31"/>
  <c r="H438" i="31"/>
  <c r="H453" i="31"/>
  <c r="H463" i="31"/>
  <c r="H471" i="31"/>
  <c r="H486" i="31"/>
  <c r="F81" i="32"/>
  <c r="H334" i="31"/>
  <c r="H337" i="31"/>
  <c r="H343" i="31"/>
  <c r="H347" i="31"/>
  <c r="H351" i="31"/>
  <c r="H355" i="31"/>
  <c r="H367" i="31"/>
  <c r="H402" i="31"/>
  <c r="H405" i="31"/>
  <c r="H409" i="31"/>
  <c r="H444" i="31"/>
  <c r="H455" i="31"/>
  <c r="H466" i="31"/>
  <c r="H470" i="31"/>
  <c r="H552" i="31"/>
  <c r="F172" i="32"/>
  <c r="F165" i="32"/>
  <c r="F137" i="32"/>
  <c r="F132" i="32"/>
  <c r="F128" i="32"/>
  <c r="F125" i="32"/>
  <c r="F122" i="32"/>
  <c r="F120" i="32"/>
  <c r="F118" i="32"/>
  <c r="F110" i="32"/>
  <c r="F164" i="32"/>
  <c r="F141" i="32"/>
  <c r="F139" i="32"/>
  <c r="F127" i="32"/>
  <c r="F124" i="32"/>
  <c r="F104" i="32"/>
  <c r="F101" i="32"/>
  <c r="F99" i="32"/>
  <c r="F92" i="32"/>
  <c r="F85" i="32"/>
  <c r="F77" i="32"/>
  <c r="D10" i="32"/>
  <c r="F149" i="32"/>
  <c r="F147" i="32"/>
  <c r="F133" i="32"/>
  <c r="F131" i="32"/>
  <c r="F119" i="32"/>
  <c r="F115" i="32"/>
  <c r="F102" i="32"/>
  <c r="F95" i="32"/>
  <c r="F82" i="32"/>
  <c r="F80" i="32"/>
  <c r="F78" i="32"/>
  <c r="G76" i="32"/>
  <c r="F145" i="32"/>
  <c r="F142" i="32"/>
  <c r="F140" i="32"/>
  <c r="F136" i="32"/>
  <c r="F123" i="32"/>
  <c r="F113" i="32"/>
  <c r="F106" i="32"/>
  <c r="F103" i="32"/>
  <c r="F100" i="32"/>
  <c r="F98" i="32"/>
  <c r="F93" i="32"/>
  <c r="F91" i="32"/>
  <c r="F87" i="32"/>
  <c r="F76" i="32"/>
  <c r="F161" i="32"/>
  <c r="F134" i="32"/>
  <c r="F116" i="32"/>
  <c r="F111" i="32"/>
  <c r="H502" i="31"/>
  <c r="H560" i="31"/>
  <c r="F490" i="33"/>
  <c r="F404" i="33"/>
  <c r="F428" i="33"/>
  <c r="F397" i="33"/>
  <c r="F382" i="33"/>
  <c r="F374" i="33"/>
  <c r="D12" i="33"/>
  <c r="F362" i="33"/>
  <c r="F399" i="33"/>
  <c r="H582" i="31"/>
  <c r="E245" i="32"/>
  <c r="H245" i="32" s="1"/>
  <c r="E246" i="32"/>
  <c r="H246" i="32" s="1"/>
  <c r="E309" i="32"/>
  <c r="H309" i="32" s="1"/>
  <c r="F464" i="32"/>
  <c r="E467" i="32"/>
  <c r="H467" i="32" s="1"/>
  <c r="F471" i="32"/>
  <c r="F476" i="32"/>
  <c r="F478" i="32"/>
  <c r="E483" i="32"/>
  <c r="H483" i="32" s="1"/>
  <c r="F489" i="32"/>
  <c r="E499" i="32"/>
  <c r="H499" i="32" s="1"/>
  <c r="F502" i="32"/>
  <c r="E507" i="32"/>
  <c r="H507" i="32" s="1"/>
  <c r="F516" i="32"/>
  <c r="E522" i="32"/>
  <c r="H522" i="32" s="1"/>
  <c r="F544" i="32"/>
  <c r="F550" i="32"/>
  <c r="F555" i="32"/>
  <c r="F568" i="32"/>
  <c r="F588" i="32"/>
  <c r="H494" i="31"/>
  <c r="H497" i="31"/>
  <c r="H506" i="31"/>
  <c r="H512" i="31"/>
  <c r="H515" i="31"/>
  <c r="H523" i="31"/>
  <c r="H527" i="31"/>
  <c r="H550" i="31"/>
  <c r="H567" i="31"/>
  <c r="H570" i="31"/>
  <c r="H585" i="31"/>
  <c r="H592" i="31"/>
  <c r="F602" i="31"/>
  <c r="F604" i="31"/>
  <c r="F606" i="31"/>
  <c r="F611" i="31"/>
  <c r="F616" i="31"/>
  <c r="F618" i="31"/>
  <c r="H31" i="32"/>
  <c r="H35" i="32"/>
  <c r="H37" i="32"/>
  <c r="H62" i="32"/>
  <c r="H135" i="32"/>
  <c r="H162" i="32"/>
  <c r="E340" i="32"/>
  <c r="H340" i="32" s="1"/>
  <c r="E299" i="32"/>
  <c r="H299" i="32" s="1"/>
  <c r="E251" i="32"/>
  <c r="E248" i="32"/>
  <c r="E223" i="32"/>
  <c r="H223" i="32" s="1"/>
  <c r="E219" i="32"/>
  <c r="H219" i="32" s="1"/>
  <c r="E212" i="32"/>
  <c r="H212" i="32" s="1"/>
  <c r="E202" i="32"/>
  <c r="H202" i="32" s="1"/>
  <c r="E190" i="32"/>
  <c r="H190" i="32" s="1"/>
  <c r="E186" i="32"/>
  <c r="H186" i="32" s="1"/>
  <c r="E356" i="32"/>
  <c r="H356" i="32" s="1"/>
  <c r="E353" i="32"/>
  <c r="H353" i="32" s="1"/>
  <c r="E349" i="32"/>
  <c r="H349" i="32" s="1"/>
  <c r="E305" i="32"/>
  <c r="H305" i="32" s="1"/>
  <c r="E304" i="32"/>
  <c r="H304" i="32" s="1"/>
  <c r="E303" i="32"/>
  <c r="H303" i="32" s="1"/>
  <c r="E293" i="32"/>
  <c r="H293" i="32" s="1"/>
  <c r="E286" i="32"/>
  <c r="H286" i="32" s="1"/>
  <c r="E272" i="32"/>
  <c r="H272" i="32" s="1"/>
  <c r="E270" i="32"/>
  <c r="H270" i="32" s="1"/>
  <c r="H192" i="32"/>
  <c r="E199" i="32"/>
  <c r="H199" i="32" s="1"/>
  <c r="E203" i="32"/>
  <c r="H203" i="32" s="1"/>
  <c r="E206" i="32"/>
  <c r="H210" i="32"/>
  <c r="E218" i="32"/>
  <c r="H218" i="32" s="1"/>
  <c r="E222" i="32"/>
  <c r="H222" i="32" s="1"/>
  <c r="H226" i="32"/>
  <c r="H230" i="32"/>
  <c r="E237" i="32"/>
  <c r="H237" i="32" s="1"/>
  <c r="E260" i="32"/>
  <c r="H260" i="32" s="1"/>
  <c r="E285" i="32"/>
  <c r="H285" i="32" s="1"/>
  <c r="E345" i="32"/>
  <c r="H345" i="32" s="1"/>
  <c r="E553" i="32"/>
  <c r="E551" i="32"/>
  <c r="H551" i="32" s="1"/>
  <c r="E535" i="32"/>
  <c r="H535" i="32" s="1"/>
  <c r="E514" i="32"/>
  <c r="H514" i="32" s="1"/>
  <c r="E503" i="32"/>
  <c r="H503" i="32" s="1"/>
  <c r="E487" i="32"/>
  <c r="H487" i="32" s="1"/>
  <c r="E479" i="32"/>
  <c r="H479" i="32" s="1"/>
  <c r="E454" i="32"/>
  <c r="H454" i="32" s="1"/>
  <c r="E451" i="32"/>
  <c r="H451" i="32" s="1"/>
  <c r="E423" i="32"/>
  <c r="H423" i="32" s="1"/>
  <c r="E410" i="32"/>
  <c r="H410" i="32" s="1"/>
  <c r="E403" i="32"/>
  <c r="H403" i="32" s="1"/>
  <c r="E395" i="32"/>
  <c r="H395" i="32" s="1"/>
  <c r="E385" i="32"/>
  <c r="E377" i="32"/>
  <c r="E373" i="32"/>
  <c r="E370" i="32"/>
  <c r="H370" i="32" s="1"/>
  <c r="E542" i="32"/>
  <c r="H542" i="32" s="1"/>
  <c r="E527" i="32"/>
  <c r="H527" i="32" s="1"/>
  <c r="E506" i="32"/>
  <c r="H506" i="32" s="1"/>
  <c r="E490" i="32"/>
  <c r="H490" i="32" s="1"/>
  <c r="E482" i="32"/>
  <c r="H482" i="32" s="1"/>
  <c r="E474" i="32"/>
  <c r="H474" i="32" s="1"/>
  <c r="E462" i="32"/>
  <c r="H462" i="32" s="1"/>
  <c r="E442" i="32"/>
  <c r="H442" i="32" s="1"/>
  <c r="E426" i="32"/>
  <c r="H426" i="32" s="1"/>
  <c r="E414" i="32"/>
  <c r="H414" i="32" s="1"/>
  <c r="E398" i="32"/>
  <c r="H398" i="32" s="1"/>
  <c r="E389" i="32"/>
  <c r="E386" i="32"/>
  <c r="H386" i="32" s="1"/>
  <c r="E382" i="32"/>
  <c r="H382" i="32" s="1"/>
  <c r="E378" i="32"/>
  <c r="H378" i="32" s="1"/>
  <c r="E374" i="32"/>
  <c r="H374" i="32" s="1"/>
  <c r="E371" i="32"/>
  <c r="H371" i="32" s="1"/>
  <c r="E362" i="32"/>
  <c r="F385" i="32"/>
  <c r="F391" i="32"/>
  <c r="F395" i="32"/>
  <c r="E402" i="32"/>
  <c r="H402" i="32" s="1"/>
  <c r="E415" i="32"/>
  <c r="H415" i="32" s="1"/>
  <c r="E419" i="32"/>
  <c r="H419" i="32" s="1"/>
  <c r="F422" i="32"/>
  <c r="E427" i="32"/>
  <c r="H427" i="32" s="1"/>
  <c r="F467" i="32"/>
  <c r="F487" i="32"/>
  <c r="E495" i="32"/>
  <c r="H495" i="32" s="1"/>
  <c r="F499" i="32"/>
  <c r="F505" i="32"/>
  <c r="E510" i="32"/>
  <c r="H510" i="32" s="1"/>
  <c r="F513" i="32"/>
  <c r="E519" i="32"/>
  <c r="H519" i="32" s="1"/>
  <c r="F520" i="32"/>
  <c r="E531" i="32"/>
  <c r="H531" i="32" s="1"/>
  <c r="E546" i="32"/>
  <c r="H546" i="32" s="1"/>
  <c r="F581" i="32"/>
  <c r="H518" i="31"/>
  <c r="H522" i="31"/>
  <c r="H526" i="31"/>
  <c r="H549" i="31"/>
  <c r="H569" i="31"/>
  <c r="H584" i="31"/>
  <c r="H591" i="31"/>
  <c r="H595" i="31"/>
  <c r="F620" i="31"/>
  <c r="F622" i="31"/>
  <c r="F625" i="31"/>
  <c r="H53" i="32"/>
  <c r="H61" i="32"/>
  <c r="E147" i="32"/>
  <c r="H147" i="32" s="1"/>
  <c r="E115" i="32"/>
  <c r="H115" i="32" s="1"/>
  <c r="E94" i="32"/>
  <c r="H94" i="32" s="1"/>
  <c r="H114" i="32"/>
  <c r="E143" i="32"/>
  <c r="H143" i="32" s="1"/>
  <c r="E146" i="32"/>
  <c r="H146" i="32" s="1"/>
  <c r="E188" i="32"/>
  <c r="H188" i="32" s="1"/>
  <c r="E196" i="32"/>
  <c r="H196" i="32" s="1"/>
  <c r="H198" i="32"/>
  <c r="H217" i="32"/>
  <c r="H225" i="32"/>
  <c r="E274" i="32"/>
  <c r="H274" i="32" s="1"/>
  <c r="E333" i="32"/>
  <c r="H333" i="32" s="1"/>
  <c r="F595" i="32"/>
  <c r="F589" i="32"/>
  <c r="F587" i="32"/>
  <c r="F572" i="32"/>
  <c r="F548" i="32"/>
  <c r="F532" i="32"/>
  <c r="F527" i="32"/>
  <c r="F517" i="32"/>
  <c r="F512" i="32"/>
  <c r="F506" i="32"/>
  <c r="F500" i="32"/>
  <c r="F493" i="32"/>
  <c r="F490" i="32"/>
  <c r="F482" i="32"/>
  <c r="F474" i="32"/>
  <c r="F462" i="32"/>
  <c r="F448" i="32"/>
  <c r="F445" i="32"/>
  <c r="F442" i="32"/>
  <c r="F426" i="32"/>
  <c r="F417" i="32"/>
  <c r="F414" i="32"/>
  <c r="F398" i="32"/>
  <c r="F392" i="32"/>
  <c r="F389" i="32"/>
  <c r="F386" i="32"/>
  <c r="F382" i="32"/>
  <c r="F378" i="32"/>
  <c r="F374" i="32"/>
  <c r="F371" i="32"/>
  <c r="F364" i="32"/>
  <c r="F362" i="32"/>
  <c r="F582" i="32"/>
  <c r="F580" i="32"/>
  <c r="F570" i="32"/>
  <c r="F564" i="32"/>
  <c r="F561" i="32"/>
  <c r="F558" i="32"/>
  <c r="F556" i="32"/>
  <c r="F554" i="32"/>
  <c r="F552" i="32"/>
  <c r="F543" i="32"/>
  <c r="F536" i="32"/>
  <c r="F530" i="32"/>
  <c r="F521" i="32"/>
  <c r="F518" i="32"/>
  <c r="F509" i="32"/>
  <c r="F507" i="32"/>
  <c r="F504" i="32"/>
  <c r="F498" i="32"/>
  <c r="F488" i="32"/>
  <c r="F485" i="32"/>
  <c r="F480" i="32"/>
  <c r="F477" i="32"/>
  <c r="F475" i="32"/>
  <c r="F472" i="32"/>
  <c r="F460" i="32"/>
  <c r="F443" i="32"/>
  <c r="F429" i="32"/>
  <c r="F427" i="32"/>
  <c r="F424" i="32"/>
  <c r="F421" i="32"/>
  <c r="F418" i="32"/>
  <c r="F415" i="32"/>
  <c r="F404" i="32"/>
  <c r="F401" i="32"/>
  <c r="F396" i="32"/>
  <c r="F393" i="32"/>
  <c r="F387" i="32"/>
  <c r="F383" i="32"/>
  <c r="F379" i="32"/>
  <c r="F375" i="32"/>
  <c r="F368" i="32"/>
  <c r="F365" i="32"/>
  <c r="F372" i="32"/>
  <c r="F388" i="32"/>
  <c r="F400" i="32"/>
  <c r="F402" i="32"/>
  <c r="F410" i="32"/>
  <c r="F413" i="32"/>
  <c r="F419" i="32"/>
  <c r="F425" i="32"/>
  <c r="F441" i="32"/>
  <c r="F461" i="32"/>
  <c r="E475" i="32"/>
  <c r="H475" i="32" s="1"/>
  <c r="E486" i="32"/>
  <c r="H486" i="32" s="1"/>
  <c r="F492" i="32"/>
  <c r="E494" i="32"/>
  <c r="H494" i="32" s="1"/>
  <c r="E498" i="32"/>
  <c r="H498" i="32" s="1"/>
  <c r="F503" i="32"/>
  <c r="F508" i="32"/>
  <c r="F519" i="32"/>
  <c r="F531" i="32"/>
  <c r="F537" i="32"/>
  <c r="F551" i="32"/>
  <c r="F559" i="32"/>
  <c r="F574" i="32"/>
  <c r="F576" i="32"/>
  <c r="F579" i="32"/>
  <c r="F591" i="32"/>
  <c r="G601" i="32"/>
  <c r="E629" i="32"/>
  <c r="H629" i="32" s="1"/>
  <c r="E626" i="32"/>
  <c r="H626" i="32" s="1"/>
  <c r="E624" i="32"/>
  <c r="H624" i="32" s="1"/>
  <c r="E611" i="32"/>
  <c r="H611" i="32" s="1"/>
  <c r="E601" i="32"/>
  <c r="E628" i="32"/>
  <c r="H628" i="32" s="1"/>
  <c r="E625" i="32"/>
  <c r="H625" i="32" s="1"/>
  <c r="E621" i="32"/>
  <c r="H621" i="32" s="1"/>
  <c r="E618" i="32"/>
  <c r="H618" i="32" s="1"/>
  <c r="E617" i="32"/>
  <c r="H617" i="32" s="1"/>
  <c r="E616" i="32"/>
  <c r="H616" i="32" s="1"/>
  <c r="E612" i="32"/>
  <c r="H612" i="32" s="1"/>
  <c r="E606" i="32"/>
  <c r="H606" i="32" s="1"/>
  <c r="E603" i="32"/>
  <c r="H603" i="32" s="1"/>
  <c r="E605" i="32"/>
  <c r="H605" i="32" s="1"/>
  <c r="E610" i="32"/>
  <c r="H610" i="32" s="1"/>
  <c r="E622" i="32"/>
  <c r="H622" i="32" s="1"/>
  <c r="H259" i="32"/>
  <c r="H264" i="32"/>
  <c r="H266" i="32"/>
  <c r="H283" i="32"/>
  <c r="H289" i="32"/>
  <c r="H296" i="32"/>
  <c r="H308" i="32"/>
  <c r="H312" i="32"/>
  <c r="H316" i="32"/>
  <c r="H344" i="32"/>
  <c r="H407" i="32"/>
  <c r="H411" i="32"/>
  <c r="H439" i="32"/>
  <c r="H455" i="32"/>
  <c r="H459" i="32"/>
  <c r="H515" i="32"/>
  <c r="H538" i="32"/>
  <c r="H560" i="32"/>
  <c r="H569" i="32"/>
  <c r="H572" i="32"/>
  <c r="H577" i="32"/>
  <c r="H592" i="32"/>
  <c r="H595" i="32"/>
  <c r="H77" i="33"/>
  <c r="H81" i="33"/>
  <c r="H85" i="33"/>
  <c r="H89" i="33"/>
  <c r="H115" i="33"/>
  <c r="H119" i="33"/>
  <c r="E123" i="33"/>
  <c r="H123" i="33" s="1"/>
  <c r="H126" i="33"/>
  <c r="H143" i="33"/>
  <c r="H146" i="33"/>
  <c r="H150" i="33"/>
  <c r="H182" i="33"/>
  <c r="H186" i="33"/>
  <c r="H190" i="33"/>
  <c r="H194" i="33"/>
  <c r="H197" i="33"/>
  <c r="H201" i="33"/>
  <c r="H205" i="33"/>
  <c r="H209" i="33"/>
  <c r="H216" i="33"/>
  <c r="H220" i="33"/>
  <c r="H224" i="33"/>
  <c r="H228" i="33"/>
  <c r="H232" i="33"/>
  <c r="H239" i="33"/>
  <c r="H243" i="33"/>
  <c r="H247" i="33"/>
  <c r="H255" i="33"/>
  <c r="H259" i="33"/>
  <c r="H263" i="33"/>
  <c r="H267" i="33"/>
  <c r="H271" i="33"/>
  <c r="H603" i="33"/>
  <c r="H107" i="32"/>
  <c r="H175" i="32"/>
  <c r="H193" i="32"/>
  <c r="H205" i="32"/>
  <c r="H229" i="32"/>
  <c r="H240" i="32"/>
  <c r="H252" i="32"/>
  <c r="H255" i="32"/>
  <c r="H263" i="32"/>
  <c r="H276" i="32"/>
  <c r="H282" i="32"/>
  <c r="H292" i="32"/>
  <c r="H295" i="32"/>
  <c r="H300" i="32"/>
  <c r="H307" i="32"/>
  <c r="H311" i="32"/>
  <c r="H315" i="32"/>
  <c r="H327" i="32"/>
  <c r="H328" i="32"/>
  <c r="H330" i="32"/>
  <c r="H343" i="32"/>
  <c r="H352" i="32"/>
  <c r="H355" i="32"/>
  <c r="H367" i="32"/>
  <c r="H406" i="32"/>
  <c r="H431" i="32"/>
  <c r="H435" i="32"/>
  <c r="H438" i="32"/>
  <c r="H458" i="32"/>
  <c r="H471" i="32"/>
  <c r="H511" i="32"/>
  <c r="H523" i="32"/>
  <c r="H526" i="32"/>
  <c r="H627" i="32"/>
  <c r="H23" i="33"/>
  <c r="H27" i="33"/>
  <c r="H31" i="33"/>
  <c r="H35" i="33"/>
  <c r="H39" i="33"/>
  <c r="H43" i="33"/>
  <c r="H47" i="33"/>
  <c r="H51" i="33"/>
  <c r="H55" i="33"/>
  <c r="H59" i="33"/>
  <c r="H63" i="33"/>
  <c r="H67" i="33"/>
  <c r="E80" i="33"/>
  <c r="H80" i="33" s="1"/>
  <c r="H84" i="33"/>
  <c r="H88" i="33"/>
  <c r="E92" i="33"/>
  <c r="H92" i="33" s="1"/>
  <c r="E110" i="33"/>
  <c r="H110" i="33" s="1"/>
  <c r="H114" i="33"/>
  <c r="H118" i="33"/>
  <c r="H122" i="33"/>
  <c r="H131" i="33"/>
  <c r="H142" i="33"/>
  <c r="H185" i="33"/>
  <c r="H189" i="33"/>
  <c r="H193" i="33"/>
  <c r="H254" i="33"/>
  <c r="H258" i="33"/>
  <c r="H262" i="33"/>
  <c r="H266" i="33"/>
  <c r="H270" i="33"/>
  <c r="H363" i="33"/>
  <c r="H367" i="33"/>
  <c r="H370" i="33"/>
  <c r="H377" i="33"/>
  <c r="H381" i="33"/>
  <c r="H385" i="33"/>
  <c r="H389" i="33"/>
  <c r="H396" i="33"/>
  <c r="H400" i="33"/>
  <c r="H602" i="33"/>
  <c r="H139" i="33"/>
  <c r="G362" i="33"/>
  <c r="H364" i="33"/>
  <c r="H371" i="33"/>
  <c r="H378" i="33"/>
  <c r="H382" i="33"/>
  <c r="H386" i="33"/>
  <c r="H390" i="33"/>
  <c r="H397" i="33"/>
  <c r="H401" i="33"/>
  <c r="H408" i="33"/>
  <c r="H412" i="33"/>
  <c r="H416" i="33"/>
  <c r="H420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7" i="33"/>
  <c r="H561" i="33"/>
  <c r="H565" i="33"/>
  <c r="H572" i="33"/>
  <c r="H576" i="33"/>
  <c r="H580" i="33"/>
  <c r="H584" i="33"/>
  <c r="H588" i="33"/>
  <c r="H592" i="33"/>
  <c r="F165" i="34"/>
  <c r="F145" i="34"/>
  <c r="F111" i="34"/>
  <c r="F122" i="34"/>
  <c r="F136" i="34"/>
  <c r="F151" i="34"/>
  <c r="F161" i="34"/>
  <c r="H189" i="34"/>
  <c r="H241" i="34"/>
  <c r="H274" i="34"/>
  <c r="H407" i="33"/>
  <c r="H411" i="33"/>
  <c r="H415" i="33"/>
  <c r="H419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6" i="33"/>
  <c r="H560" i="33"/>
  <c r="H564" i="33"/>
  <c r="H568" i="33"/>
  <c r="H571" i="33"/>
  <c r="H575" i="33"/>
  <c r="H579" i="33"/>
  <c r="H583" i="33"/>
  <c r="H587" i="33"/>
  <c r="H591" i="33"/>
  <c r="H595" i="33"/>
  <c r="H30" i="34"/>
  <c r="H33" i="34"/>
  <c r="H40" i="34"/>
  <c r="H46" i="34"/>
  <c r="H53" i="34"/>
  <c r="H57" i="34"/>
  <c r="H61" i="34"/>
  <c r="H65" i="34"/>
  <c r="H69" i="34"/>
  <c r="H78" i="34"/>
  <c r="H101" i="34"/>
  <c r="H113" i="34"/>
  <c r="H117" i="34"/>
  <c r="H121" i="34"/>
  <c r="H140" i="34"/>
  <c r="H143" i="34"/>
  <c r="H243" i="34"/>
  <c r="H247" i="34"/>
  <c r="H255" i="34"/>
  <c r="H276" i="34"/>
  <c r="H280" i="34"/>
  <c r="H284" i="34"/>
  <c r="H324" i="34"/>
  <c r="H328" i="34"/>
  <c r="H332" i="34"/>
  <c r="F476" i="34"/>
  <c r="F404" i="34"/>
  <c r="F368" i="34"/>
  <c r="F362" i="34"/>
  <c r="H29" i="34"/>
  <c r="H36" i="34"/>
  <c r="H39" i="34"/>
  <c r="H43" i="34"/>
  <c r="H49" i="34"/>
  <c r="H52" i="34"/>
  <c r="H56" i="34"/>
  <c r="H60" i="34"/>
  <c r="H64" i="34"/>
  <c r="H68" i="34"/>
  <c r="F95" i="34"/>
  <c r="H97" i="34"/>
  <c r="F134" i="34"/>
  <c r="F137" i="34"/>
  <c r="F143" i="34"/>
  <c r="H320" i="34"/>
  <c r="H190" i="34"/>
  <c r="H193" i="34"/>
  <c r="H196" i="34"/>
  <c r="H214" i="34"/>
  <c r="H221" i="34"/>
  <c r="H225" i="34"/>
  <c r="H242" i="34"/>
  <c r="H246" i="34"/>
  <c r="H275" i="34"/>
  <c r="H279" i="34"/>
  <c r="H283" i="34"/>
  <c r="F380" i="34"/>
  <c r="F396" i="34"/>
  <c r="E414" i="34"/>
  <c r="H414" i="34" s="1"/>
  <c r="F415" i="34"/>
  <c r="H194" i="34"/>
  <c r="E203" i="34"/>
  <c r="H203" i="34" s="1"/>
  <c r="E206" i="34"/>
  <c r="H206" i="34" s="1"/>
  <c r="E207" i="34"/>
  <c r="H207" i="34" s="1"/>
  <c r="E208" i="34"/>
  <c r="H208" i="34" s="1"/>
  <c r="E213" i="34"/>
  <c r="H213" i="34" s="1"/>
  <c r="H217" i="34"/>
  <c r="H220" i="34"/>
  <c r="H224" i="34"/>
  <c r="E228" i="34"/>
  <c r="H228" i="34" s="1"/>
  <c r="E251" i="34"/>
  <c r="H251" i="34" s="1"/>
  <c r="H254" i="34"/>
  <c r="H258" i="34"/>
  <c r="E305" i="34"/>
  <c r="H305" i="34" s="1"/>
  <c r="E311" i="34"/>
  <c r="H311" i="34" s="1"/>
  <c r="E317" i="34"/>
  <c r="H317" i="34" s="1"/>
  <c r="H323" i="34"/>
  <c r="H327" i="34"/>
  <c r="H331" i="34"/>
  <c r="H335" i="34"/>
  <c r="H339" i="34"/>
  <c r="H343" i="34"/>
  <c r="H347" i="34"/>
  <c r="H351" i="34"/>
  <c r="H355" i="34"/>
  <c r="H366" i="34"/>
  <c r="H390" i="34"/>
  <c r="H399" i="34"/>
  <c r="H411" i="34"/>
  <c r="H439" i="34"/>
  <c r="H443" i="34"/>
  <c r="H447" i="34"/>
  <c r="H451" i="34"/>
  <c r="H455" i="34"/>
  <c r="H459" i="34"/>
  <c r="H466" i="34"/>
  <c r="H470" i="34"/>
  <c r="H474" i="34"/>
  <c r="H480" i="34"/>
  <c r="H484" i="34"/>
  <c r="H488" i="34"/>
  <c r="H491" i="34"/>
  <c r="H495" i="34"/>
  <c r="H499" i="34"/>
  <c r="H503" i="34"/>
  <c r="H507" i="34"/>
  <c r="H511" i="34"/>
  <c r="H563" i="34"/>
  <c r="H567" i="34"/>
  <c r="H571" i="34"/>
  <c r="H585" i="34"/>
  <c r="E605" i="34"/>
  <c r="H605" i="34" s="1"/>
  <c r="F606" i="34"/>
  <c r="H609" i="34"/>
  <c r="H613" i="34"/>
  <c r="H617" i="34"/>
  <c r="H620" i="34"/>
  <c r="H624" i="34"/>
  <c r="H628" i="34"/>
  <c r="H338" i="34"/>
  <c r="H342" i="34"/>
  <c r="H346" i="34"/>
  <c r="H350" i="34"/>
  <c r="H354" i="34"/>
  <c r="H365" i="34"/>
  <c r="H383" i="34"/>
  <c r="H398" i="34"/>
  <c r="H407" i="34"/>
  <c r="H438" i="34"/>
  <c r="H442" i="34"/>
  <c r="H446" i="34"/>
  <c r="H465" i="34"/>
  <c r="H469" i="34"/>
  <c r="H473" i="34"/>
  <c r="H477" i="34"/>
  <c r="H479" i="34"/>
  <c r="H483" i="34"/>
  <c r="H487" i="34"/>
  <c r="H494" i="34"/>
  <c r="H498" i="34"/>
  <c r="H502" i="34"/>
  <c r="H506" i="34"/>
  <c r="H510" i="34"/>
  <c r="H543" i="34"/>
  <c r="H547" i="34"/>
  <c r="H551" i="34"/>
  <c r="H555" i="34"/>
  <c r="H559" i="34"/>
  <c r="H566" i="34"/>
  <c r="H570" i="34"/>
  <c r="H581" i="34"/>
  <c r="H584" i="34"/>
  <c r="E601" i="34"/>
  <c r="E604" i="34"/>
  <c r="H604" i="34" s="1"/>
  <c r="H608" i="34"/>
  <c r="H612" i="34"/>
  <c r="H616" i="34"/>
  <c r="E619" i="34"/>
  <c r="H619" i="34" s="1"/>
  <c r="H623" i="34"/>
  <c r="H627" i="34"/>
  <c r="H19" i="1"/>
  <c r="E603" i="1"/>
  <c r="H603" i="1" s="1"/>
  <c r="G13" i="2"/>
  <c r="E188" i="2"/>
  <c r="H188" i="2" s="1"/>
  <c r="E231" i="2"/>
  <c r="H231" i="2" s="1"/>
  <c r="E259" i="3"/>
  <c r="H259" i="3" s="1"/>
  <c r="E197" i="2"/>
  <c r="H197" i="2" s="1"/>
  <c r="E187" i="3"/>
  <c r="H187" i="3" s="1"/>
  <c r="E215" i="3"/>
  <c r="H215" i="3" s="1"/>
  <c r="E315" i="3"/>
  <c r="H315" i="3" s="1"/>
  <c r="G12" i="4"/>
  <c r="C8" i="1"/>
  <c r="C10" i="1"/>
  <c r="E76" i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5" i="1"/>
  <c r="H85" i="1" s="1"/>
  <c r="E86" i="1"/>
  <c r="H86" i="1" s="1"/>
  <c r="E87" i="1"/>
  <c r="H87" i="1" s="1"/>
  <c r="E88" i="1"/>
  <c r="H88" i="1" s="1"/>
  <c r="E92" i="1"/>
  <c r="H92" i="1" s="1"/>
  <c r="E93" i="1"/>
  <c r="H93" i="1" s="1"/>
  <c r="E94" i="1"/>
  <c r="H94" i="1" s="1"/>
  <c r="E95" i="1"/>
  <c r="H95" i="1" s="1"/>
  <c r="E96" i="1"/>
  <c r="H96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3" i="1"/>
  <c r="H153" i="1" s="1"/>
  <c r="E159" i="1"/>
  <c r="H159" i="1" s="1"/>
  <c r="E160" i="1"/>
  <c r="H160" i="1" s="1"/>
  <c r="E164" i="1"/>
  <c r="H164" i="1" s="1"/>
  <c r="E168" i="1"/>
  <c r="H168" i="1" s="1"/>
  <c r="E169" i="1"/>
  <c r="H169" i="1" s="1"/>
  <c r="E174" i="1"/>
  <c r="H174" i="1" s="1"/>
  <c r="E181" i="1"/>
  <c r="E185" i="1"/>
  <c r="H185" i="1" s="1"/>
  <c r="E189" i="1"/>
  <c r="H189" i="1" s="1"/>
  <c r="E193" i="1"/>
  <c r="H193" i="1" s="1"/>
  <c r="E197" i="1"/>
  <c r="H197" i="1" s="1"/>
  <c r="E201" i="1"/>
  <c r="H201" i="1" s="1"/>
  <c r="H205" i="1"/>
  <c r="E209" i="1"/>
  <c r="H209" i="1" s="1"/>
  <c r="E213" i="1"/>
  <c r="H213" i="1" s="1"/>
  <c r="H217" i="1"/>
  <c r="E221" i="1"/>
  <c r="H221" i="1" s="1"/>
  <c r="E225" i="1"/>
  <c r="H225" i="1" s="1"/>
  <c r="E229" i="1"/>
  <c r="H229" i="1" s="1"/>
  <c r="E233" i="1"/>
  <c r="H233" i="1" s="1"/>
  <c r="E237" i="1"/>
  <c r="H237" i="1" s="1"/>
  <c r="E241" i="1"/>
  <c r="H241" i="1" s="1"/>
  <c r="E245" i="1"/>
  <c r="H245" i="1" s="1"/>
  <c r="E249" i="1"/>
  <c r="H249" i="1" s="1"/>
  <c r="E253" i="1"/>
  <c r="H253" i="1" s="1"/>
  <c r="E257" i="1"/>
  <c r="H257" i="1" s="1"/>
  <c r="E261" i="1"/>
  <c r="H261" i="1" s="1"/>
  <c r="E265" i="1"/>
  <c r="H265" i="1" s="1"/>
  <c r="E269" i="1"/>
  <c r="H269" i="1" s="1"/>
  <c r="E273" i="1"/>
  <c r="H273" i="1" s="1"/>
  <c r="E277" i="1"/>
  <c r="H277" i="1" s="1"/>
  <c r="E281" i="1"/>
  <c r="H281" i="1" s="1"/>
  <c r="E285" i="1"/>
  <c r="H285" i="1" s="1"/>
  <c r="H289" i="1"/>
  <c r="E293" i="1"/>
  <c r="H293" i="1" s="1"/>
  <c r="E297" i="1"/>
  <c r="H297" i="1" s="1"/>
  <c r="E301" i="1"/>
  <c r="H301" i="1" s="1"/>
  <c r="E305" i="1"/>
  <c r="H305" i="1" s="1"/>
  <c r="E309" i="1"/>
  <c r="H309" i="1" s="1"/>
  <c r="E313" i="1"/>
  <c r="H313" i="1" s="1"/>
  <c r="E317" i="1"/>
  <c r="H317" i="1" s="1"/>
  <c r="E321" i="1"/>
  <c r="H321" i="1" s="1"/>
  <c r="E325" i="1"/>
  <c r="H325" i="1" s="1"/>
  <c r="E329" i="1"/>
  <c r="H329" i="1" s="1"/>
  <c r="E333" i="1"/>
  <c r="H333" i="1" s="1"/>
  <c r="E337" i="1"/>
  <c r="H337" i="1" s="1"/>
  <c r="E341" i="1"/>
  <c r="H341" i="1" s="1"/>
  <c r="E345" i="1"/>
  <c r="H345" i="1" s="1"/>
  <c r="E349" i="1"/>
  <c r="H349" i="1" s="1"/>
  <c r="E353" i="1"/>
  <c r="H353" i="1" s="1"/>
  <c r="E364" i="1"/>
  <c r="H364" i="1" s="1"/>
  <c r="E369" i="1"/>
  <c r="H369" i="1" s="1"/>
  <c r="E373" i="1"/>
  <c r="H373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07" i="1"/>
  <c r="H407" i="1" s="1"/>
  <c r="E413" i="1"/>
  <c r="H413" i="1" s="1"/>
  <c r="E417" i="1"/>
  <c r="H417" i="1" s="1"/>
  <c r="E421" i="1"/>
  <c r="H421" i="1" s="1"/>
  <c r="E425" i="1"/>
  <c r="H425" i="1" s="1"/>
  <c r="E429" i="1"/>
  <c r="H429" i="1" s="1"/>
  <c r="E437" i="1"/>
  <c r="H437" i="1" s="1"/>
  <c r="E441" i="1"/>
  <c r="H441" i="1" s="1"/>
  <c r="E446" i="1"/>
  <c r="H446" i="1" s="1"/>
  <c r="E450" i="1"/>
  <c r="H450" i="1" s="1"/>
  <c r="E454" i="1"/>
  <c r="H454" i="1" s="1"/>
  <c r="E458" i="1"/>
  <c r="H458" i="1" s="1"/>
  <c r="E462" i="1"/>
  <c r="H462" i="1" s="1"/>
  <c r="E466" i="1"/>
  <c r="H466" i="1" s="1"/>
  <c r="E467" i="1"/>
  <c r="H467" i="1" s="1"/>
  <c r="E472" i="1"/>
  <c r="H472" i="1" s="1"/>
  <c r="E476" i="1"/>
  <c r="H476" i="1" s="1"/>
  <c r="E480" i="1"/>
  <c r="H480" i="1" s="1"/>
  <c r="E484" i="1"/>
  <c r="H484" i="1" s="1"/>
  <c r="E488" i="1"/>
  <c r="H488" i="1" s="1"/>
  <c r="E492" i="1"/>
  <c r="H492" i="1" s="1"/>
  <c r="E500" i="1"/>
  <c r="H500" i="1" s="1"/>
  <c r="E504" i="1"/>
  <c r="H504" i="1" s="1"/>
  <c r="E508" i="1"/>
  <c r="H508" i="1" s="1"/>
  <c r="E512" i="1"/>
  <c r="H512" i="1" s="1"/>
  <c r="E516" i="1"/>
  <c r="H516" i="1" s="1"/>
  <c r="E527" i="1"/>
  <c r="H527" i="1" s="1"/>
  <c r="E531" i="1"/>
  <c r="H531" i="1" s="1"/>
  <c r="E536" i="1"/>
  <c r="H536" i="1" s="1"/>
  <c r="E542" i="1"/>
  <c r="H542" i="1" s="1"/>
  <c r="E546" i="1"/>
  <c r="H546" i="1" s="1"/>
  <c r="E550" i="1"/>
  <c r="H550" i="1" s="1"/>
  <c r="E554" i="1"/>
  <c r="H554" i="1" s="1"/>
  <c r="E558" i="1"/>
  <c r="H558" i="1" s="1"/>
  <c r="E562" i="1"/>
  <c r="H562" i="1" s="1"/>
  <c r="E567" i="1"/>
  <c r="H567" i="1" s="1"/>
  <c r="E568" i="1"/>
  <c r="H568" i="1" s="1"/>
  <c r="E572" i="1"/>
  <c r="H572" i="1" s="1"/>
  <c r="E577" i="1"/>
  <c r="H577" i="1" s="1"/>
  <c r="E581" i="1"/>
  <c r="H581" i="1" s="1"/>
  <c r="E586" i="1"/>
  <c r="H586" i="1" s="1"/>
  <c r="E590" i="1"/>
  <c r="H590" i="1" s="1"/>
  <c r="E594" i="1"/>
  <c r="H594" i="1" s="1"/>
  <c r="E595" i="1"/>
  <c r="H595" i="1" s="1"/>
  <c r="E602" i="1"/>
  <c r="H602" i="1" s="1"/>
  <c r="E606" i="1"/>
  <c r="H606" i="1" s="1"/>
  <c r="E610" i="1"/>
  <c r="H610" i="1" s="1"/>
  <c r="E614" i="1"/>
  <c r="H614" i="1" s="1"/>
  <c r="E618" i="1"/>
  <c r="H618" i="1" s="1"/>
  <c r="E622" i="1"/>
  <c r="H622" i="1" s="1"/>
  <c r="E626" i="1"/>
  <c r="H626" i="1" s="1"/>
  <c r="C8" i="2"/>
  <c r="E12" i="2" s="1"/>
  <c r="H12" i="2" s="1"/>
  <c r="E79" i="2"/>
  <c r="H79" i="2" s="1"/>
  <c r="H83" i="2"/>
  <c r="H87" i="2"/>
  <c r="H91" i="2"/>
  <c r="E95" i="2"/>
  <c r="H95" i="2" s="1"/>
  <c r="H99" i="2"/>
  <c r="H103" i="2"/>
  <c r="H107" i="2"/>
  <c r="H111" i="2"/>
  <c r="H115" i="2"/>
  <c r="H119" i="2"/>
  <c r="E123" i="2"/>
  <c r="H123" i="2" s="1"/>
  <c r="H127" i="2"/>
  <c r="H131" i="2"/>
  <c r="H135" i="2"/>
  <c r="E139" i="2"/>
  <c r="H139" i="2" s="1"/>
  <c r="E143" i="2"/>
  <c r="H143" i="2" s="1"/>
  <c r="H147" i="2"/>
  <c r="H151" i="2"/>
  <c r="H155" i="2"/>
  <c r="H159" i="2"/>
  <c r="E163" i="2"/>
  <c r="H163" i="2" s="1"/>
  <c r="H167" i="2"/>
  <c r="H171" i="2"/>
  <c r="H175" i="2"/>
  <c r="F303" i="2"/>
  <c r="F285" i="2"/>
  <c r="F274" i="2"/>
  <c r="F263" i="2"/>
  <c r="F258" i="2"/>
  <c r="F256" i="2"/>
  <c r="F254" i="2"/>
  <c r="F251" i="2"/>
  <c r="F249" i="2"/>
  <c r="F248" i="2"/>
  <c r="F245" i="2"/>
  <c r="F228" i="2"/>
  <c r="F223" i="2"/>
  <c r="F220" i="2"/>
  <c r="F216" i="2"/>
  <c r="F215" i="2"/>
  <c r="F214" i="2"/>
  <c r="F212" i="2"/>
  <c r="F209" i="2"/>
  <c r="F208" i="2"/>
  <c r="F207" i="2"/>
  <c r="F202" i="2"/>
  <c r="F197" i="2"/>
  <c r="F195" i="2"/>
  <c r="F191" i="2"/>
  <c r="F190" i="2"/>
  <c r="F188" i="2"/>
  <c r="F182" i="2"/>
  <c r="F181" i="2"/>
  <c r="D11" i="2"/>
  <c r="F11" i="2" s="1"/>
  <c r="E195" i="2"/>
  <c r="H195" i="2" s="1"/>
  <c r="E228" i="2"/>
  <c r="H228" i="2" s="1"/>
  <c r="E251" i="2"/>
  <c r="H251" i="2" s="1"/>
  <c r="H165" i="3"/>
  <c r="E191" i="3"/>
  <c r="H191" i="3" s="1"/>
  <c r="E199" i="3"/>
  <c r="H199" i="3" s="1"/>
  <c r="E251" i="3"/>
  <c r="H251" i="3" s="1"/>
  <c r="E299" i="3"/>
  <c r="H299" i="3" s="1"/>
  <c r="E327" i="3"/>
  <c r="H327" i="3" s="1"/>
  <c r="E335" i="3"/>
  <c r="H335" i="3" s="1"/>
  <c r="E347" i="3"/>
  <c r="H347" i="3" s="1"/>
  <c r="H590" i="3"/>
  <c r="H19" i="4"/>
  <c r="E122" i="4"/>
  <c r="H122" i="4" s="1"/>
  <c r="H329" i="4"/>
  <c r="E164" i="7"/>
  <c r="H164" i="7" s="1"/>
  <c r="E154" i="7"/>
  <c r="H154" i="7" s="1"/>
  <c r="E140" i="7"/>
  <c r="H140" i="7" s="1"/>
  <c r="E132" i="7"/>
  <c r="H132" i="7" s="1"/>
  <c r="E120" i="7"/>
  <c r="H120" i="7" s="1"/>
  <c r="E119" i="7"/>
  <c r="H119" i="7" s="1"/>
  <c r="E107" i="7"/>
  <c r="H107" i="7" s="1"/>
  <c r="E101" i="7"/>
  <c r="H101" i="7" s="1"/>
  <c r="E81" i="7"/>
  <c r="H81" i="7" s="1"/>
  <c r="E77" i="7"/>
  <c r="H77" i="7" s="1"/>
  <c r="E172" i="7"/>
  <c r="H172" i="7" s="1"/>
  <c r="E145" i="7"/>
  <c r="H145" i="7" s="1"/>
  <c r="E136" i="7"/>
  <c r="H136" i="7" s="1"/>
  <c r="E127" i="7"/>
  <c r="H127" i="7" s="1"/>
  <c r="E115" i="7"/>
  <c r="H115" i="7" s="1"/>
  <c r="E110" i="7"/>
  <c r="H110" i="7" s="1"/>
  <c r="E103" i="7"/>
  <c r="H103" i="7" s="1"/>
  <c r="E99" i="7"/>
  <c r="H99" i="7" s="1"/>
  <c r="G76" i="7"/>
  <c r="C8" i="7"/>
  <c r="E11" i="7" s="1"/>
  <c r="E139" i="7"/>
  <c r="H139" i="7" s="1"/>
  <c r="E118" i="7"/>
  <c r="H118" i="7" s="1"/>
  <c r="E117" i="7"/>
  <c r="H117" i="7" s="1"/>
  <c r="E116" i="7"/>
  <c r="H116" i="7" s="1"/>
  <c r="E111" i="7"/>
  <c r="H111" i="7" s="1"/>
  <c r="E106" i="7"/>
  <c r="H106" i="7" s="1"/>
  <c r="E100" i="7"/>
  <c r="H100" i="7" s="1"/>
  <c r="E80" i="7"/>
  <c r="H80" i="7" s="1"/>
  <c r="E76" i="7"/>
  <c r="E121" i="7"/>
  <c r="H121" i="7" s="1"/>
  <c r="E134" i="7"/>
  <c r="H134" i="7" s="1"/>
  <c r="E109" i="7"/>
  <c r="H109" i="7" s="1"/>
  <c r="C10" i="7"/>
  <c r="E98" i="7"/>
  <c r="H98" i="7" s="1"/>
  <c r="E607" i="1"/>
  <c r="H607" i="1" s="1"/>
  <c r="E611" i="1"/>
  <c r="H611" i="1" s="1"/>
  <c r="E627" i="1"/>
  <c r="H627" i="1" s="1"/>
  <c r="E195" i="3"/>
  <c r="H195" i="3" s="1"/>
  <c r="E223" i="3"/>
  <c r="H223" i="3" s="1"/>
  <c r="E9" i="7"/>
  <c r="D8" i="1"/>
  <c r="F12" i="1" s="1"/>
  <c r="D10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7" i="1"/>
  <c r="F128" i="1"/>
  <c r="F129" i="1"/>
  <c r="F130" i="1"/>
  <c r="F131" i="1"/>
  <c r="F132" i="1"/>
  <c r="F133" i="1"/>
  <c r="F134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E152" i="1"/>
  <c r="H152" i="1" s="1"/>
  <c r="E157" i="1"/>
  <c r="H157" i="1" s="1"/>
  <c r="E163" i="1"/>
  <c r="H163" i="1" s="1"/>
  <c r="E167" i="1"/>
  <c r="H167" i="1" s="1"/>
  <c r="E173" i="1"/>
  <c r="H173" i="1" s="1"/>
  <c r="E184" i="1"/>
  <c r="H184" i="1" s="1"/>
  <c r="E188" i="1"/>
  <c r="H188" i="1" s="1"/>
  <c r="H192" i="1"/>
  <c r="E196" i="1"/>
  <c r="H196" i="1" s="1"/>
  <c r="E200" i="1"/>
  <c r="H200" i="1" s="1"/>
  <c r="E204" i="1"/>
  <c r="H204" i="1" s="1"/>
  <c r="E208" i="1"/>
  <c r="H208" i="1" s="1"/>
  <c r="E212" i="1"/>
  <c r="H212" i="1" s="1"/>
  <c r="E216" i="1"/>
  <c r="H216" i="1" s="1"/>
  <c r="E220" i="1"/>
  <c r="H220" i="1" s="1"/>
  <c r="E224" i="1"/>
  <c r="H224" i="1" s="1"/>
  <c r="E228" i="1"/>
  <c r="H228" i="1" s="1"/>
  <c r="E232" i="1"/>
  <c r="H232" i="1" s="1"/>
  <c r="E236" i="1"/>
  <c r="H236" i="1" s="1"/>
  <c r="E240" i="1"/>
  <c r="H240" i="1" s="1"/>
  <c r="E244" i="1"/>
  <c r="H244" i="1" s="1"/>
  <c r="E248" i="1"/>
  <c r="H248" i="1" s="1"/>
  <c r="H252" i="1"/>
  <c r="E256" i="1"/>
  <c r="H256" i="1" s="1"/>
  <c r="E260" i="1"/>
  <c r="H260" i="1" s="1"/>
  <c r="E264" i="1"/>
  <c r="H264" i="1" s="1"/>
  <c r="E268" i="1"/>
  <c r="H268" i="1" s="1"/>
  <c r="E272" i="1"/>
  <c r="H272" i="1" s="1"/>
  <c r="H276" i="1"/>
  <c r="E280" i="1"/>
  <c r="H280" i="1" s="1"/>
  <c r="H284" i="1"/>
  <c r="E288" i="1"/>
  <c r="H288" i="1" s="1"/>
  <c r="E292" i="1"/>
  <c r="H292" i="1" s="1"/>
  <c r="H296" i="1"/>
  <c r="E300" i="1"/>
  <c r="H300" i="1" s="1"/>
  <c r="E304" i="1"/>
  <c r="H304" i="1" s="1"/>
  <c r="E308" i="1"/>
  <c r="H308" i="1" s="1"/>
  <c r="H312" i="1"/>
  <c r="E316" i="1"/>
  <c r="H316" i="1" s="1"/>
  <c r="E320" i="1"/>
  <c r="H320" i="1" s="1"/>
  <c r="E324" i="1"/>
  <c r="H324" i="1" s="1"/>
  <c r="E328" i="1"/>
  <c r="H328" i="1" s="1"/>
  <c r="H332" i="1"/>
  <c r="E336" i="1"/>
  <c r="H336" i="1" s="1"/>
  <c r="E340" i="1"/>
  <c r="H340" i="1" s="1"/>
  <c r="E344" i="1"/>
  <c r="H344" i="1" s="1"/>
  <c r="H348" i="1"/>
  <c r="E352" i="1"/>
  <c r="H352" i="1" s="1"/>
  <c r="E356" i="1"/>
  <c r="H356" i="1" s="1"/>
  <c r="F595" i="1"/>
  <c r="F593" i="1"/>
  <c r="F592" i="1"/>
  <c r="F591" i="1"/>
  <c r="F590" i="1"/>
  <c r="F589" i="1"/>
  <c r="F588" i="1"/>
  <c r="F587" i="1"/>
  <c r="F586" i="1"/>
  <c r="F585" i="1"/>
  <c r="F583" i="1"/>
  <c r="F582" i="1"/>
  <c r="F581" i="1"/>
  <c r="F580" i="1"/>
  <c r="F579" i="1"/>
  <c r="F578" i="1"/>
  <c r="F577" i="1"/>
  <c r="F576" i="1"/>
  <c r="F575" i="1"/>
  <c r="F574" i="1"/>
  <c r="F572" i="1"/>
  <c r="F571" i="1"/>
  <c r="F570" i="1"/>
  <c r="F569" i="1"/>
  <c r="F568" i="1"/>
  <c r="F566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7" i="1"/>
  <c r="F536" i="1"/>
  <c r="F535" i="1"/>
  <c r="F534" i="1"/>
  <c r="F532" i="1"/>
  <c r="F531" i="1"/>
  <c r="F530" i="1"/>
  <c r="F529" i="1"/>
  <c r="F528" i="1"/>
  <c r="F527" i="1"/>
  <c r="F526" i="1"/>
  <c r="F524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69" i="1"/>
  <c r="F468" i="1"/>
  <c r="F467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3" i="1"/>
  <c r="F442" i="1"/>
  <c r="F441" i="1"/>
  <c r="F440" i="1"/>
  <c r="F439" i="1"/>
  <c r="F438" i="1"/>
  <c r="F437" i="1"/>
  <c r="F434" i="1"/>
  <c r="F433" i="1"/>
  <c r="F432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0" i="1"/>
  <c r="F408" i="1"/>
  <c r="F407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F368" i="1"/>
  <c r="F367" i="1"/>
  <c r="F365" i="1"/>
  <c r="F364" i="1"/>
  <c r="F363" i="1"/>
  <c r="F362" i="1"/>
  <c r="E363" i="1"/>
  <c r="H363" i="1" s="1"/>
  <c r="E368" i="1"/>
  <c r="H368" i="1" s="1"/>
  <c r="E372" i="1"/>
  <c r="H372" i="1" s="1"/>
  <c r="E377" i="1"/>
  <c r="H377" i="1" s="1"/>
  <c r="E381" i="1"/>
  <c r="H381" i="1" s="1"/>
  <c r="E385" i="1"/>
  <c r="H385" i="1" s="1"/>
  <c r="E389" i="1"/>
  <c r="H389" i="1" s="1"/>
  <c r="E393" i="1"/>
  <c r="H393" i="1" s="1"/>
  <c r="E397" i="1"/>
  <c r="H397" i="1" s="1"/>
  <c r="E401" i="1"/>
  <c r="H401" i="1" s="1"/>
  <c r="E405" i="1"/>
  <c r="H405" i="1" s="1"/>
  <c r="E411" i="1"/>
  <c r="H411" i="1" s="1"/>
  <c r="E412" i="1"/>
  <c r="H412" i="1" s="1"/>
  <c r="E416" i="1"/>
  <c r="H416" i="1" s="1"/>
  <c r="E420" i="1"/>
  <c r="H420" i="1" s="1"/>
  <c r="E424" i="1"/>
  <c r="H424" i="1" s="1"/>
  <c r="E428" i="1"/>
  <c r="H428" i="1" s="1"/>
  <c r="E434" i="1"/>
  <c r="H434" i="1" s="1"/>
  <c r="E440" i="1"/>
  <c r="H440" i="1" s="1"/>
  <c r="E445" i="1"/>
  <c r="H445" i="1" s="1"/>
  <c r="E449" i="1"/>
  <c r="H449" i="1" s="1"/>
  <c r="E453" i="1"/>
  <c r="H453" i="1" s="1"/>
  <c r="E457" i="1"/>
  <c r="H457" i="1" s="1"/>
  <c r="E461" i="1"/>
  <c r="H461" i="1" s="1"/>
  <c r="E471" i="1"/>
  <c r="H471" i="1" s="1"/>
  <c r="E475" i="1"/>
  <c r="H475" i="1" s="1"/>
  <c r="E479" i="1"/>
  <c r="H479" i="1" s="1"/>
  <c r="E483" i="1"/>
  <c r="H483" i="1" s="1"/>
  <c r="E487" i="1"/>
  <c r="H487" i="1" s="1"/>
  <c r="E491" i="1"/>
  <c r="H491" i="1" s="1"/>
  <c r="E495" i="1"/>
  <c r="H495" i="1" s="1"/>
  <c r="E499" i="1"/>
  <c r="H499" i="1" s="1"/>
  <c r="E503" i="1"/>
  <c r="H503" i="1" s="1"/>
  <c r="E507" i="1"/>
  <c r="H507" i="1" s="1"/>
  <c r="E511" i="1"/>
  <c r="H511" i="1" s="1"/>
  <c r="E515" i="1"/>
  <c r="H515" i="1" s="1"/>
  <c r="E519" i="1"/>
  <c r="H519" i="1" s="1"/>
  <c r="E526" i="1"/>
  <c r="H526" i="1" s="1"/>
  <c r="E530" i="1"/>
  <c r="H530" i="1" s="1"/>
  <c r="E535" i="1"/>
  <c r="H535" i="1" s="1"/>
  <c r="E541" i="1"/>
  <c r="H541" i="1" s="1"/>
  <c r="E549" i="1"/>
  <c r="H549" i="1" s="1"/>
  <c r="E553" i="1"/>
  <c r="H553" i="1" s="1"/>
  <c r="E557" i="1"/>
  <c r="H557" i="1" s="1"/>
  <c r="E561" i="1"/>
  <c r="H561" i="1" s="1"/>
  <c r="E565" i="1"/>
  <c r="H565" i="1" s="1"/>
  <c r="E566" i="1"/>
  <c r="H566" i="1" s="1"/>
  <c r="E571" i="1"/>
  <c r="H571" i="1" s="1"/>
  <c r="E576" i="1"/>
  <c r="H576" i="1" s="1"/>
  <c r="E580" i="1"/>
  <c r="H580" i="1" s="1"/>
  <c r="E584" i="1"/>
  <c r="H584" i="1" s="1"/>
  <c r="E585" i="1"/>
  <c r="H585" i="1" s="1"/>
  <c r="E589" i="1"/>
  <c r="H589" i="1" s="1"/>
  <c r="E601" i="1"/>
  <c r="E605" i="1"/>
  <c r="H605" i="1" s="1"/>
  <c r="E609" i="1"/>
  <c r="H609" i="1" s="1"/>
  <c r="E613" i="1"/>
  <c r="H613" i="1" s="1"/>
  <c r="E617" i="1"/>
  <c r="H617" i="1" s="1"/>
  <c r="E621" i="1"/>
  <c r="H621" i="1" s="1"/>
  <c r="E625" i="1"/>
  <c r="H625" i="1" s="1"/>
  <c r="E629" i="1"/>
  <c r="H629" i="1" s="1"/>
  <c r="F68" i="2"/>
  <c r="F64" i="2"/>
  <c r="F44" i="2"/>
  <c r="F37" i="2"/>
  <c r="F19" i="2"/>
  <c r="D9" i="2"/>
  <c r="F9" i="2" s="1"/>
  <c r="F8" i="2" s="1"/>
  <c r="G76" i="2"/>
  <c r="H76" i="2" s="1"/>
  <c r="H78" i="2"/>
  <c r="E82" i="2"/>
  <c r="H82" i="2" s="1"/>
  <c r="H86" i="2"/>
  <c r="H90" i="2"/>
  <c r="H94" i="2"/>
  <c r="E98" i="2"/>
  <c r="H98" i="2" s="1"/>
  <c r="H102" i="2"/>
  <c r="H106" i="2"/>
  <c r="E110" i="2"/>
  <c r="H110" i="2" s="1"/>
  <c r="H114" i="2"/>
  <c r="H118" i="2"/>
  <c r="E122" i="2"/>
  <c r="H122" i="2" s="1"/>
  <c r="H126" i="2"/>
  <c r="H130" i="2"/>
  <c r="E134" i="2"/>
  <c r="H134" i="2" s="1"/>
  <c r="H138" i="2"/>
  <c r="E142" i="2"/>
  <c r="H142" i="2" s="1"/>
  <c r="H146" i="2"/>
  <c r="H150" i="2"/>
  <c r="H154" i="2"/>
  <c r="H158" i="2"/>
  <c r="H162" i="2"/>
  <c r="H166" i="2"/>
  <c r="H174" i="2"/>
  <c r="E181" i="2"/>
  <c r="E203" i="2"/>
  <c r="H203" i="2" s="1"/>
  <c r="E207" i="2"/>
  <c r="H207" i="2" s="1"/>
  <c r="E249" i="2"/>
  <c r="H249" i="2" s="1"/>
  <c r="E286" i="2"/>
  <c r="H286" i="2" s="1"/>
  <c r="G13" i="3"/>
  <c r="F172" i="3"/>
  <c r="F169" i="3"/>
  <c r="F165" i="3"/>
  <c r="F164" i="3"/>
  <c r="F163" i="3"/>
  <c r="F161" i="3"/>
  <c r="F160" i="3"/>
  <c r="F156" i="3"/>
  <c r="F151" i="3"/>
  <c r="F150" i="3"/>
  <c r="F147" i="3"/>
  <c r="F145" i="3"/>
  <c r="F144" i="3"/>
  <c r="F141" i="3"/>
  <c r="F140" i="3"/>
  <c r="F139" i="3"/>
  <c r="F138" i="3"/>
  <c r="F137" i="3"/>
  <c r="F136" i="3"/>
  <c r="F134" i="3"/>
  <c r="F133" i="3"/>
  <c r="F132" i="3"/>
  <c r="F131" i="3"/>
  <c r="F130" i="3"/>
  <c r="F128" i="3"/>
  <c r="F127" i="3"/>
  <c r="F125" i="3"/>
  <c r="F124" i="3"/>
  <c r="F123" i="3"/>
  <c r="F122" i="3"/>
  <c r="F121" i="3"/>
  <c r="F120" i="3"/>
  <c r="F119" i="3"/>
  <c r="F118" i="3"/>
  <c r="F116" i="3"/>
  <c r="F115" i="3"/>
  <c r="F113" i="3"/>
  <c r="F111" i="3"/>
  <c r="F110" i="3"/>
  <c r="F109" i="3"/>
  <c r="F108" i="3"/>
  <c r="F106" i="3"/>
  <c r="F104" i="3"/>
  <c r="F103" i="3"/>
  <c r="F102" i="3"/>
  <c r="F101" i="3"/>
  <c r="F100" i="3"/>
  <c r="F99" i="3"/>
  <c r="F98" i="3"/>
  <c r="F96" i="3"/>
  <c r="F95" i="3"/>
  <c r="F94" i="3"/>
  <c r="F93" i="3"/>
  <c r="F92" i="3"/>
  <c r="F91" i="3"/>
  <c r="F88" i="3"/>
  <c r="F87" i="3"/>
  <c r="F84" i="3"/>
  <c r="F82" i="3"/>
  <c r="F81" i="3"/>
  <c r="F80" i="3"/>
  <c r="F79" i="3"/>
  <c r="F78" i="3"/>
  <c r="F77" i="3"/>
  <c r="F76" i="3"/>
  <c r="D10" i="3"/>
  <c r="D8" i="3"/>
  <c r="F11" i="3" s="1"/>
  <c r="G76" i="3"/>
  <c r="H76" i="3" s="1"/>
  <c r="E183" i="3"/>
  <c r="H183" i="3" s="1"/>
  <c r="E203" i="3"/>
  <c r="H203" i="3" s="1"/>
  <c r="E219" i="3"/>
  <c r="H219" i="3" s="1"/>
  <c r="E271" i="3"/>
  <c r="H271" i="3" s="1"/>
  <c r="E303" i="3"/>
  <c r="H303" i="3" s="1"/>
  <c r="E151" i="4"/>
  <c r="H151" i="4" s="1"/>
  <c r="E139" i="4"/>
  <c r="H139" i="4" s="1"/>
  <c r="E131" i="4"/>
  <c r="H131" i="4" s="1"/>
  <c r="E123" i="4"/>
  <c r="H123" i="4" s="1"/>
  <c r="E111" i="4"/>
  <c r="H111" i="4" s="1"/>
  <c r="E99" i="4"/>
  <c r="H99" i="4" s="1"/>
  <c r="E95" i="4"/>
  <c r="H95" i="4" s="1"/>
  <c r="C10" i="4"/>
  <c r="E172" i="4"/>
  <c r="H172" i="4" s="1"/>
  <c r="E164" i="4"/>
  <c r="H164" i="4" s="1"/>
  <c r="E144" i="4"/>
  <c r="H144" i="4" s="1"/>
  <c r="E136" i="4"/>
  <c r="H136" i="4" s="1"/>
  <c r="E132" i="4"/>
  <c r="H132" i="4" s="1"/>
  <c r="E128" i="4"/>
  <c r="H128" i="4" s="1"/>
  <c r="E92" i="4"/>
  <c r="H92" i="4" s="1"/>
  <c r="E88" i="4"/>
  <c r="H88" i="4" s="1"/>
  <c r="E80" i="4"/>
  <c r="H80" i="4" s="1"/>
  <c r="E76" i="4"/>
  <c r="H76" i="4" s="1"/>
  <c r="E165" i="4"/>
  <c r="H165" i="4" s="1"/>
  <c r="E161" i="4"/>
  <c r="H161" i="4" s="1"/>
  <c r="E153" i="4"/>
  <c r="H153" i="4" s="1"/>
  <c r="E129" i="4"/>
  <c r="H129" i="4" s="1"/>
  <c r="E121" i="4"/>
  <c r="H121" i="4" s="1"/>
  <c r="E117" i="4"/>
  <c r="H117" i="4" s="1"/>
  <c r="E101" i="4"/>
  <c r="H101" i="4" s="1"/>
  <c r="E93" i="4"/>
  <c r="H93" i="4" s="1"/>
  <c r="E81" i="4"/>
  <c r="H81" i="4" s="1"/>
  <c r="E77" i="4"/>
  <c r="H77" i="4" s="1"/>
  <c r="E82" i="4"/>
  <c r="H82" i="4" s="1"/>
  <c r="E98" i="4"/>
  <c r="H98" i="4" s="1"/>
  <c r="E118" i="4"/>
  <c r="H118" i="4" s="1"/>
  <c r="E130" i="4"/>
  <c r="H130" i="4" s="1"/>
  <c r="E142" i="4"/>
  <c r="H142" i="4" s="1"/>
  <c r="H620" i="4"/>
  <c r="G9" i="5"/>
  <c r="E9" i="5"/>
  <c r="F591" i="5"/>
  <c r="F588" i="5"/>
  <c r="F587" i="5"/>
  <c r="F582" i="5"/>
  <c r="F581" i="5"/>
  <c r="F580" i="5"/>
  <c r="F579" i="5"/>
  <c r="F576" i="5"/>
  <c r="F574" i="5"/>
  <c r="F572" i="5"/>
  <c r="F562" i="5"/>
  <c r="F561" i="5"/>
  <c r="F559" i="5"/>
  <c r="F558" i="5"/>
  <c r="F555" i="5"/>
  <c r="F552" i="5"/>
  <c r="F549" i="5"/>
  <c r="F548" i="5"/>
  <c r="F537" i="5"/>
  <c r="F531" i="5"/>
  <c r="F530" i="5"/>
  <c r="F526" i="5"/>
  <c r="F510" i="5"/>
  <c r="F509" i="5"/>
  <c r="F508" i="5"/>
  <c r="F507" i="5"/>
  <c r="F506" i="5"/>
  <c r="F505" i="5"/>
  <c r="F503" i="5"/>
  <c r="F502" i="5"/>
  <c r="F500" i="5"/>
  <c r="F498" i="5"/>
  <c r="F495" i="5"/>
  <c r="F490" i="5"/>
  <c r="F489" i="5"/>
  <c r="F488" i="5"/>
  <c r="F487" i="5"/>
  <c r="F486" i="5"/>
  <c r="F485" i="5"/>
  <c r="F484" i="5"/>
  <c r="F482" i="5"/>
  <c r="F480" i="5"/>
  <c r="F477" i="5"/>
  <c r="F475" i="5"/>
  <c r="F474" i="5"/>
  <c r="F472" i="5"/>
  <c r="F464" i="5"/>
  <c r="F461" i="5"/>
  <c r="F451" i="5"/>
  <c r="F446" i="5"/>
  <c r="F445" i="5"/>
  <c r="F441" i="5"/>
  <c r="F437" i="5"/>
  <c r="F429" i="5"/>
  <c r="F428" i="5"/>
  <c r="F427" i="5"/>
  <c r="F426" i="5"/>
  <c r="F425" i="5"/>
  <c r="F419" i="5"/>
  <c r="F415" i="5"/>
  <c r="F414" i="5"/>
  <c r="F413" i="5"/>
  <c r="F410" i="5"/>
  <c r="F407" i="5"/>
  <c r="F401" i="5"/>
  <c r="F400" i="5"/>
  <c r="F397" i="5"/>
  <c r="F396" i="5"/>
  <c r="F393" i="5"/>
  <c r="F391" i="5"/>
  <c r="F389" i="5"/>
  <c r="F388" i="5"/>
  <c r="F387" i="5"/>
  <c r="F386" i="5"/>
  <c r="F385" i="5"/>
  <c r="F382" i="5"/>
  <c r="F380" i="5"/>
  <c r="F379" i="5"/>
  <c r="F378" i="5"/>
  <c r="F377" i="5"/>
  <c r="F375" i="5"/>
  <c r="F374" i="5"/>
  <c r="F372" i="5"/>
  <c r="F371" i="5"/>
  <c r="F370" i="5"/>
  <c r="F369" i="5"/>
  <c r="F368" i="5"/>
  <c r="F365" i="5"/>
  <c r="F364" i="5"/>
  <c r="F363" i="5"/>
  <c r="F362" i="5"/>
  <c r="D12" i="5"/>
  <c r="G362" i="5"/>
  <c r="H362" i="5" s="1"/>
  <c r="E33" i="6"/>
  <c r="H33" i="6" s="1"/>
  <c r="F175" i="1"/>
  <c r="F174" i="1"/>
  <c r="F173" i="1"/>
  <c r="F172" i="1"/>
  <c r="F170" i="1"/>
  <c r="F169" i="1"/>
  <c r="F167" i="1"/>
  <c r="F166" i="1"/>
  <c r="F165" i="1"/>
  <c r="F164" i="1"/>
  <c r="F163" i="1"/>
  <c r="F162" i="1"/>
  <c r="F161" i="1"/>
  <c r="F160" i="1"/>
  <c r="F157" i="1"/>
  <c r="F156" i="1"/>
  <c r="F154" i="1"/>
  <c r="F153" i="1"/>
  <c r="F152" i="1"/>
  <c r="F151" i="1"/>
  <c r="F150" i="1"/>
  <c r="F149" i="1"/>
  <c r="G601" i="1"/>
  <c r="E615" i="1"/>
  <c r="H615" i="1" s="1"/>
  <c r="E619" i="1"/>
  <c r="H619" i="1" s="1"/>
  <c r="E209" i="2"/>
  <c r="H209" i="2" s="1"/>
  <c r="E356" i="3"/>
  <c r="H356" i="3" s="1"/>
  <c r="E340" i="3"/>
  <c r="H340" i="3" s="1"/>
  <c r="E336" i="3"/>
  <c r="H336" i="3" s="1"/>
  <c r="E328" i="3"/>
  <c r="H328" i="3" s="1"/>
  <c r="E324" i="3"/>
  <c r="H324" i="3" s="1"/>
  <c r="E320" i="3"/>
  <c r="H320" i="3" s="1"/>
  <c r="E316" i="3"/>
  <c r="H316" i="3" s="1"/>
  <c r="E304" i="3"/>
  <c r="H304" i="3" s="1"/>
  <c r="E300" i="3"/>
  <c r="H300" i="3" s="1"/>
  <c r="E292" i="3"/>
  <c r="H292" i="3" s="1"/>
  <c r="E288" i="3"/>
  <c r="H288" i="3" s="1"/>
  <c r="E272" i="3"/>
  <c r="H272" i="3" s="1"/>
  <c r="E268" i="3"/>
  <c r="H268" i="3" s="1"/>
  <c r="E264" i="3"/>
  <c r="H264" i="3" s="1"/>
  <c r="E260" i="3"/>
  <c r="H260" i="3" s="1"/>
  <c r="E256" i="3"/>
  <c r="H256" i="3" s="1"/>
  <c r="E248" i="3"/>
  <c r="H248" i="3" s="1"/>
  <c r="E232" i="3"/>
  <c r="H232" i="3" s="1"/>
  <c r="E228" i="3"/>
  <c r="H228" i="3" s="1"/>
  <c r="E224" i="3"/>
  <c r="H224" i="3" s="1"/>
  <c r="E220" i="3"/>
  <c r="H220" i="3" s="1"/>
  <c r="E216" i="3"/>
  <c r="H216" i="3" s="1"/>
  <c r="E212" i="3"/>
  <c r="H212" i="3" s="1"/>
  <c r="E208" i="3"/>
  <c r="H208" i="3" s="1"/>
  <c r="E204" i="3"/>
  <c r="H204" i="3" s="1"/>
  <c r="E200" i="3"/>
  <c r="H200" i="3" s="1"/>
  <c r="E196" i="3"/>
  <c r="H196" i="3" s="1"/>
  <c r="E188" i="3"/>
  <c r="H188" i="3" s="1"/>
  <c r="E184" i="3"/>
  <c r="H184" i="3" s="1"/>
  <c r="C11" i="3"/>
  <c r="E345" i="3"/>
  <c r="H345" i="3" s="1"/>
  <c r="E337" i="3"/>
  <c r="H337" i="3" s="1"/>
  <c r="E333" i="3"/>
  <c r="H333" i="3" s="1"/>
  <c r="E329" i="3"/>
  <c r="H329" i="3" s="1"/>
  <c r="E325" i="3"/>
  <c r="H325" i="3" s="1"/>
  <c r="E317" i="3"/>
  <c r="H317" i="3" s="1"/>
  <c r="E313" i="3"/>
  <c r="H313" i="3" s="1"/>
  <c r="E309" i="3"/>
  <c r="H309" i="3" s="1"/>
  <c r="E305" i="3"/>
  <c r="H305" i="3" s="1"/>
  <c r="E301" i="3"/>
  <c r="H301" i="3" s="1"/>
  <c r="E297" i="3"/>
  <c r="H297" i="3" s="1"/>
  <c r="E293" i="3"/>
  <c r="H293" i="3" s="1"/>
  <c r="E285" i="3"/>
  <c r="H285" i="3" s="1"/>
  <c r="E281" i="3"/>
  <c r="H281" i="3" s="1"/>
  <c r="E277" i="3"/>
  <c r="H277" i="3" s="1"/>
  <c r="E273" i="3"/>
  <c r="H273" i="3" s="1"/>
  <c r="E269" i="3"/>
  <c r="H269" i="3" s="1"/>
  <c r="E265" i="3"/>
  <c r="H265" i="3" s="1"/>
  <c r="E257" i="3"/>
  <c r="H257" i="3" s="1"/>
  <c r="E253" i="3"/>
  <c r="H253" i="3" s="1"/>
  <c r="E249" i="3"/>
  <c r="H249" i="3" s="1"/>
  <c r="E245" i="3"/>
  <c r="H245" i="3" s="1"/>
  <c r="E241" i="3"/>
  <c r="H241" i="3" s="1"/>
  <c r="E233" i="3"/>
  <c r="H233" i="3" s="1"/>
  <c r="E229" i="3"/>
  <c r="H229" i="3" s="1"/>
  <c r="E213" i="3"/>
  <c r="H213" i="3" s="1"/>
  <c r="E209" i="3"/>
  <c r="H209" i="3" s="1"/>
  <c r="E201" i="3"/>
  <c r="H201" i="3" s="1"/>
  <c r="E197" i="3"/>
  <c r="H197" i="3" s="1"/>
  <c r="E189" i="3"/>
  <c r="H189" i="3" s="1"/>
  <c r="E181" i="3"/>
  <c r="E354" i="3"/>
  <c r="H354" i="3" s="1"/>
  <c r="E334" i="3"/>
  <c r="H334" i="3" s="1"/>
  <c r="E322" i="3"/>
  <c r="H322" i="3" s="1"/>
  <c r="E318" i="3"/>
  <c r="H318" i="3" s="1"/>
  <c r="E314" i="3"/>
  <c r="H314" i="3" s="1"/>
  <c r="E306" i="3"/>
  <c r="H306" i="3" s="1"/>
  <c r="E302" i="3"/>
  <c r="H302" i="3" s="1"/>
  <c r="E298" i="3"/>
  <c r="H298" i="3" s="1"/>
  <c r="E290" i="3"/>
  <c r="H290" i="3" s="1"/>
  <c r="E286" i="3"/>
  <c r="H286" i="3" s="1"/>
  <c r="E274" i="3"/>
  <c r="H274" i="3" s="1"/>
  <c r="E270" i="3"/>
  <c r="H270" i="3" s="1"/>
  <c r="E258" i="3"/>
  <c r="H258" i="3" s="1"/>
  <c r="E254" i="3"/>
  <c r="H254" i="3" s="1"/>
  <c r="E250" i="3"/>
  <c r="H250" i="3" s="1"/>
  <c r="E238" i="3"/>
  <c r="H238" i="3" s="1"/>
  <c r="E222" i="3"/>
  <c r="H222" i="3" s="1"/>
  <c r="E218" i="3"/>
  <c r="H218" i="3" s="1"/>
  <c r="E214" i="3"/>
  <c r="H214" i="3" s="1"/>
  <c r="E202" i="3"/>
  <c r="H202" i="3" s="1"/>
  <c r="E198" i="3"/>
  <c r="H198" i="3" s="1"/>
  <c r="E194" i="3"/>
  <c r="H194" i="3" s="1"/>
  <c r="E190" i="3"/>
  <c r="H190" i="3" s="1"/>
  <c r="E186" i="3"/>
  <c r="H186" i="3" s="1"/>
  <c r="E182" i="3"/>
  <c r="H182" i="3" s="1"/>
  <c r="E247" i="3"/>
  <c r="H247" i="3" s="1"/>
  <c r="E355" i="3"/>
  <c r="H355" i="3" s="1"/>
  <c r="C13" i="1"/>
  <c r="G76" i="1"/>
  <c r="E151" i="1"/>
  <c r="H151" i="1" s="1"/>
  <c r="E156" i="1"/>
  <c r="H156" i="1" s="1"/>
  <c r="E162" i="1"/>
  <c r="H162" i="1" s="1"/>
  <c r="E166" i="1"/>
  <c r="H166" i="1" s="1"/>
  <c r="E171" i="1"/>
  <c r="H171" i="1" s="1"/>
  <c r="G181" i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5" i="1"/>
  <c r="H235" i="1" s="1"/>
  <c r="E239" i="1"/>
  <c r="H239" i="1" s="1"/>
  <c r="E247" i="1"/>
  <c r="H247" i="1" s="1"/>
  <c r="E251" i="1"/>
  <c r="H251" i="1" s="1"/>
  <c r="E255" i="1"/>
  <c r="H255" i="1" s="1"/>
  <c r="E259" i="1"/>
  <c r="H259" i="1" s="1"/>
  <c r="E263" i="1"/>
  <c r="H263" i="1" s="1"/>
  <c r="E267" i="1"/>
  <c r="H267" i="1" s="1"/>
  <c r="E271" i="1"/>
  <c r="H271" i="1" s="1"/>
  <c r="E279" i="1"/>
  <c r="H279" i="1" s="1"/>
  <c r="E287" i="1"/>
  <c r="H287" i="1" s="1"/>
  <c r="E291" i="1"/>
  <c r="H291" i="1" s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E327" i="1"/>
  <c r="H327" i="1" s="1"/>
  <c r="E331" i="1"/>
  <c r="H331" i="1" s="1"/>
  <c r="E335" i="1"/>
  <c r="H335" i="1" s="1"/>
  <c r="E339" i="1"/>
  <c r="H339" i="1" s="1"/>
  <c r="E347" i="1"/>
  <c r="H347" i="1" s="1"/>
  <c r="E351" i="1"/>
  <c r="H351" i="1" s="1"/>
  <c r="E604" i="1"/>
  <c r="H604" i="1" s="1"/>
  <c r="E608" i="1"/>
  <c r="H608" i="1" s="1"/>
  <c r="E612" i="1"/>
  <c r="H612" i="1" s="1"/>
  <c r="E616" i="1"/>
  <c r="H616" i="1" s="1"/>
  <c r="E620" i="1"/>
  <c r="H620" i="1" s="1"/>
  <c r="E624" i="1"/>
  <c r="H624" i="1" s="1"/>
  <c r="C11" i="2"/>
  <c r="G181" i="2"/>
  <c r="E200" i="2"/>
  <c r="H200" i="2" s="1"/>
  <c r="E202" i="2"/>
  <c r="H202" i="2" s="1"/>
  <c r="G181" i="3"/>
  <c r="E211" i="3"/>
  <c r="H211" i="3" s="1"/>
  <c r="E235" i="3"/>
  <c r="H235" i="3" s="1"/>
  <c r="E255" i="3"/>
  <c r="H255" i="3" s="1"/>
  <c r="E263" i="3"/>
  <c r="H263" i="3" s="1"/>
  <c r="E287" i="3"/>
  <c r="H287" i="3" s="1"/>
  <c r="E331" i="3"/>
  <c r="H331" i="3" s="1"/>
  <c r="E339" i="3"/>
  <c r="H339" i="3" s="1"/>
  <c r="E65" i="6"/>
  <c r="H65" i="6" s="1"/>
  <c r="E54" i="6"/>
  <c r="H54" i="6" s="1"/>
  <c r="E50" i="6"/>
  <c r="H50" i="6" s="1"/>
  <c r="E38" i="6"/>
  <c r="H38" i="6" s="1"/>
  <c r="E37" i="6"/>
  <c r="H37" i="6" s="1"/>
  <c r="E28" i="6"/>
  <c r="H28" i="6" s="1"/>
  <c r="E21" i="6"/>
  <c r="H21" i="6" s="1"/>
  <c r="C8" i="6"/>
  <c r="E12" i="6" s="1"/>
  <c r="E59" i="6"/>
  <c r="H59" i="6" s="1"/>
  <c r="E24" i="6"/>
  <c r="H24" i="6" s="1"/>
  <c r="G19" i="6"/>
  <c r="C9" i="6"/>
  <c r="E63" i="6"/>
  <c r="H63" i="6" s="1"/>
  <c r="E62" i="6"/>
  <c r="H62" i="6" s="1"/>
  <c r="E31" i="6"/>
  <c r="H31" i="6" s="1"/>
  <c r="E26" i="6"/>
  <c r="H26" i="6" s="1"/>
  <c r="E19" i="6"/>
  <c r="E68" i="6"/>
  <c r="H68" i="6" s="1"/>
  <c r="E51" i="6"/>
  <c r="H51" i="6" s="1"/>
  <c r="E47" i="6"/>
  <c r="H47" i="6" s="1"/>
  <c r="E39" i="6"/>
  <c r="H39" i="6" s="1"/>
  <c r="E36" i="6"/>
  <c r="H36" i="6" s="1"/>
  <c r="E29" i="6"/>
  <c r="H29" i="6" s="1"/>
  <c r="E27" i="6"/>
  <c r="H27" i="6" s="1"/>
  <c r="E44" i="6"/>
  <c r="H44" i="6" s="1"/>
  <c r="E64" i="6"/>
  <c r="H64" i="6" s="1"/>
  <c r="E85" i="7"/>
  <c r="H85" i="7" s="1"/>
  <c r="G19" i="3"/>
  <c r="E29" i="3"/>
  <c r="H29" i="3" s="1"/>
  <c r="E37" i="3"/>
  <c r="H37" i="3" s="1"/>
  <c r="E45" i="3"/>
  <c r="H45" i="3" s="1"/>
  <c r="E61" i="3"/>
  <c r="H61" i="3" s="1"/>
  <c r="E65" i="3"/>
  <c r="H65" i="3" s="1"/>
  <c r="E69" i="3"/>
  <c r="H69" i="3" s="1"/>
  <c r="G601" i="3"/>
  <c r="E603" i="3"/>
  <c r="H603" i="3" s="1"/>
  <c r="E607" i="3"/>
  <c r="H607" i="3" s="1"/>
  <c r="E611" i="3"/>
  <c r="H611" i="3" s="1"/>
  <c r="E615" i="3"/>
  <c r="H615" i="3" s="1"/>
  <c r="E619" i="3"/>
  <c r="H619" i="3" s="1"/>
  <c r="E627" i="3"/>
  <c r="H627" i="3" s="1"/>
  <c r="G362" i="4"/>
  <c r="E368" i="4"/>
  <c r="H368" i="4" s="1"/>
  <c r="E372" i="4"/>
  <c r="H372" i="4" s="1"/>
  <c r="E404" i="4"/>
  <c r="H404" i="4" s="1"/>
  <c r="E424" i="4"/>
  <c r="H424" i="4" s="1"/>
  <c r="E428" i="4"/>
  <c r="H428" i="4" s="1"/>
  <c r="E484" i="4"/>
  <c r="H484" i="4" s="1"/>
  <c r="E504" i="4"/>
  <c r="H504" i="4" s="1"/>
  <c r="E508" i="4"/>
  <c r="H508" i="4" s="1"/>
  <c r="E552" i="4"/>
  <c r="H552" i="4" s="1"/>
  <c r="E580" i="4"/>
  <c r="H580" i="4" s="1"/>
  <c r="E588" i="4"/>
  <c r="H588" i="4" s="1"/>
  <c r="E603" i="4"/>
  <c r="H603" i="4" s="1"/>
  <c r="E604" i="4"/>
  <c r="H604" i="4" s="1"/>
  <c r="E616" i="4"/>
  <c r="H616" i="4" s="1"/>
  <c r="E625" i="4"/>
  <c r="H625" i="4" s="1"/>
  <c r="E78" i="5"/>
  <c r="H78" i="5" s="1"/>
  <c r="E82" i="5"/>
  <c r="H82" i="5" s="1"/>
  <c r="E96" i="5"/>
  <c r="H96" i="5" s="1"/>
  <c r="E98" i="5"/>
  <c r="H98" i="5" s="1"/>
  <c r="E113" i="5"/>
  <c r="H113" i="5" s="1"/>
  <c r="E121" i="5"/>
  <c r="H121" i="5" s="1"/>
  <c r="E122" i="5"/>
  <c r="H122" i="5" s="1"/>
  <c r="E130" i="5"/>
  <c r="H130" i="5" s="1"/>
  <c r="E134" i="5"/>
  <c r="H134" i="5" s="1"/>
  <c r="E140" i="5"/>
  <c r="H140" i="5" s="1"/>
  <c r="E175" i="5"/>
  <c r="H175" i="5" s="1"/>
  <c r="G181" i="5"/>
  <c r="E183" i="5"/>
  <c r="H183" i="5" s="1"/>
  <c r="E187" i="5"/>
  <c r="H187" i="5" s="1"/>
  <c r="E191" i="5"/>
  <c r="H191" i="5" s="1"/>
  <c r="E195" i="5"/>
  <c r="H195" i="5" s="1"/>
  <c r="E199" i="5"/>
  <c r="H199" i="5" s="1"/>
  <c r="E203" i="5"/>
  <c r="H203" i="5" s="1"/>
  <c r="E207" i="5"/>
  <c r="H207" i="5" s="1"/>
  <c r="E211" i="5"/>
  <c r="H211" i="5" s="1"/>
  <c r="E215" i="5"/>
  <c r="H215" i="5" s="1"/>
  <c r="E219" i="5"/>
  <c r="H219" i="5" s="1"/>
  <c r="E223" i="5"/>
  <c r="H223" i="5" s="1"/>
  <c r="E235" i="5"/>
  <c r="H235" i="5" s="1"/>
  <c r="E251" i="5"/>
  <c r="H251" i="5" s="1"/>
  <c r="E279" i="5"/>
  <c r="H279" i="5" s="1"/>
  <c r="E287" i="5"/>
  <c r="H287" i="5" s="1"/>
  <c r="E299" i="5"/>
  <c r="H299" i="5" s="1"/>
  <c r="E331" i="5"/>
  <c r="H331" i="5" s="1"/>
  <c r="E335" i="5"/>
  <c r="H335" i="5" s="1"/>
  <c r="E462" i="5"/>
  <c r="H462" i="5" s="1"/>
  <c r="E471" i="5"/>
  <c r="H471" i="5" s="1"/>
  <c r="E478" i="5"/>
  <c r="H478" i="5" s="1"/>
  <c r="E483" i="5"/>
  <c r="H483" i="5" s="1"/>
  <c r="E484" i="5"/>
  <c r="H484" i="5" s="1"/>
  <c r="E504" i="5"/>
  <c r="H504" i="5" s="1"/>
  <c r="E505" i="5"/>
  <c r="H505" i="5" s="1"/>
  <c r="E514" i="5"/>
  <c r="H514" i="5" s="1"/>
  <c r="E571" i="5"/>
  <c r="H571" i="5" s="1"/>
  <c r="E576" i="5"/>
  <c r="H576" i="5" s="1"/>
  <c r="E622" i="5"/>
  <c r="H622" i="5" s="1"/>
  <c r="E618" i="5"/>
  <c r="H618" i="5" s="1"/>
  <c r="E614" i="5"/>
  <c r="H614" i="5" s="1"/>
  <c r="E610" i="5"/>
  <c r="H610" i="5" s="1"/>
  <c r="E606" i="5"/>
  <c r="H606" i="5" s="1"/>
  <c r="E602" i="5"/>
  <c r="H602" i="5" s="1"/>
  <c r="G601" i="5"/>
  <c r="E609" i="5"/>
  <c r="H609" i="5" s="1"/>
  <c r="E612" i="5"/>
  <c r="H612" i="5" s="1"/>
  <c r="E625" i="5"/>
  <c r="H625" i="5" s="1"/>
  <c r="E629" i="5"/>
  <c r="H629" i="5" s="1"/>
  <c r="E172" i="6"/>
  <c r="H172" i="6" s="1"/>
  <c r="E168" i="6"/>
  <c r="H168" i="6" s="1"/>
  <c r="E164" i="6"/>
  <c r="H164" i="6" s="1"/>
  <c r="E160" i="6"/>
  <c r="H160" i="6" s="1"/>
  <c r="E156" i="6"/>
  <c r="H156" i="6" s="1"/>
  <c r="E144" i="6"/>
  <c r="H144" i="6" s="1"/>
  <c r="E140" i="6"/>
  <c r="H140" i="6" s="1"/>
  <c r="E136" i="6"/>
  <c r="H136" i="6" s="1"/>
  <c r="E132" i="6"/>
  <c r="H132" i="6" s="1"/>
  <c r="E128" i="6"/>
  <c r="H128" i="6" s="1"/>
  <c r="E124" i="6"/>
  <c r="H124" i="6" s="1"/>
  <c r="E120" i="6"/>
  <c r="H120" i="6" s="1"/>
  <c r="E116" i="6"/>
  <c r="H116" i="6" s="1"/>
  <c r="E104" i="6"/>
  <c r="H104" i="6" s="1"/>
  <c r="E100" i="6"/>
  <c r="H100" i="6" s="1"/>
  <c r="E96" i="6"/>
  <c r="H96" i="6" s="1"/>
  <c r="E92" i="6"/>
  <c r="H92" i="6" s="1"/>
  <c r="E88" i="6"/>
  <c r="H88" i="6" s="1"/>
  <c r="E171" i="6"/>
  <c r="H171" i="6" s="1"/>
  <c r="E167" i="6"/>
  <c r="H167" i="6" s="1"/>
  <c r="E163" i="6"/>
  <c r="H163" i="6" s="1"/>
  <c r="E159" i="6"/>
  <c r="H159" i="6" s="1"/>
  <c r="E151" i="6"/>
  <c r="H151" i="6" s="1"/>
  <c r="E147" i="6"/>
  <c r="H147" i="6" s="1"/>
  <c r="E143" i="6"/>
  <c r="H143" i="6" s="1"/>
  <c r="E139" i="6"/>
  <c r="H139" i="6" s="1"/>
  <c r="E131" i="6"/>
  <c r="H131" i="6" s="1"/>
  <c r="E127" i="6"/>
  <c r="H127" i="6" s="1"/>
  <c r="E123" i="6"/>
  <c r="H123" i="6" s="1"/>
  <c r="E119" i="6"/>
  <c r="H119" i="6" s="1"/>
  <c r="E115" i="6"/>
  <c r="H115" i="6" s="1"/>
  <c r="E111" i="6"/>
  <c r="H111" i="6" s="1"/>
  <c r="E107" i="6"/>
  <c r="H107" i="6" s="1"/>
  <c r="E103" i="6"/>
  <c r="H103" i="6" s="1"/>
  <c r="E99" i="6"/>
  <c r="H99" i="6" s="1"/>
  <c r="E95" i="6"/>
  <c r="H95" i="6" s="1"/>
  <c r="E87" i="6"/>
  <c r="H87" i="6" s="1"/>
  <c r="E83" i="6"/>
  <c r="H83" i="6" s="1"/>
  <c r="E79" i="6"/>
  <c r="H79" i="6" s="1"/>
  <c r="G76" i="6"/>
  <c r="E78" i="6"/>
  <c r="H78" i="6" s="1"/>
  <c r="E81" i="6"/>
  <c r="H81" i="6" s="1"/>
  <c r="E93" i="6"/>
  <c r="H93" i="6" s="1"/>
  <c r="E101" i="6"/>
  <c r="H101" i="6" s="1"/>
  <c r="E110" i="6"/>
  <c r="H110" i="6" s="1"/>
  <c r="E113" i="6"/>
  <c r="H113" i="6" s="1"/>
  <c r="E121" i="6"/>
  <c r="H121" i="6" s="1"/>
  <c r="E129" i="6"/>
  <c r="H129" i="6" s="1"/>
  <c r="E138" i="6"/>
  <c r="H138" i="6" s="1"/>
  <c r="E149" i="6"/>
  <c r="H149" i="6" s="1"/>
  <c r="E161" i="6"/>
  <c r="H161" i="6" s="1"/>
  <c r="G362" i="2"/>
  <c r="H362" i="2" s="1"/>
  <c r="H496" i="2"/>
  <c r="H500" i="2"/>
  <c r="H504" i="2"/>
  <c r="H508" i="2"/>
  <c r="H512" i="2"/>
  <c r="H516" i="2"/>
  <c r="H520" i="2"/>
  <c r="H524" i="2"/>
  <c r="H528" i="2"/>
  <c r="H532" i="2"/>
  <c r="H536" i="2"/>
  <c r="H540" i="2"/>
  <c r="H544" i="2"/>
  <c r="H548" i="2"/>
  <c r="H552" i="2"/>
  <c r="H556" i="2"/>
  <c r="H560" i="2"/>
  <c r="H564" i="2"/>
  <c r="H568" i="2"/>
  <c r="H572" i="2"/>
  <c r="H576" i="2"/>
  <c r="E580" i="2"/>
  <c r="H580" i="2" s="1"/>
  <c r="H584" i="2"/>
  <c r="H588" i="2"/>
  <c r="H592" i="2"/>
  <c r="C8" i="3"/>
  <c r="C9" i="3"/>
  <c r="H20" i="3"/>
  <c r="H24" i="3"/>
  <c r="E28" i="3"/>
  <c r="H28" i="3" s="1"/>
  <c r="E32" i="3"/>
  <c r="H32" i="3" s="1"/>
  <c r="E36" i="3"/>
  <c r="H36" i="3" s="1"/>
  <c r="H40" i="3"/>
  <c r="E44" i="3"/>
  <c r="H44" i="3" s="1"/>
  <c r="H48" i="3"/>
  <c r="E52" i="3"/>
  <c r="H52" i="3" s="1"/>
  <c r="H56" i="3"/>
  <c r="H60" i="3"/>
  <c r="E64" i="3"/>
  <c r="H64" i="3" s="1"/>
  <c r="E68" i="3"/>
  <c r="H68" i="3" s="1"/>
  <c r="H185" i="3"/>
  <c r="H193" i="3"/>
  <c r="H205" i="3"/>
  <c r="H217" i="3"/>
  <c r="H221" i="3"/>
  <c r="H225" i="3"/>
  <c r="H237" i="3"/>
  <c r="H261" i="3"/>
  <c r="H289" i="3"/>
  <c r="H321" i="3"/>
  <c r="H341" i="3"/>
  <c r="H349" i="3"/>
  <c r="H353" i="3"/>
  <c r="E364" i="3"/>
  <c r="H364" i="3" s="1"/>
  <c r="E370" i="3"/>
  <c r="H370" i="3" s="1"/>
  <c r="E375" i="3"/>
  <c r="H375" i="3" s="1"/>
  <c r="E380" i="3"/>
  <c r="H380" i="3" s="1"/>
  <c r="E386" i="3"/>
  <c r="H386" i="3" s="1"/>
  <c r="E390" i="3"/>
  <c r="H390" i="3" s="1"/>
  <c r="E391" i="3"/>
  <c r="H391" i="3" s="1"/>
  <c r="E396" i="3"/>
  <c r="H396" i="3" s="1"/>
  <c r="E401" i="3"/>
  <c r="H401" i="3" s="1"/>
  <c r="E410" i="3"/>
  <c r="H410" i="3" s="1"/>
  <c r="E417" i="3"/>
  <c r="H417" i="3" s="1"/>
  <c r="E421" i="3"/>
  <c r="H421" i="3" s="1"/>
  <c r="E427" i="3"/>
  <c r="H427" i="3" s="1"/>
  <c r="E446" i="3"/>
  <c r="H446" i="3" s="1"/>
  <c r="E451" i="3"/>
  <c r="H451" i="3" s="1"/>
  <c r="E458" i="3"/>
  <c r="H458" i="3" s="1"/>
  <c r="E462" i="3"/>
  <c r="H462" i="3" s="1"/>
  <c r="E473" i="3"/>
  <c r="H473" i="3" s="1"/>
  <c r="E474" i="3"/>
  <c r="H474" i="3" s="1"/>
  <c r="E478" i="3"/>
  <c r="H478" i="3" s="1"/>
  <c r="E483" i="3"/>
  <c r="H483" i="3" s="1"/>
  <c r="E487" i="3"/>
  <c r="H487" i="3" s="1"/>
  <c r="E492" i="3"/>
  <c r="H492" i="3" s="1"/>
  <c r="E498" i="3"/>
  <c r="H498" i="3" s="1"/>
  <c r="E503" i="3"/>
  <c r="H503" i="3" s="1"/>
  <c r="E507" i="3"/>
  <c r="H507" i="3" s="1"/>
  <c r="E511" i="3"/>
  <c r="H511" i="3" s="1"/>
  <c r="E512" i="3"/>
  <c r="H512" i="3" s="1"/>
  <c r="E518" i="3"/>
  <c r="H518" i="3" s="1"/>
  <c r="E526" i="3"/>
  <c r="H526" i="3" s="1"/>
  <c r="E530" i="3"/>
  <c r="H530" i="3" s="1"/>
  <c r="E535" i="3"/>
  <c r="H535" i="3" s="1"/>
  <c r="E541" i="3"/>
  <c r="H541" i="3" s="1"/>
  <c r="E542" i="3"/>
  <c r="H542" i="3" s="1"/>
  <c r="E543" i="3"/>
  <c r="H543" i="3" s="1"/>
  <c r="E551" i="3"/>
  <c r="H551" i="3" s="1"/>
  <c r="E555" i="3"/>
  <c r="H555" i="3" s="1"/>
  <c r="E561" i="3"/>
  <c r="H561" i="3" s="1"/>
  <c r="E566" i="3"/>
  <c r="H566" i="3" s="1"/>
  <c r="E571" i="3"/>
  <c r="H571" i="3" s="1"/>
  <c r="E580" i="3"/>
  <c r="H580" i="3" s="1"/>
  <c r="E586" i="3"/>
  <c r="H586" i="3" s="1"/>
  <c r="E591" i="3"/>
  <c r="H591" i="3" s="1"/>
  <c r="E602" i="3"/>
  <c r="H602" i="3" s="1"/>
  <c r="E606" i="3"/>
  <c r="H606" i="3" s="1"/>
  <c r="E610" i="3"/>
  <c r="H610" i="3" s="1"/>
  <c r="H614" i="3"/>
  <c r="E618" i="3"/>
  <c r="H618" i="3" s="1"/>
  <c r="E622" i="3"/>
  <c r="H622" i="3" s="1"/>
  <c r="E626" i="3"/>
  <c r="H626" i="3" s="1"/>
  <c r="C8" i="4"/>
  <c r="E12" i="4" s="1"/>
  <c r="H12" i="4" s="1"/>
  <c r="F68" i="4"/>
  <c r="F64" i="4"/>
  <c r="F53" i="4"/>
  <c r="F45" i="4"/>
  <c r="F36" i="4"/>
  <c r="F30" i="4"/>
  <c r="F19" i="4"/>
  <c r="D9" i="4"/>
  <c r="E27" i="4"/>
  <c r="H27" i="4" s="1"/>
  <c r="E30" i="4"/>
  <c r="H30" i="4" s="1"/>
  <c r="E62" i="4"/>
  <c r="H62" i="4" s="1"/>
  <c r="H84" i="4"/>
  <c r="H96" i="4"/>
  <c r="H100" i="4"/>
  <c r="H104" i="4"/>
  <c r="H108" i="4"/>
  <c r="H112" i="4"/>
  <c r="H116" i="4"/>
  <c r="H120" i="4"/>
  <c r="H124" i="4"/>
  <c r="H140" i="4"/>
  <c r="H148" i="4"/>
  <c r="H152" i="4"/>
  <c r="H156" i="4"/>
  <c r="H160" i="4"/>
  <c r="H168" i="4"/>
  <c r="E184" i="4"/>
  <c r="H184" i="4" s="1"/>
  <c r="E186" i="4"/>
  <c r="H186" i="4" s="1"/>
  <c r="E197" i="4"/>
  <c r="H197" i="4" s="1"/>
  <c r="E212" i="4"/>
  <c r="H212" i="4" s="1"/>
  <c r="E213" i="4"/>
  <c r="H213" i="4" s="1"/>
  <c r="E223" i="4"/>
  <c r="H223" i="4" s="1"/>
  <c r="E249" i="4"/>
  <c r="H249" i="4" s="1"/>
  <c r="E314" i="4"/>
  <c r="H314" i="4" s="1"/>
  <c r="E331" i="4"/>
  <c r="H331" i="4" s="1"/>
  <c r="E363" i="4"/>
  <c r="H363" i="4" s="1"/>
  <c r="H367" i="4"/>
  <c r="H371" i="4"/>
  <c r="H375" i="4"/>
  <c r="H379" i="4"/>
  <c r="E383" i="4"/>
  <c r="H383" i="4" s="1"/>
  <c r="E387" i="4"/>
  <c r="H387" i="4" s="1"/>
  <c r="H391" i="4"/>
  <c r="H395" i="4"/>
  <c r="E399" i="4"/>
  <c r="H399" i="4" s="1"/>
  <c r="H403" i="4"/>
  <c r="H407" i="4"/>
  <c r="H411" i="4"/>
  <c r="E415" i="4"/>
  <c r="H415" i="4" s="1"/>
  <c r="H419" i="4"/>
  <c r="H423" i="4"/>
  <c r="H427" i="4"/>
  <c r="H431" i="4"/>
  <c r="H435" i="4"/>
  <c r="E439" i="4"/>
  <c r="H439" i="4" s="1"/>
  <c r="H443" i="4"/>
  <c r="H447" i="4"/>
  <c r="E451" i="4"/>
  <c r="H451" i="4" s="1"/>
  <c r="H455" i="4"/>
  <c r="H459" i="4"/>
  <c r="H463" i="4"/>
  <c r="H467" i="4"/>
  <c r="H471" i="4"/>
  <c r="E475" i="4"/>
  <c r="H475" i="4" s="1"/>
  <c r="H479" i="4"/>
  <c r="E483" i="4"/>
  <c r="H483" i="4" s="1"/>
  <c r="H487" i="4"/>
  <c r="H491" i="4"/>
  <c r="H495" i="4"/>
  <c r="H499" i="4"/>
  <c r="E503" i="4"/>
  <c r="H503" i="4" s="1"/>
  <c r="H507" i="4"/>
  <c r="H511" i="4"/>
  <c r="H515" i="4"/>
  <c r="E519" i="4"/>
  <c r="H519" i="4" s="1"/>
  <c r="H523" i="4"/>
  <c r="H527" i="4"/>
  <c r="H531" i="4"/>
  <c r="H535" i="4"/>
  <c r="H539" i="4"/>
  <c r="H543" i="4"/>
  <c r="H547" i="4"/>
  <c r="H551" i="4"/>
  <c r="E555" i="4"/>
  <c r="H555" i="4" s="1"/>
  <c r="E559" i="4"/>
  <c r="H559" i="4" s="1"/>
  <c r="H563" i="4"/>
  <c r="H567" i="4"/>
  <c r="E571" i="4"/>
  <c r="H571" i="4" s="1"/>
  <c r="H575" i="4"/>
  <c r="E579" i="4"/>
  <c r="H579" i="4" s="1"/>
  <c r="H583" i="4"/>
  <c r="H587" i="4"/>
  <c r="H591" i="4"/>
  <c r="H595" i="4"/>
  <c r="F625" i="4"/>
  <c r="F621" i="4"/>
  <c r="F620" i="4"/>
  <c r="F619" i="4"/>
  <c r="F616" i="4"/>
  <c r="F614" i="4"/>
  <c r="F606" i="4"/>
  <c r="F605" i="4"/>
  <c r="F604" i="4"/>
  <c r="F602" i="4"/>
  <c r="F601" i="4"/>
  <c r="D13" i="4"/>
  <c r="E608" i="4"/>
  <c r="H608" i="4" s="1"/>
  <c r="H22" i="5"/>
  <c r="H26" i="5"/>
  <c r="H30" i="5"/>
  <c r="H34" i="5"/>
  <c r="H38" i="5"/>
  <c r="H42" i="5"/>
  <c r="H46" i="5"/>
  <c r="H50" i="5"/>
  <c r="H54" i="5"/>
  <c r="H58" i="5"/>
  <c r="H62" i="5"/>
  <c r="H66" i="5"/>
  <c r="H70" i="5"/>
  <c r="F172" i="5"/>
  <c r="F166" i="5"/>
  <c r="F141" i="5"/>
  <c r="F140" i="5"/>
  <c r="F139" i="5"/>
  <c r="F137" i="5"/>
  <c r="F136" i="5"/>
  <c r="F134" i="5"/>
  <c r="F133" i="5"/>
  <c r="F132" i="5"/>
  <c r="F131" i="5"/>
  <c r="F130" i="5"/>
  <c r="F129" i="5"/>
  <c r="F128" i="5"/>
  <c r="F127" i="5"/>
  <c r="F122" i="5"/>
  <c r="F120" i="5"/>
  <c r="F119" i="5"/>
  <c r="F118" i="5"/>
  <c r="F113" i="5"/>
  <c r="F111" i="5"/>
  <c r="F110" i="5"/>
  <c r="F106" i="5"/>
  <c r="F102" i="5"/>
  <c r="F101" i="5"/>
  <c r="F100" i="5"/>
  <c r="F99" i="5"/>
  <c r="F98" i="5"/>
  <c r="F95" i="5"/>
  <c r="F93" i="5"/>
  <c r="F88" i="5"/>
  <c r="F82" i="5"/>
  <c r="F81" i="5"/>
  <c r="F80" i="5"/>
  <c r="F79" i="5"/>
  <c r="F78" i="5"/>
  <c r="F77" i="5"/>
  <c r="F76" i="5"/>
  <c r="D10" i="5"/>
  <c r="D8" i="5"/>
  <c r="F11" i="5" s="1"/>
  <c r="E77" i="5"/>
  <c r="H77" i="5" s="1"/>
  <c r="E81" i="5"/>
  <c r="H81" i="5" s="1"/>
  <c r="E94" i="5"/>
  <c r="H94" i="5" s="1"/>
  <c r="E95" i="5"/>
  <c r="H95" i="5" s="1"/>
  <c r="E101" i="5"/>
  <c r="H101" i="5" s="1"/>
  <c r="E111" i="5"/>
  <c r="H111" i="5" s="1"/>
  <c r="E120" i="5"/>
  <c r="H120" i="5" s="1"/>
  <c r="E129" i="5"/>
  <c r="H129" i="5" s="1"/>
  <c r="E133" i="5"/>
  <c r="H133" i="5" s="1"/>
  <c r="E139" i="5"/>
  <c r="H139" i="5" s="1"/>
  <c r="E170" i="5"/>
  <c r="H170" i="5" s="1"/>
  <c r="E172" i="5"/>
  <c r="H172" i="5" s="1"/>
  <c r="E182" i="5"/>
  <c r="H182" i="5" s="1"/>
  <c r="E186" i="5"/>
  <c r="H186" i="5" s="1"/>
  <c r="E190" i="5"/>
  <c r="H190" i="5" s="1"/>
  <c r="E194" i="5"/>
  <c r="H194" i="5" s="1"/>
  <c r="E198" i="5"/>
  <c r="H198" i="5" s="1"/>
  <c r="E202" i="5"/>
  <c r="H202" i="5" s="1"/>
  <c r="E206" i="5"/>
  <c r="H206" i="5" s="1"/>
  <c r="H210" i="5"/>
  <c r="E214" i="5"/>
  <c r="H214" i="5" s="1"/>
  <c r="E218" i="5"/>
  <c r="H218" i="5" s="1"/>
  <c r="H222" i="5"/>
  <c r="H226" i="5"/>
  <c r="H230" i="5"/>
  <c r="H234" i="5"/>
  <c r="E238" i="5"/>
  <c r="H238" i="5" s="1"/>
  <c r="H242" i="5"/>
  <c r="H246" i="5"/>
  <c r="H250" i="5"/>
  <c r="E254" i="5"/>
  <c r="H254" i="5" s="1"/>
  <c r="H258" i="5"/>
  <c r="H262" i="5"/>
  <c r="H266" i="5"/>
  <c r="E270" i="5"/>
  <c r="H270" i="5" s="1"/>
  <c r="E274" i="5"/>
  <c r="H274" i="5" s="1"/>
  <c r="E278" i="5"/>
  <c r="H278" i="5" s="1"/>
  <c r="H282" i="5"/>
  <c r="E286" i="5"/>
  <c r="H286" i="5" s="1"/>
  <c r="E290" i="5"/>
  <c r="H290" i="5" s="1"/>
  <c r="H294" i="5"/>
  <c r="E298" i="5"/>
  <c r="H298" i="5" s="1"/>
  <c r="E302" i="5"/>
  <c r="H302" i="5" s="1"/>
  <c r="H306" i="5"/>
  <c r="H310" i="5"/>
  <c r="E314" i="5"/>
  <c r="H314" i="5" s="1"/>
  <c r="E318" i="5"/>
  <c r="H318" i="5" s="1"/>
  <c r="H322" i="5"/>
  <c r="H326" i="5"/>
  <c r="H330" i="5"/>
  <c r="H334" i="5"/>
  <c r="H338" i="5"/>
  <c r="H342" i="5"/>
  <c r="H346" i="5"/>
  <c r="H350" i="5"/>
  <c r="E354" i="5"/>
  <c r="H354" i="5" s="1"/>
  <c r="E404" i="5"/>
  <c r="H404" i="5" s="1"/>
  <c r="E405" i="5"/>
  <c r="H405" i="5" s="1"/>
  <c r="E415" i="5"/>
  <c r="H415" i="5" s="1"/>
  <c r="E453" i="5"/>
  <c r="H453" i="5" s="1"/>
  <c r="E454" i="5"/>
  <c r="H454" i="5" s="1"/>
  <c r="E455" i="5"/>
  <c r="H455" i="5" s="1"/>
  <c r="E458" i="5"/>
  <c r="H458" i="5" s="1"/>
  <c r="E459" i="5"/>
  <c r="H459" i="5" s="1"/>
  <c r="E460" i="5"/>
  <c r="H460" i="5" s="1"/>
  <c r="E461" i="5"/>
  <c r="H461" i="5" s="1"/>
  <c r="H466" i="5"/>
  <c r="H470" i="5"/>
  <c r="E489" i="5"/>
  <c r="H489" i="5" s="1"/>
  <c r="H513" i="5"/>
  <c r="H517" i="5"/>
  <c r="H521" i="5"/>
  <c r="H525" i="5"/>
  <c r="H541" i="5"/>
  <c r="H545" i="5"/>
  <c r="E566" i="5"/>
  <c r="H566" i="5" s="1"/>
  <c r="H570" i="5"/>
  <c r="E580" i="5"/>
  <c r="H580" i="5" s="1"/>
  <c r="E605" i="5"/>
  <c r="H605" i="5" s="1"/>
  <c r="E608" i="5"/>
  <c r="H608" i="5" s="1"/>
  <c r="H611" i="5"/>
  <c r="E621" i="5"/>
  <c r="H621" i="5" s="1"/>
  <c r="E628" i="5"/>
  <c r="H628" i="5" s="1"/>
  <c r="F12" i="6"/>
  <c r="H46" i="6"/>
  <c r="H70" i="6"/>
  <c r="E77" i="6"/>
  <c r="H77" i="6" s="1"/>
  <c r="E80" i="6"/>
  <c r="H80" i="6" s="1"/>
  <c r="E98" i="6"/>
  <c r="H98" i="6" s="1"/>
  <c r="E106" i="6"/>
  <c r="H106" i="6" s="1"/>
  <c r="E109" i="6"/>
  <c r="H109" i="6" s="1"/>
  <c r="E118" i="6"/>
  <c r="H118" i="6" s="1"/>
  <c r="E134" i="6"/>
  <c r="H134" i="6" s="1"/>
  <c r="E137" i="6"/>
  <c r="H137" i="6" s="1"/>
  <c r="E145" i="6"/>
  <c r="H145" i="6" s="1"/>
  <c r="E166" i="6"/>
  <c r="H166" i="6" s="1"/>
  <c r="E174" i="6"/>
  <c r="H174" i="6" s="1"/>
  <c r="H287" i="6"/>
  <c r="H345" i="6"/>
  <c r="H61" i="7"/>
  <c r="H495" i="2"/>
  <c r="H499" i="2"/>
  <c r="E503" i="2"/>
  <c r="H503" i="2" s="1"/>
  <c r="H507" i="2"/>
  <c r="H511" i="2"/>
  <c r="H515" i="2"/>
  <c r="H519" i="2"/>
  <c r="H523" i="2"/>
  <c r="H527" i="2"/>
  <c r="H531" i="2"/>
  <c r="H535" i="2"/>
  <c r="H539" i="2"/>
  <c r="H543" i="2"/>
  <c r="H547" i="2"/>
  <c r="H551" i="2"/>
  <c r="H559" i="2"/>
  <c r="H563" i="2"/>
  <c r="H567" i="2"/>
  <c r="H571" i="2"/>
  <c r="H575" i="2"/>
  <c r="H579" i="2"/>
  <c r="H583" i="2"/>
  <c r="H587" i="2"/>
  <c r="H591" i="2"/>
  <c r="H595" i="2"/>
  <c r="F629" i="2"/>
  <c r="F619" i="2"/>
  <c r="F612" i="2"/>
  <c r="F610" i="2"/>
  <c r="F604" i="2"/>
  <c r="F601" i="2"/>
  <c r="E603" i="2"/>
  <c r="H603" i="2" s="1"/>
  <c r="E604" i="2"/>
  <c r="H604" i="2" s="1"/>
  <c r="F9" i="3"/>
  <c r="E19" i="3"/>
  <c r="H23" i="3"/>
  <c r="E27" i="3"/>
  <c r="H27" i="3" s="1"/>
  <c r="E31" i="3"/>
  <c r="H31" i="3" s="1"/>
  <c r="E35" i="3"/>
  <c r="H35" i="3" s="1"/>
  <c r="E39" i="3"/>
  <c r="H39" i="3" s="1"/>
  <c r="H43" i="3"/>
  <c r="H47" i="3"/>
  <c r="E51" i="3"/>
  <c r="H51" i="3" s="1"/>
  <c r="H55" i="3"/>
  <c r="H59" i="3"/>
  <c r="E63" i="3"/>
  <c r="H63" i="3" s="1"/>
  <c r="E78" i="3"/>
  <c r="H78" i="3" s="1"/>
  <c r="E82" i="3"/>
  <c r="H82" i="3" s="1"/>
  <c r="E95" i="3"/>
  <c r="H95" i="3" s="1"/>
  <c r="E100" i="3"/>
  <c r="H100" i="3" s="1"/>
  <c r="E104" i="3"/>
  <c r="H104" i="3" s="1"/>
  <c r="E110" i="3"/>
  <c r="H110" i="3" s="1"/>
  <c r="E116" i="3"/>
  <c r="H116" i="3" s="1"/>
  <c r="E121" i="3"/>
  <c r="H121" i="3" s="1"/>
  <c r="E125" i="3"/>
  <c r="H125" i="3" s="1"/>
  <c r="E131" i="3"/>
  <c r="H131" i="3" s="1"/>
  <c r="E136" i="3"/>
  <c r="H136" i="3" s="1"/>
  <c r="E140" i="3"/>
  <c r="H140" i="3" s="1"/>
  <c r="E147" i="3"/>
  <c r="H147" i="3" s="1"/>
  <c r="E160" i="3"/>
  <c r="H160" i="3" s="1"/>
  <c r="H192" i="3"/>
  <c r="H236" i="3"/>
  <c r="H240" i="3"/>
  <c r="H244" i="3"/>
  <c r="H252" i="3"/>
  <c r="H276" i="3"/>
  <c r="H280" i="3"/>
  <c r="H284" i="3"/>
  <c r="H296" i="3"/>
  <c r="H308" i="3"/>
  <c r="H312" i="3"/>
  <c r="H332" i="3"/>
  <c r="H344" i="3"/>
  <c r="H348" i="3"/>
  <c r="H352" i="3"/>
  <c r="F591" i="3"/>
  <c r="F590" i="3"/>
  <c r="F589" i="3"/>
  <c r="F588" i="3"/>
  <c r="F586" i="3"/>
  <c r="F585" i="3"/>
  <c r="F582" i="3"/>
  <c r="F581" i="3"/>
  <c r="F580" i="3"/>
  <c r="F579" i="3"/>
  <c r="F574" i="3"/>
  <c r="F572" i="3"/>
  <c r="F571" i="3"/>
  <c r="F570" i="3"/>
  <c r="F569" i="3"/>
  <c r="F568" i="3"/>
  <c r="F566" i="3"/>
  <c r="F564" i="3"/>
  <c r="F563" i="3"/>
  <c r="F562" i="3"/>
  <c r="F561" i="3"/>
  <c r="F560" i="3"/>
  <c r="F559" i="3"/>
  <c r="F558" i="3"/>
  <c r="F555" i="3"/>
  <c r="F554" i="3"/>
  <c r="F553" i="3"/>
  <c r="F552" i="3"/>
  <c r="F551" i="3"/>
  <c r="F550" i="3"/>
  <c r="F549" i="3"/>
  <c r="F548" i="3"/>
  <c r="F543" i="3"/>
  <c r="F540" i="3"/>
  <c r="F537" i="3"/>
  <c r="F536" i="3"/>
  <c r="F535" i="3"/>
  <c r="F534" i="3"/>
  <c r="F532" i="3"/>
  <c r="F531" i="3"/>
  <c r="F530" i="3"/>
  <c r="F529" i="3"/>
  <c r="F528" i="3"/>
  <c r="F527" i="3"/>
  <c r="F526" i="3"/>
  <c r="F524" i="3"/>
  <c r="F521" i="3"/>
  <c r="F519" i="3"/>
  <c r="F518" i="3"/>
  <c r="F517" i="3"/>
  <c r="F514" i="3"/>
  <c r="F513" i="3"/>
  <c r="F512" i="3"/>
  <c r="F510" i="3"/>
  <c r="F509" i="3"/>
  <c r="F508" i="3"/>
  <c r="F507" i="3"/>
  <c r="F506" i="3"/>
  <c r="F505" i="3"/>
  <c r="F504" i="3"/>
  <c r="F503" i="3"/>
  <c r="F502" i="3"/>
  <c r="F500" i="3"/>
  <c r="F499" i="3"/>
  <c r="F498" i="3"/>
  <c r="F497" i="3"/>
  <c r="F496" i="3"/>
  <c r="F495" i="3"/>
  <c r="F493" i="3"/>
  <c r="F490" i="3"/>
  <c r="F489" i="3"/>
  <c r="F488" i="3"/>
  <c r="F487" i="3"/>
  <c r="F486" i="3"/>
  <c r="F485" i="3"/>
  <c r="F484" i="3"/>
  <c r="F483" i="3"/>
  <c r="F482" i="3"/>
  <c r="F481" i="3"/>
  <c r="F480" i="3"/>
  <c r="F478" i="3"/>
  <c r="F477" i="3"/>
  <c r="F476" i="3"/>
  <c r="F475" i="3"/>
  <c r="F474" i="3"/>
  <c r="F472" i="3"/>
  <c r="F469" i="3"/>
  <c r="F464" i="3"/>
  <c r="F462" i="3"/>
  <c r="F461" i="3"/>
  <c r="F460" i="3"/>
  <c r="F459" i="3"/>
  <c r="F458" i="3"/>
  <c r="F457" i="3"/>
  <c r="F453" i="3"/>
  <c r="F452" i="3"/>
  <c r="F451" i="3"/>
  <c r="F450" i="3"/>
  <c r="F449" i="3"/>
  <c r="F448" i="3"/>
  <c r="F446" i="3"/>
  <c r="F445" i="3"/>
  <c r="F441" i="3"/>
  <c r="F440" i="3"/>
  <c r="F439" i="3"/>
  <c r="F437" i="3"/>
  <c r="F429" i="3"/>
  <c r="F428" i="3"/>
  <c r="F427" i="3"/>
  <c r="F426" i="3"/>
  <c r="F425" i="3"/>
  <c r="F424" i="3"/>
  <c r="F421" i="3"/>
  <c r="F420" i="3"/>
  <c r="F419" i="3"/>
  <c r="F418" i="3"/>
  <c r="F417" i="3"/>
  <c r="F415" i="3"/>
  <c r="F414" i="3"/>
  <c r="F413" i="3"/>
  <c r="F410" i="3"/>
  <c r="F407" i="3"/>
  <c r="F404" i="3"/>
  <c r="F403" i="3"/>
  <c r="F401" i="3"/>
  <c r="F400" i="3"/>
  <c r="F398" i="3"/>
  <c r="F397" i="3"/>
  <c r="F396" i="3"/>
  <c r="F395" i="3"/>
  <c r="F393" i="3"/>
  <c r="F392" i="3"/>
  <c r="F391" i="3"/>
  <c r="F389" i="3"/>
  <c r="F388" i="3"/>
  <c r="F387" i="3"/>
  <c r="F386" i="3"/>
  <c r="F385" i="3"/>
  <c r="F383" i="3"/>
  <c r="F382" i="3"/>
  <c r="F380" i="3"/>
  <c r="F379" i="3"/>
  <c r="F378" i="3"/>
  <c r="F377" i="3"/>
  <c r="F375" i="3"/>
  <c r="F374" i="3"/>
  <c r="F372" i="3"/>
  <c r="F371" i="3"/>
  <c r="F370" i="3"/>
  <c r="F369" i="3"/>
  <c r="F368" i="3"/>
  <c r="F365" i="3"/>
  <c r="F364" i="3"/>
  <c r="F363" i="3"/>
  <c r="F362" i="3"/>
  <c r="D12" i="3"/>
  <c r="F12" i="3" s="1"/>
  <c r="E363" i="3"/>
  <c r="H363" i="3" s="1"/>
  <c r="E369" i="3"/>
  <c r="H369" i="3" s="1"/>
  <c r="E374" i="3"/>
  <c r="H374" i="3" s="1"/>
  <c r="E379" i="3"/>
  <c r="H379" i="3" s="1"/>
  <c r="E385" i="3"/>
  <c r="H385" i="3" s="1"/>
  <c r="E389" i="3"/>
  <c r="H389" i="3" s="1"/>
  <c r="E394" i="3"/>
  <c r="H394" i="3" s="1"/>
  <c r="E395" i="3"/>
  <c r="H395" i="3" s="1"/>
  <c r="E399" i="3"/>
  <c r="H399" i="3" s="1"/>
  <c r="E400" i="3"/>
  <c r="H400" i="3" s="1"/>
  <c r="E405" i="3"/>
  <c r="H405" i="3" s="1"/>
  <c r="E415" i="3"/>
  <c r="H415" i="3" s="1"/>
  <c r="E420" i="3"/>
  <c r="H420" i="3" s="1"/>
  <c r="E426" i="3"/>
  <c r="H426" i="3" s="1"/>
  <c r="E432" i="3"/>
  <c r="H432" i="3" s="1"/>
  <c r="E434" i="3"/>
  <c r="H434" i="3" s="1"/>
  <c r="E437" i="3"/>
  <c r="H437" i="3" s="1"/>
  <c r="E442" i="3"/>
  <c r="H442" i="3" s="1"/>
  <c r="E445" i="3"/>
  <c r="H445" i="3" s="1"/>
  <c r="E450" i="3"/>
  <c r="H450" i="3" s="1"/>
  <c r="E455" i="3"/>
  <c r="H455" i="3" s="1"/>
  <c r="E456" i="3"/>
  <c r="H456" i="3" s="1"/>
  <c r="E457" i="3"/>
  <c r="H457" i="3" s="1"/>
  <c r="E461" i="3"/>
  <c r="H461" i="3" s="1"/>
  <c r="E471" i="3"/>
  <c r="H471" i="3" s="1"/>
  <c r="E472" i="3"/>
  <c r="H472" i="3" s="1"/>
  <c r="E477" i="3"/>
  <c r="H477" i="3" s="1"/>
  <c r="E482" i="3"/>
  <c r="H482" i="3" s="1"/>
  <c r="E486" i="3"/>
  <c r="H486" i="3" s="1"/>
  <c r="E490" i="3"/>
  <c r="H490" i="3" s="1"/>
  <c r="E497" i="3"/>
  <c r="H497" i="3" s="1"/>
  <c r="E502" i="3"/>
  <c r="H502" i="3" s="1"/>
  <c r="E506" i="3"/>
  <c r="H506" i="3" s="1"/>
  <c r="E510" i="3"/>
  <c r="H510" i="3" s="1"/>
  <c r="E516" i="3"/>
  <c r="H516" i="3" s="1"/>
  <c r="E517" i="3"/>
  <c r="H517" i="3" s="1"/>
  <c r="E524" i="3"/>
  <c r="H524" i="3" s="1"/>
  <c r="E529" i="3"/>
  <c r="H529" i="3" s="1"/>
  <c r="E533" i="3"/>
  <c r="H533" i="3" s="1"/>
  <c r="E534" i="3"/>
  <c r="H534" i="3" s="1"/>
  <c r="E540" i="3"/>
  <c r="H540" i="3" s="1"/>
  <c r="E550" i="3"/>
  <c r="H550" i="3" s="1"/>
  <c r="E554" i="3"/>
  <c r="H554" i="3" s="1"/>
  <c r="E560" i="3"/>
  <c r="H560" i="3" s="1"/>
  <c r="E564" i="3"/>
  <c r="H564" i="3" s="1"/>
  <c r="E575" i="3"/>
  <c r="H575" i="3" s="1"/>
  <c r="E576" i="3"/>
  <c r="H576" i="3" s="1"/>
  <c r="E579" i="3"/>
  <c r="H579" i="3" s="1"/>
  <c r="E585" i="3"/>
  <c r="H585" i="3" s="1"/>
  <c r="E601" i="3"/>
  <c r="H601" i="3" s="1"/>
  <c r="E605" i="3"/>
  <c r="H605" i="3" s="1"/>
  <c r="E609" i="3"/>
  <c r="H609" i="3" s="1"/>
  <c r="H613" i="3"/>
  <c r="E617" i="3"/>
  <c r="H617" i="3" s="1"/>
  <c r="E621" i="3"/>
  <c r="H621" i="3" s="1"/>
  <c r="E625" i="3"/>
  <c r="H625" i="3" s="1"/>
  <c r="D8" i="4"/>
  <c r="F10" i="4" s="1"/>
  <c r="C9" i="4"/>
  <c r="H79" i="4"/>
  <c r="H83" i="4"/>
  <c r="H87" i="4"/>
  <c r="H91" i="4"/>
  <c r="H103" i="4"/>
  <c r="H107" i="4"/>
  <c r="H115" i="4"/>
  <c r="H119" i="4"/>
  <c r="H127" i="4"/>
  <c r="H135" i="4"/>
  <c r="H143" i="4"/>
  <c r="H147" i="4"/>
  <c r="H155" i="4"/>
  <c r="H159" i="4"/>
  <c r="H163" i="4"/>
  <c r="H167" i="4"/>
  <c r="H171" i="4"/>
  <c r="H175" i="4"/>
  <c r="F331" i="4"/>
  <c r="F329" i="4"/>
  <c r="F320" i="4"/>
  <c r="F316" i="4"/>
  <c r="F314" i="4"/>
  <c r="F309" i="4"/>
  <c r="F305" i="4"/>
  <c r="F303" i="4"/>
  <c r="F301" i="4"/>
  <c r="F290" i="4"/>
  <c r="F256" i="4"/>
  <c r="F251" i="4"/>
  <c r="F249" i="4"/>
  <c r="F248" i="4"/>
  <c r="F245" i="4"/>
  <c r="F241" i="4"/>
  <c r="F238" i="4"/>
  <c r="F235" i="4"/>
  <c r="F228" i="4"/>
  <c r="F224" i="4"/>
  <c r="F223" i="4"/>
  <c r="F220" i="4"/>
  <c r="F216" i="4"/>
  <c r="F214" i="4"/>
  <c r="F213" i="4"/>
  <c r="F211" i="4"/>
  <c r="F202" i="4"/>
  <c r="F200" i="4"/>
  <c r="F197" i="4"/>
  <c r="F196" i="4"/>
  <c r="F191" i="4"/>
  <c r="F188" i="4"/>
  <c r="F186" i="4"/>
  <c r="F182" i="4"/>
  <c r="F181" i="4"/>
  <c r="D11" i="4"/>
  <c r="E182" i="4"/>
  <c r="H182" i="4" s="1"/>
  <c r="E195" i="4"/>
  <c r="H195" i="4" s="1"/>
  <c r="E209" i="4"/>
  <c r="H209" i="4" s="1"/>
  <c r="E218" i="4"/>
  <c r="H218" i="4" s="1"/>
  <c r="E235" i="4"/>
  <c r="H235" i="4" s="1"/>
  <c r="E248" i="4"/>
  <c r="H248" i="4" s="1"/>
  <c r="E264" i="4"/>
  <c r="H264" i="4" s="1"/>
  <c r="E274" i="4"/>
  <c r="H274" i="4" s="1"/>
  <c r="E286" i="4"/>
  <c r="H286" i="4" s="1"/>
  <c r="E309" i="4"/>
  <c r="H309" i="4" s="1"/>
  <c r="E362" i="4"/>
  <c r="H366" i="4"/>
  <c r="H370" i="4"/>
  <c r="E374" i="4"/>
  <c r="H374" i="4" s="1"/>
  <c r="H378" i="4"/>
  <c r="H382" i="4"/>
  <c r="E386" i="4"/>
  <c r="H386" i="4" s="1"/>
  <c r="H390" i="4"/>
  <c r="H394" i="4"/>
  <c r="E398" i="4"/>
  <c r="H398" i="4" s="1"/>
  <c r="H402" i="4"/>
  <c r="H406" i="4"/>
  <c r="E410" i="4"/>
  <c r="H410" i="4" s="1"/>
  <c r="E414" i="4"/>
  <c r="H414" i="4" s="1"/>
  <c r="H418" i="4"/>
  <c r="H422" i="4"/>
  <c r="E426" i="4"/>
  <c r="H426" i="4" s="1"/>
  <c r="H430" i="4"/>
  <c r="H434" i="4"/>
  <c r="H438" i="4"/>
  <c r="E442" i="4"/>
  <c r="H442" i="4" s="1"/>
  <c r="H446" i="4"/>
  <c r="H450" i="4"/>
  <c r="H454" i="4"/>
  <c r="E458" i="4"/>
  <c r="H458" i="4" s="1"/>
  <c r="E462" i="4"/>
  <c r="H462" i="4" s="1"/>
  <c r="H466" i="4"/>
  <c r="H470" i="4"/>
  <c r="E474" i="4"/>
  <c r="H474" i="4" s="1"/>
  <c r="H478" i="4"/>
  <c r="H482" i="4"/>
  <c r="H486" i="4"/>
  <c r="E490" i="4"/>
  <c r="H490" i="4" s="1"/>
  <c r="H494" i="4"/>
  <c r="E498" i="4"/>
  <c r="H498" i="4" s="1"/>
  <c r="E502" i="4"/>
  <c r="H502" i="4" s="1"/>
  <c r="H506" i="4"/>
  <c r="H510" i="4"/>
  <c r="H514" i="4"/>
  <c r="H518" i="4"/>
  <c r="H522" i="4"/>
  <c r="H526" i="4"/>
  <c r="H530" i="4"/>
  <c r="H534" i="4"/>
  <c r="H538" i="4"/>
  <c r="H542" i="4"/>
  <c r="H546" i="4"/>
  <c r="H550" i="4"/>
  <c r="H554" i="4"/>
  <c r="H558" i="4"/>
  <c r="E562" i="4"/>
  <c r="H562" i="4" s="1"/>
  <c r="H566" i="4"/>
  <c r="H570" i="4"/>
  <c r="E574" i="4"/>
  <c r="H574" i="4" s="1"/>
  <c r="H582" i="4"/>
  <c r="H586" i="4"/>
  <c r="H590" i="4"/>
  <c r="H594" i="4"/>
  <c r="E601" i="4"/>
  <c r="H601" i="4" s="1"/>
  <c r="G19" i="5"/>
  <c r="H19" i="5" s="1"/>
  <c r="H21" i="5"/>
  <c r="H25" i="5"/>
  <c r="H29" i="5"/>
  <c r="H33" i="5"/>
  <c r="E37" i="5"/>
  <c r="H37" i="5" s="1"/>
  <c r="H41" i="5"/>
  <c r="E45" i="5"/>
  <c r="H45" i="5" s="1"/>
  <c r="H49" i="5"/>
  <c r="H53" i="5"/>
  <c r="H57" i="5"/>
  <c r="H61" i="5"/>
  <c r="H65" i="5"/>
  <c r="E76" i="5"/>
  <c r="H76" i="5" s="1"/>
  <c r="E80" i="5"/>
  <c r="H80" i="5" s="1"/>
  <c r="E92" i="5"/>
  <c r="H92" i="5" s="1"/>
  <c r="E100" i="5"/>
  <c r="H100" i="5" s="1"/>
  <c r="E110" i="5"/>
  <c r="H110" i="5" s="1"/>
  <c r="E128" i="5"/>
  <c r="H128" i="5" s="1"/>
  <c r="E132" i="5"/>
  <c r="H132" i="5" s="1"/>
  <c r="E137" i="5"/>
  <c r="H137" i="5" s="1"/>
  <c r="E143" i="5"/>
  <c r="H143" i="5" s="1"/>
  <c r="E144" i="5"/>
  <c r="H144" i="5" s="1"/>
  <c r="E145" i="5"/>
  <c r="H145" i="5" s="1"/>
  <c r="E147" i="5"/>
  <c r="H147" i="5" s="1"/>
  <c r="E149" i="5"/>
  <c r="H149" i="5" s="1"/>
  <c r="E150" i="5"/>
  <c r="H150" i="5" s="1"/>
  <c r="E151" i="5"/>
  <c r="H151" i="5" s="1"/>
  <c r="E153" i="5"/>
  <c r="H153" i="5" s="1"/>
  <c r="E156" i="5"/>
  <c r="H156" i="5" s="1"/>
  <c r="E161" i="5"/>
  <c r="H161" i="5" s="1"/>
  <c r="E163" i="5"/>
  <c r="H163" i="5" s="1"/>
  <c r="E164" i="5"/>
  <c r="H164" i="5" s="1"/>
  <c r="E165" i="5"/>
  <c r="H165" i="5" s="1"/>
  <c r="E181" i="5"/>
  <c r="H181" i="5" s="1"/>
  <c r="H185" i="5"/>
  <c r="E189" i="5"/>
  <c r="H189" i="5" s="1"/>
  <c r="H193" i="5"/>
  <c r="E197" i="5"/>
  <c r="H197" i="5" s="1"/>
  <c r="E201" i="5"/>
  <c r="H201" i="5" s="1"/>
  <c r="H205" i="5"/>
  <c r="E209" i="5"/>
  <c r="H209" i="5" s="1"/>
  <c r="E213" i="5"/>
  <c r="H213" i="5" s="1"/>
  <c r="H217" i="5"/>
  <c r="E221" i="5"/>
  <c r="H221" i="5" s="1"/>
  <c r="H225" i="5"/>
  <c r="H229" i="5"/>
  <c r="H233" i="5"/>
  <c r="H237" i="5"/>
  <c r="E241" i="5"/>
  <c r="H241" i="5" s="1"/>
  <c r="E245" i="5"/>
  <c r="H245" i="5" s="1"/>
  <c r="E249" i="5"/>
  <c r="H249" i="5" s="1"/>
  <c r="H253" i="5"/>
  <c r="H257" i="5"/>
  <c r="H261" i="5"/>
  <c r="E265" i="5"/>
  <c r="H265" i="5" s="1"/>
  <c r="E269" i="5"/>
  <c r="H269" i="5" s="1"/>
  <c r="H273" i="5"/>
  <c r="E277" i="5"/>
  <c r="H277" i="5" s="1"/>
  <c r="H281" i="5"/>
  <c r="E285" i="5"/>
  <c r="H285" i="5" s="1"/>
  <c r="H289" i="5"/>
  <c r="H293" i="5"/>
  <c r="H297" i="5"/>
  <c r="E301" i="5"/>
  <c r="H301" i="5" s="1"/>
  <c r="E305" i="5"/>
  <c r="H305" i="5" s="1"/>
  <c r="E309" i="5"/>
  <c r="H309" i="5" s="1"/>
  <c r="E313" i="5"/>
  <c r="H313" i="5" s="1"/>
  <c r="E317" i="5"/>
  <c r="H317" i="5" s="1"/>
  <c r="H321" i="5"/>
  <c r="H325" i="5"/>
  <c r="E329" i="5"/>
  <c r="H329" i="5" s="1"/>
  <c r="E333" i="5"/>
  <c r="H333" i="5" s="1"/>
  <c r="E337" i="5"/>
  <c r="H337" i="5" s="1"/>
  <c r="H341" i="5"/>
  <c r="H349" i="5"/>
  <c r="H353" i="5"/>
  <c r="E591" i="5"/>
  <c r="H591" i="5" s="1"/>
  <c r="E581" i="5"/>
  <c r="H581" i="5" s="1"/>
  <c r="E574" i="5"/>
  <c r="H574" i="5" s="1"/>
  <c r="E559" i="5"/>
  <c r="H559" i="5" s="1"/>
  <c r="E549" i="5"/>
  <c r="H549" i="5" s="1"/>
  <c r="E530" i="5"/>
  <c r="H530" i="5" s="1"/>
  <c r="E528" i="5"/>
  <c r="H528" i="5" s="1"/>
  <c r="E527" i="5"/>
  <c r="H527" i="5" s="1"/>
  <c r="E508" i="5"/>
  <c r="H508" i="5" s="1"/>
  <c r="E503" i="5"/>
  <c r="H503" i="5" s="1"/>
  <c r="E495" i="5"/>
  <c r="H495" i="5" s="1"/>
  <c r="E492" i="5"/>
  <c r="H492" i="5" s="1"/>
  <c r="E487" i="5"/>
  <c r="H487" i="5" s="1"/>
  <c r="E474" i="5"/>
  <c r="H474" i="5" s="1"/>
  <c r="E473" i="5"/>
  <c r="H473" i="5" s="1"/>
  <c r="E451" i="5"/>
  <c r="H451" i="5" s="1"/>
  <c r="E450" i="5"/>
  <c r="H450" i="5" s="1"/>
  <c r="E437" i="5"/>
  <c r="H437" i="5" s="1"/>
  <c r="E433" i="5"/>
  <c r="H433" i="5" s="1"/>
  <c r="E426" i="5"/>
  <c r="H426" i="5" s="1"/>
  <c r="E364" i="5"/>
  <c r="H364" i="5" s="1"/>
  <c r="E370" i="5"/>
  <c r="H370" i="5" s="1"/>
  <c r="E375" i="5"/>
  <c r="H375" i="5" s="1"/>
  <c r="E380" i="5"/>
  <c r="H380" i="5" s="1"/>
  <c r="E387" i="5"/>
  <c r="H387" i="5" s="1"/>
  <c r="E392" i="5"/>
  <c r="H392" i="5" s="1"/>
  <c r="E393" i="5"/>
  <c r="H393" i="5" s="1"/>
  <c r="E401" i="5"/>
  <c r="H401" i="5" s="1"/>
  <c r="E414" i="5"/>
  <c r="H414" i="5" s="1"/>
  <c r="E425" i="5"/>
  <c r="H425" i="5" s="1"/>
  <c r="E428" i="5"/>
  <c r="H428" i="5" s="1"/>
  <c r="H465" i="5"/>
  <c r="H469" i="5"/>
  <c r="E476" i="5"/>
  <c r="H476" i="5" s="1"/>
  <c r="E477" i="5"/>
  <c r="H477" i="5" s="1"/>
  <c r="E480" i="5"/>
  <c r="H480" i="5" s="1"/>
  <c r="E488" i="5"/>
  <c r="H488" i="5" s="1"/>
  <c r="E499" i="5"/>
  <c r="H499" i="5" s="1"/>
  <c r="E500" i="5"/>
  <c r="H500" i="5" s="1"/>
  <c r="E509" i="5"/>
  <c r="H509" i="5" s="1"/>
  <c r="H512" i="5"/>
  <c r="E516" i="5"/>
  <c r="H516" i="5" s="1"/>
  <c r="H520" i="5"/>
  <c r="H524" i="5"/>
  <c r="E535" i="5"/>
  <c r="H535" i="5" s="1"/>
  <c r="E537" i="5"/>
  <c r="H537" i="5" s="1"/>
  <c r="H540" i="5"/>
  <c r="H544" i="5"/>
  <c r="E548" i="5"/>
  <c r="H548" i="5" s="1"/>
  <c r="E553" i="5"/>
  <c r="H553" i="5" s="1"/>
  <c r="E554" i="5"/>
  <c r="H554" i="5" s="1"/>
  <c r="E555" i="5"/>
  <c r="H555" i="5" s="1"/>
  <c r="E558" i="5"/>
  <c r="H558" i="5" s="1"/>
  <c r="E562" i="5"/>
  <c r="H562" i="5" s="1"/>
  <c r="E565" i="5"/>
  <c r="H565" i="5" s="1"/>
  <c r="H569" i="5"/>
  <c r="E582" i="5"/>
  <c r="H582" i="5" s="1"/>
  <c r="E601" i="5"/>
  <c r="H601" i="5" s="1"/>
  <c r="E604" i="5"/>
  <c r="H604" i="5" s="1"/>
  <c r="H607" i="5"/>
  <c r="E617" i="5"/>
  <c r="H617" i="5" s="1"/>
  <c r="E620" i="5"/>
  <c r="H620" i="5" s="1"/>
  <c r="H623" i="5"/>
  <c r="H627" i="5"/>
  <c r="F10" i="6"/>
  <c r="G12" i="6"/>
  <c r="H35" i="6"/>
  <c r="E76" i="6"/>
  <c r="E117" i="6"/>
  <c r="H117" i="6" s="1"/>
  <c r="E125" i="6"/>
  <c r="H125" i="6" s="1"/>
  <c r="E133" i="6"/>
  <c r="H133" i="6" s="1"/>
  <c r="E142" i="6"/>
  <c r="H142" i="6" s="1"/>
  <c r="E154" i="6"/>
  <c r="H154" i="6" s="1"/>
  <c r="E165" i="6"/>
  <c r="H165" i="6" s="1"/>
  <c r="H206" i="6"/>
  <c r="H226" i="6"/>
  <c r="H237" i="6"/>
  <c r="H244" i="6"/>
  <c r="H250" i="6"/>
  <c r="H258" i="6"/>
  <c r="H305" i="6"/>
  <c r="H331" i="6"/>
  <c r="H337" i="6"/>
  <c r="G11" i="7"/>
  <c r="H104" i="7"/>
  <c r="H626" i="5"/>
  <c r="F69" i="6"/>
  <c r="F68" i="6"/>
  <c r="F65" i="6"/>
  <c r="F64" i="6"/>
  <c r="F63" i="6"/>
  <c r="F60" i="6"/>
  <c r="F54" i="6"/>
  <c r="F53" i="6"/>
  <c r="F52" i="6"/>
  <c r="F51" i="6"/>
  <c r="F50" i="6"/>
  <c r="F48" i="6"/>
  <c r="F45" i="6"/>
  <c r="F39" i="6"/>
  <c r="F38" i="6"/>
  <c r="F36" i="6"/>
  <c r="F35" i="6"/>
  <c r="F33" i="6"/>
  <c r="F32" i="6"/>
  <c r="F31" i="6"/>
  <c r="F30" i="6"/>
  <c r="F29" i="6"/>
  <c r="F28" i="6"/>
  <c r="F27" i="6"/>
  <c r="F26" i="6"/>
  <c r="F24" i="6"/>
  <c r="F22" i="6"/>
  <c r="F19" i="6"/>
  <c r="D9" i="6"/>
  <c r="F9" i="6" s="1"/>
  <c r="H91" i="6"/>
  <c r="H135" i="6"/>
  <c r="H155" i="6"/>
  <c r="H175" i="6"/>
  <c r="F356" i="6"/>
  <c r="F355" i="6"/>
  <c r="F354" i="6"/>
  <c r="F351" i="6"/>
  <c r="F349" i="6"/>
  <c r="F348" i="6"/>
  <c r="F347" i="6"/>
  <c r="F346" i="6"/>
  <c r="F345" i="6"/>
  <c r="F341" i="6"/>
  <c r="F340" i="6"/>
  <c r="F339" i="6"/>
  <c r="F337" i="6"/>
  <c r="F336" i="6"/>
  <c r="F335" i="6"/>
  <c r="F333" i="6"/>
  <c r="F331" i="6"/>
  <c r="F329" i="6"/>
  <c r="F325" i="6"/>
  <c r="F320" i="6"/>
  <c r="F317" i="6"/>
  <c r="F316" i="6"/>
  <c r="F315" i="6"/>
  <c r="F314" i="6"/>
  <c r="F313" i="6"/>
  <c r="F311" i="6"/>
  <c r="F309" i="6"/>
  <c r="F308" i="6"/>
  <c r="F305" i="6"/>
  <c r="F304" i="6"/>
  <c r="F302" i="6"/>
  <c r="F301" i="6"/>
  <c r="F300" i="6"/>
  <c r="F299" i="6"/>
  <c r="F298" i="6"/>
  <c r="F297" i="6"/>
  <c r="F293" i="6"/>
  <c r="F290" i="6"/>
  <c r="F289" i="6"/>
  <c r="F288" i="6"/>
  <c r="F287" i="6"/>
  <c r="F286" i="6"/>
  <c r="F285" i="6"/>
  <c r="F280" i="6"/>
  <c r="F278" i="6"/>
  <c r="F277" i="6"/>
  <c r="F274" i="6"/>
  <c r="F272" i="6"/>
  <c r="F270" i="6"/>
  <c r="F269" i="6"/>
  <c r="F268" i="6"/>
  <c r="F264" i="6"/>
  <c r="F263" i="6"/>
  <c r="F262" i="6"/>
  <c r="F260" i="6"/>
  <c r="F259" i="6"/>
  <c r="F258" i="6"/>
  <c r="F254" i="6"/>
  <c r="F253" i="6"/>
  <c r="F251" i="6"/>
  <c r="F250" i="6"/>
  <c r="F248" i="6"/>
  <c r="F247" i="6"/>
  <c r="F246" i="6"/>
  <c r="F244" i="6"/>
  <c r="F243" i="6"/>
  <c r="F241" i="6"/>
  <c r="F238" i="6"/>
  <c r="F237" i="6"/>
  <c r="F235" i="6"/>
  <c r="F233" i="6"/>
  <c r="F228" i="6"/>
  <c r="F226" i="6"/>
  <c r="F224" i="6"/>
  <c r="F223" i="6"/>
  <c r="F222" i="6"/>
  <c r="F221" i="6"/>
  <c r="F220" i="6"/>
  <c r="F219" i="6"/>
  <c r="F218" i="6"/>
  <c r="F216" i="6"/>
  <c r="F215" i="6"/>
  <c r="F214" i="6"/>
  <c r="F213" i="6"/>
  <c r="F212" i="6"/>
  <c r="F211" i="6"/>
  <c r="F209" i="6"/>
  <c r="F208" i="6"/>
  <c r="F206" i="6"/>
  <c r="F203" i="6"/>
  <c r="F202" i="6"/>
  <c r="F201" i="6"/>
  <c r="F200" i="6"/>
  <c r="F199" i="6"/>
  <c r="F198" i="6"/>
  <c r="F197" i="6"/>
  <c r="F196" i="6"/>
  <c r="F195" i="6"/>
  <c r="F194" i="6"/>
  <c r="F191" i="6"/>
  <c r="F190" i="6"/>
  <c r="F189" i="6"/>
  <c r="F188" i="6"/>
  <c r="F187" i="6"/>
  <c r="F186" i="6"/>
  <c r="F184" i="6"/>
  <c r="F183" i="6"/>
  <c r="F182" i="6"/>
  <c r="F181" i="6"/>
  <c r="D11" i="6"/>
  <c r="E182" i="6"/>
  <c r="H182" i="6" s="1"/>
  <c r="E187" i="6"/>
  <c r="H187" i="6" s="1"/>
  <c r="E191" i="6"/>
  <c r="H191" i="6" s="1"/>
  <c r="E197" i="6"/>
  <c r="H197" i="6" s="1"/>
  <c r="E201" i="6"/>
  <c r="H201" i="6" s="1"/>
  <c r="E207" i="6"/>
  <c r="H207" i="6" s="1"/>
  <c r="E208" i="6"/>
  <c r="H208" i="6" s="1"/>
  <c r="E213" i="6"/>
  <c r="H213" i="6" s="1"/>
  <c r="E218" i="6"/>
  <c r="H218" i="6" s="1"/>
  <c r="E222" i="6"/>
  <c r="H222" i="6" s="1"/>
  <c r="E228" i="6"/>
  <c r="H228" i="6" s="1"/>
  <c r="E238" i="6"/>
  <c r="H238" i="6" s="1"/>
  <c r="E245" i="6"/>
  <c r="H245" i="6" s="1"/>
  <c r="E246" i="6"/>
  <c r="H246" i="6" s="1"/>
  <c r="E251" i="6"/>
  <c r="H251" i="6" s="1"/>
  <c r="E259" i="6"/>
  <c r="H259" i="6" s="1"/>
  <c r="E272" i="6"/>
  <c r="H272" i="6" s="1"/>
  <c r="E280" i="6"/>
  <c r="H280" i="6" s="1"/>
  <c r="E288" i="6"/>
  <c r="H288" i="6" s="1"/>
  <c r="E297" i="6"/>
  <c r="H297" i="6" s="1"/>
  <c r="E301" i="6"/>
  <c r="H301" i="6" s="1"/>
  <c r="E307" i="6"/>
  <c r="H307" i="6" s="1"/>
  <c r="E308" i="6"/>
  <c r="H308" i="6" s="1"/>
  <c r="E314" i="6"/>
  <c r="H314" i="6" s="1"/>
  <c r="E320" i="6"/>
  <c r="H320" i="6" s="1"/>
  <c r="E333" i="6"/>
  <c r="H333" i="6" s="1"/>
  <c r="E339" i="6"/>
  <c r="H339" i="6" s="1"/>
  <c r="E346" i="6"/>
  <c r="H346" i="6" s="1"/>
  <c r="E350" i="6"/>
  <c r="H350" i="6" s="1"/>
  <c r="G362" i="6"/>
  <c r="H362" i="6" s="1"/>
  <c r="E364" i="6"/>
  <c r="H364" i="6" s="1"/>
  <c r="E368" i="6"/>
  <c r="H368" i="6" s="1"/>
  <c r="E372" i="6"/>
  <c r="H372" i="6" s="1"/>
  <c r="H376" i="6"/>
  <c r="E380" i="6"/>
  <c r="H380" i="6" s="1"/>
  <c r="H384" i="6"/>
  <c r="E388" i="6"/>
  <c r="H388" i="6" s="1"/>
  <c r="E392" i="6"/>
  <c r="H392" i="6" s="1"/>
  <c r="E396" i="6"/>
  <c r="H396" i="6" s="1"/>
  <c r="E400" i="6"/>
  <c r="H400" i="6" s="1"/>
  <c r="E404" i="6"/>
  <c r="H404" i="6" s="1"/>
  <c r="H408" i="6"/>
  <c r="H412" i="6"/>
  <c r="E416" i="6"/>
  <c r="H416" i="6" s="1"/>
  <c r="E420" i="6"/>
  <c r="H420" i="6" s="1"/>
  <c r="E424" i="6"/>
  <c r="H424" i="6" s="1"/>
  <c r="E428" i="6"/>
  <c r="H428" i="6" s="1"/>
  <c r="H432" i="6"/>
  <c r="H436" i="6"/>
  <c r="E440" i="6"/>
  <c r="H440" i="6" s="1"/>
  <c r="H444" i="6"/>
  <c r="H448" i="6"/>
  <c r="H452" i="6"/>
  <c r="E456" i="6"/>
  <c r="H456" i="6" s="1"/>
  <c r="H460" i="6"/>
  <c r="H464" i="6"/>
  <c r="H468" i="6"/>
  <c r="E472" i="6"/>
  <c r="H472" i="6" s="1"/>
  <c r="E476" i="6"/>
  <c r="H476" i="6" s="1"/>
  <c r="E480" i="6"/>
  <c r="H480" i="6" s="1"/>
  <c r="E484" i="6"/>
  <c r="H484" i="6" s="1"/>
  <c r="E488" i="6"/>
  <c r="H488" i="6" s="1"/>
  <c r="E492" i="6"/>
  <c r="H492" i="6" s="1"/>
  <c r="H496" i="6"/>
  <c r="E500" i="6"/>
  <c r="H500" i="6" s="1"/>
  <c r="E504" i="6"/>
  <c r="H504" i="6" s="1"/>
  <c r="E508" i="6"/>
  <c r="H508" i="6" s="1"/>
  <c r="E512" i="6"/>
  <c r="H512" i="6" s="1"/>
  <c r="E516" i="6"/>
  <c r="H516" i="6" s="1"/>
  <c r="H520" i="6"/>
  <c r="E524" i="6"/>
  <c r="H524" i="6" s="1"/>
  <c r="E528" i="6"/>
  <c r="H528" i="6" s="1"/>
  <c r="E532" i="6"/>
  <c r="H532" i="6" s="1"/>
  <c r="E536" i="6"/>
  <c r="H536" i="6" s="1"/>
  <c r="E540" i="6"/>
  <c r="H540" i="6" s="1"/>
  <c r="E544" i="6"/>
  <c r="H544" i="6" s="1"/>
  <c r="E548" i="6"/>
  <c r="H548" i="6" s="1"/>
  <c r="E552" i="6"/>
  <c r="H552" i="6" s="1"/>
  <c r="E556" i="6"/>
  <c r="H556" i="6" s="1"/>
  <c r="E560" i="6"/>
  <c r="H560" i="6" s="1"/>
  <c r="E564" i="6"/>
  <c r="H564" i="6" s="1"/>
  <c r="E568" i="6"/>
  <c r="H568" i="6" s="1"/>
  <c r="E572" i="6"/>
  <c r="H572" i="6" s="1"/>
  <c r="E576" i="6"/>
  <c r="H576" i="6" s="1"/>
  <c r="E580" i="6"/>
  <c r="H580" i="6" s="1"/>
  <c r="H584" i="6"/>
  <c r="E588" i="6"/>
  <c r="H588" i="6" s="1"/>
  <c r="H592" i="6"/>
  <c r="E603" i="6"/>
  <c r="H603" i="6" s="1"/>
  <c r="E608" i="6"/>
  <c r="H608" i="6" s="1"/>
  <c r="E612" i="6"/>
  <c r="H612" i="6" s="1"/>
  <c r="E618" i="6"/>
  <c r="H618" i="6" s="1"/>
  <c r="E622" i="6"/>
  <c r="H622" i="6" s="1"/>
  <c r="G9" i="7"/>
  <c r="G19" i="7"/>
  <c r="H19" i="7" s="1"/>
  <c r="H21" i="7"/>
  <c r="H25" i="7"/>
  <c r="E29" i="7"/>
  <c r="H29" i="7" s="1"/>
  <c r="E33" i="7"/>
  <c r="H33" i="7" s="1"/>
  <c r="H37" i="7"/>
  <c r="H41" i="7"/>
  <c r="H45" i="7"/>
  <c r="H49" i="7"/>
  <c r="H53" i="7"/>
  <c r="H57" i="7"/>
  <c r="H65" i="7"/>
  <c r="H69" i="7"/>
  <c r="G181" i="7"/>
  <c r="H181" i="7" s="1"/>
  <c r="H183" i="7"/>
  <c r="H187" i="7"/>
  <c r="E191" i="7"/>
  <c r="H191" i="7" s="1"/>
  <c r="E195" i="7"/>
  <c r="H195" i="7" s="1"/>
  <c r="E199" i="7"/>
  <c r="H199" i="7" s="1"/>
  <c r="E203" i="7"/>
  <c r="H203" i="7" s="1"/>
  <c r="H207" i="7"/>
  <c r="E211" i="7"/>
  <c r="H211" i="7" s="1"/>
  <c r="E215" i="7"/>
  <c r="H215" i="7" s="1"/>
  <c r="E219" i="7"/>
  <c r="H219" i="7" s="1"/>
  <c r="E223" i="7"/>
  <c r="H223" i="7" s="1"/>
  <c r="H227" i="7"/>
  <c r="E231" i="7"/>
  <c r="H231" i="7" s="1"/>
  <c r="E235" i="7"/>
  <c r="H235" i="7" s="1"/>
  <c r="H239" i="7"/>
  <c r="H243" i="7"/>
  <c r="H247" i="7"/>
  <c r="E251" i="7"/>
  <c r="H251" i="7" s="1"/>
  <c r="H255" i="7"/>
  <c r="H259" i="7"/>
  <c r="E263" i="7"/>
  <c r="H263" i="7" s="1"/>
  <c r="H267" i="7"/>
  <c r="H271" i="7"/>
  <c r="H275" i="7"/>
  <c r="H279" i="7"/>
  <c r="H283" i="7"/>
  <c r="E287" i="7"/>
  <c r="H287" i="7" s="1"/>
  <c r="H291" i="7"/>
  <c r="H295" i="7"/>
  <c r="E299" i="7"/>
  <c r="H299" i="7" s="1"/>
  <c r="H303" i="7"/>
  <c r="H307" i="7"/>
  <c r="H311" i="7"/>
  <c r="H315" i="7"/>
  <c r="H319" i="7"/>
  <c r="H323" i="7"/>
  <c r="E327" i="7"/>
  <c r="H327" i="7" s="1"/>
  <c r="E331" i="7"/>
  <c r="H331" i="7" s="1"/>
  <c r="H335" i="7"/>
  <c r="H339" i="7"/>
  <c r="H343" i="7"/>
  <c r="E347" i="7"/>
  <c r="H347" i="7" s="1"/>
  <c r="E351" i="7"/>
  <c r="H351" i="7" s="1"/>
  <c r="H355" i="7"/>
  <c r="E362" i="7"/>
  <c r="E369" i="7"/>
  <c r="H369" i="7" s="1"/>
  <c r="E375" i="7"/>
  <c r="H375" i="7" s="1"/>
  <c r="E382" i="7"/>
  <c r="H382" i="7" s="1"/>
  <c r="E387" i="7"/>
  <c r="H387" i="7" s="1"/>
  <c r="E396" i="7"/>
  <c r="H396" i="7" s="1"/>
  <c r="E415" i="7"/>
  <c r="H415" i="7" s="1"/>
  <c r="E424" i="7"/>
  <c r="H424" i="7" s="1"/>
  <c r="E428" i="7"/>
  <c r="H428" i="7" s="1"/>
  <c r="E451" i="7"/>
  <c r="H451" i="7" s="1"/>
  <c r="E477" i="7"/>
  <c r="H477" i="7" s="1"/>
  <c r="E483" i="7"/>
  <c r="H483" i="7" s="1"/>
  <c r="E488" i="7"/>
  <c r="H488" i="7" s="1"/>
  <c r="E490" i="7"/>
  <c r="H490" i="7" s="1"/>
  <c r="E503" i="7"/>
  <c r="H503" i="7" s="1"/>
  <c r="E531" i="7"/>
  <c r="H531" i="7" s="1"/>
  <c r="E535" i="7"/>
  <c r="H535" i="7" s="1"/>
  <c r="E548" i="7"/>
  <c r="H548" i="7" s="1"/>
  <c r="E552" i="7"/>
  <c r="H552" i="7" s="1"/>
  <c r="E559" i="7"/>
  <c r="H559" i="7" s="1"/>
  <c r="E581" i="7"/>
  <c r="H581" i="7" s="1"/>
  <c r="E586" i="7"/>
  <c r="H586" i="7" s="1"/>
  <c r="E587" i="7"/>
  <c r="H587" i="7" s="1"/>
  <c r="E604" i="7"/>
  <c r="H604" i="7" s="1"/>
  <c r="H608" i="7"/>
  <c r="E612" i="7"/>
  <c r="H612" i="7" s="1"/>
  <c r="E616" i="7"/>
  <c r="H616" i="7" s="1"/>
  <c r="E620" i="7"/>
  <c r="H620" i="7" s="1"/>
  <c r="H624" i="7"/>
  <c r="H628" i="7"/>
  <c r="G19" i="8"/>
  <c r="E38" i="8"/>
  <c r="H38" i="8" s="1"/>
  <c r="E44" i="8"/>
  <c r="H44" i="8" s="1"/>
  <c r="E64" i="8"/>
  <c r="H64" i="8" s="1"/>
  <c r="E76" i="8"/>
  <c r="E80" i="8"/>
  <c r="H80" i="8" s="1"/>
  <c r="H84" i="8"/>
  <c r="E88" i="8"/>
  <c r="H88" i="8" s="1"/>
  <c r="E92" i="8"/>
  <c r="H92" i="8" s="1"/>
  <c r="E96" i="8"/>
  <c r="H96" i="8" s="1"/>
  <c r="E100" i="8"/>
  <c r="H100" i="8" s="1"/>
  <c r="H104" i="8"/>
  <c r="E108" i="8"/>
  <c r="H108" i="8" s="1"/>
  <c r="H112" i="8"/>
  <c r="E116" i="8"/>
  <c r="H116" i="8" s="1"/>
  <c r="E120" i="8"/>
  <c r="H120" i="8" s="1"/>
  <c r="E124" i="8"/>
  <c r="H124" i="8" s="1"/>
  <c r="E128" i="8"/>
  <c r="H128" i="8" s="1"/>
  <c r="E132" i="8"/>
  <c r="H132" i="8" s="1"/>
  <c r="E136" i="8"/>
  <c r="H136" i="8" s="1"/>
  <c r="E140" i="8"/>
  <c r="H140" i="8" s="1"/>
  <c r="H144" i="8"/>
  <c r="H148" i="8"/>
  <c r="H152" i="8"/>
  <c r="H156" i="8"/>
  <c r="H160" i="8"/>
  <c r="H164" i="8"/>
  <c r="H168" i="8"/>
  <c r="E172" i="8"/>
  <c r="H172" i="8" s="1"/>
  <c r="E183" i="8"/>
  <c r="H183" i="8" s="1"/>
  <c r="E184" i="8"/>
  <c r="H184" i="8" s="1"/>
  <c r="E186" i="8"/>
  <c r="H186" i="8" s="1"/>
  <c r="E191" i="8"/>
  <c r="H191" i="8" s="1"/>
  <c r="E197" i="8"/>
  <c r="H197" i="8" s="1"/>
  <c r="E204" i="8"/>
  <c r="H204" i="8" s="1"/>
  <c r="E212" i="8"/>
  <c r="H212" i="8" s="1"/>
  <c r="E216" i="8"/>
  <c r="H216" i="8" s="1"/>
  <c r="E228" i="8"/>
  <c r="H228" i="8" s="1"/>
  <c r="E238" i="8"/>
  <c r="H238" i="8" s="1"/>
  <c r="E241" i="8"/>
  <c r="H241" i="8" s="1"/>
  <c r="E286" i="8"/>
  <c r="H286" i="8" s="1"/>
  <c r="E292" i="8"/>
  <c r="H292" i="8" s="1"/>
  <c r="E293" i="8"/>
  <c r="H293" i="8" s="1"/>
  <c r="E297" i="8"/>
  <c r="H297" i="8" s="1"/>
  <c r="E299" i="8"/>
  <c r="H299" i="8" s="1"/>
  <c r="E311" i="8"/>
  <c r="H311" i="8" s="1"/>
  <c r="E320" i="8"/>
  <c r="H320" i="8" s="1"/>
  <c r="E333" i="8"/>
  <c r="H333" i="8" s="1"/>
  <c r="H367" i="8"/>
  <c r="H376" i="8"/>
  <c r="H384" i="8"/>
  <c r="H389" i="8"/>
  <c r="H408" i="8"/>
  <c r="H411" i="8"/>
  <c r="H416" i="8"/>
  <c r="H433" i="8"/>
  <c r="H445" i="8"/>
  <c r="H448" i="8"/>
  <c r="H459" i="8"/>
  <c r="H467" i="8"/>
  <c r="H471" i="8"/>
  <c r="H481" i="8"/>
  <c r="H497" i="8"/>
  <c r="H512" i="8"/>
  <c r="H515" i="8"/>
  <c r="H520" i="8"/>
  <c r="H524" i="8"/>
  <c r="H528" i="8"/>
  <c r="H534" i="8"/>
  <c r="H539" i="8"/>
  <c r="H543" i="8"/>
  <c r="H547" i="8"/>
  <c r="H553" i="8"/>
  <c r="H556" i="8"/>
  <c r="H561" i="8"/>
  <c r="H567" i="8"/>
  <c r="H570" i="8"/>
  <c r="H575" i="8"/>
  <c r="H578" i="8"/>
  <c r="H592" i="8"/>
  <c r="H595" i="8"/>
  <c r="F629" i="8"/>
  <c r="F628" i="8"/>
  <c r="F625" i="8"/>
  <c r="F620" i="8"/>
  <c r="F619" i="8"/>
  <c r="F618" i="8"/>
  <c r="F617" i="8"/>
  <c r="F616" i="8"/>
  <c r="F615" i="8"/>
  <c r="F612" i="8"/>
  <c r="F606" i="8"/>
  <c r="F605" i="8"/>
  <c r="F604" i="8"/>
  <c r="F603" i="8"/>
  <c r="F602" i="8"/>
  <c r="F601" i="8"/>
  <c r="D13" i="8"/>
  <c r="G13" i="8" s="1"/>
  <c r="C8" i="9"/>
  <c r="E10" i="9" s="1"/>
  <c r="H23" i="9"/>
  <c r="H30" i="9"/>
  <c r="H34" i="9"/>
  <c r="H38" i="9"/>
  <c r="H41" i="9"/>
  <c r="H48" i="9"/>
  <c r="H51" i="9"/>
  <c r="H58" i="9"/>
  <c r="H183" i="9"/>
  <c r="H191" i="9"/>
  <c r="H200" i="9"/>
  <c r="H205" i="9"/>
  <c r="H208" i="9"/>
  <c r="H225" i="9"/>
  <c r="H232" i="9"/>
  <c r="H239" i="9"/>
  <c r="H242" i="9"/>
  <c r="H246" i="9"/>
  <c r="H255" i="9"/>
  <c r="H258" i="9"/>
  <c r="H262" i="9"/>
  <c r="H266" i="9"/>
  <c r="H270" i="9"/>
  <c r="G362" i="9"/>
  <c r="H362" i="9" s="1"/>
  <c r="F628" i="10"/>
  <c r="F627" i="10"/>
  <c r="F626" i="10"/>
  <c r="F623" i="10"/>
  <c r="F620" i="10"/>
  <c r="F619" i="10"/>
  <c r="F616" i="10"/>
  <c r="F612" i="10"/>
  <c r="F606" i="10"/>
  <c r="F605" i="10"/>
  <c r="F604" i="10"/>
  <c r="F603" i="10"/>
  <c r="F601" i="10"/>
  <c r="D13" i="10"/>
  <c r="E356" i="6"/>
  <c r="H356" i="6" s="1"/>
  <c r="F629" i="6"/>
  <c r="F628" i="6"/>
  <c r="F626" i="6"/>
  <c r="F625" i="6"/>
  <c r="F624" i="6"/>
  <c r="F623" i="6"/>
  <c r="F622" i="6"/>
  <c r="F621" i="6"/>
  <c r="F620" i="6"/>
  <c r="F619" i="6"/>
  <c r="F618" i="6"/>
  <c r="F617" i="6"/>
  <c r="F616" i="6"/>
  <c r="F613" i="6"/>
  <c r="F612" i="6"/>
  <c r="F611" i="6"/>
  <c r="F610" i="6"/>
  <c r="F609" i="6"/>
  <c r="F608" i="6"/>
  <c r="F606" i="6"/>
  <c r="F605" i="6"/>
  <c r="F604" i="6"/>
  <c r="F603" i="6"/>
  <c r="F602" i="6"/>
  <c r="F601" i="6"/>
  <c r="D13" i="6"/>
  <c r="F13" i="6" s="1"/>
  <c r="G362" i="7"/>
  <c r="E365" i="7"/>
  <c r="H365" i="7" s="1"/>
  <c r="E368" i="7"/>
  <c r="H368" i="7" s="1"/>
  <c r="E374" i="7"/>
  <c r="H374" i="7" s="1"/>
  <c r="E379" i="7"/>
  <c r="H379" i="7" s="1"/>
  <c r="E386" i="7"/>
  <c r="H386" i="7" s="1"/>
  <c r="E395" i="7"/>
  <c r="H395" i="7" s="1"/>
  <c r="E402" i="7"/>
  <c r="H402" i="7" s="1"/>
  <c r="E414" i="7"/>
  <c r="H414" i="7" s="1"/>
  <c r="E427" i="7"/>
  <c r="H427" i="7" s="1"/>
  <c r="E458" i="7"/>
  <c r="H458" i="7" s="1"/>
  <c r="E475" i="7"/>
  <c r="H475" i="7" s="1"/>
  <c r="E481" i="7"/>
  <c r="H481" i="7" s="1"/>
  <c r="E482" i="7"/>
  <c r="H482" i="7" s="1"/>
  <c r="E487" i="7"/>
  <c r="H487" i="7" s="1"/>
  <c r="E500" i="7"/>
  <c r="H500" i="7" s="1"/>
  <c r="E502" i="7"/>
  <c r="H502" i="7" s="1"/>
  <c r="E508" i="7"/>
  <c r="H508" i="7" s="1"/>
  <c r="E509" i="7"/>
  <c r="H509" i="7" s="1"/>
  <c r="E530" i="7"/>
  <c r="H530" i="7" s="1"/>
  <c r="E542" i="7"/>
  <c r="H542" i="7" s="1"/>
  <c r="E557" i="7"/>
  <c r="H557" i="7" s="1"/>
  <c r="E558" i="7"/>
  <c r="H558" i="7" s="1"/>
  <c r="E580" i="7"/>
  <c r="H580" i="7" s="1"/>
  <c r="E584" i="7"/>
  <c r="H584" i="7" s="1"/>
  <c r="E585" i="7"/>
  <c r="H585" i="7" s="1"/>
  <c r="G601" i="7"/>
  <c r="E603" i="7"/>
  <c r="H603" i="7" s="1"/>
  <c r="E619" i="7"/>
  <c r="H619" i="7" s="1"/>
  <c r="E11" i="8"/>
  <c r="E33" i="8"/>
  <c r="H33" i="8" s="1"/>
  <c r="E36" i="8"/>
  <c r="H36" i="8" s="1"/>
  <c r="E59" i="8"/>
  <c r="H59" i="8" s="1"/>
  <c r="E79" i="8"/>
  <c r="H79" i="8" s="1"/>
  <c r="E83" i="8"/>
  <c r="H83" i="8" s="1"/>
  <c r="E95" i="8"/>
  <c r="H95" i="8" s="1"/>
  <c r="E99" i="8"/>
  <c r="H99" i="8" s="1"/>
  <c r="E107" i="8"/>
  <c r="H107" i="8" s="1"/>
  <c r="E111" i="8"/>
  <c r="H111" i="8" s="1"/>
  <c r="E119" i="8"/>
  <c r="H119" i="8" s="1"/>
  <c r="E123" i="8"/>
  <c r="H123" i="8" s="1"/>
  <c r="E127" i="8"/>
  <c r="H127" i="8" s="1"/>
  <c r="E131" i="8"/>
  <c r="H131" i="8" s="1"/>
  <c r="E139" i="8"/>
  <c r="H139" i="8" s="1"/>
  <c r="E163" i="8"/>
  <c r="H163" i="8" s="1"/>
  <c r="F354" i="8"/>
  <c r="F340" i="8"/>
  <c r="F339" i="8"/>
  <c r="F336" i="8"/>
  <c r="F333" i="8"/>
  <c r="F331" i="8"/>
  <c r="F329" i="8"/>
  <c r="F322" i="8"/>
  <c r="F320" i="8"/>
  <c r="F317" i="8"/>
  <c r="F314" i="8"/>
  <c r="F313" i="8"/>
  <c r="F311" i="8"/>
  <c r="F305" i="8"/>
  <c r="F304" i="8"/>
  <c r="F302" i="8"/>
  <c r="F299" i="8"/>
  <c r="F290" i="8"/>
  <c r="F288" i="8"/>
  <c r="F287" i="8"/>
  <c r="F286" i="8"/>
  <c r="F285" i="8"/>
  <c r="F274" i="8"/>
  <c r="F263" i="8"/>
  <c r="F260" i="8"/>
  <c r="F258" i="8"/>
  <c r="F248" i="8"/>
  <c r="F247" i="8"/>
  <c r="F241" i="8"/>
  <c r="F237" i="8"/>
  <c r="F235" i="8"/>
  <c r="F230" i="8"/>
  <c r="F228" i="8"/>
  <c r="F224" i="8"/>
  <c r="F223" i="8"/>
  <c r="F222" i="8"/>
  <c r="F221" i="8"/>
  <c r="F220" i="8"/>
  <c r="F219" i="8"/>
  <c r="F218" i="8"/>
  <c r="F216" i="8"/>
  <c r="F215" i="8"/>
  <c r="F214" i="8"/>
  <c r="F213" i="8"/>
  <c r="F212" i="8"/>
  <c r="F211" i="8"/>
  <c r="F209" i="8"/>
  <c r="F208" i="8"/>
  <c r="F204" i="8"/>
  <c r="F203" i="8"/>
  <c r="F202" i="8"/>
  <c r="F198" i="8"/>
  <c r="F197" i="8"/>
  <c r="F196" i="8"/>
  <c r="F195" i="8"/>
  <c r="F192" i="8"/>
  <c r="F191" i="8"/>
  <c r="F190" i="8"/>
  <c r="F189" i="8"/>
  <c r="F188" i="8"/>
  <c r="F186" i="8"/>
  <c r="F182" i="8"/>
  <c r="F181" i="8"/>
  <c r="D11" i="8"/>
  <c r="G11" i="8" s="1"/>
  <c r="F593" i="9"/>
  <c r="F588" i="9"/>
  <c r="F585" i="9"/>
  <c r="F581" i="9"/>
  <c r="F579" i="9"/>
  <c r="F576" i="9"/>
  <c r="F574" i="9"/>
  <c r="F568" i="9"/>
  <c r="F558" i="9"/>
  <c r="F535" i="9"/>
  <c r="F534" i="9"/>
  <c r="F530" i="9"/>
  <c r="F512" i="9"/>
  <c r="F509" i="9"/>
  <c r="F508" i="9"/>
  <c r="F507" i="9"/>
  <c r="F503" i="9"/>
  <c r="F500" i="9"/>
  <c r="F498" i="9"/>
  <c r="F490" i="9"/>
  <c r="F484" i="9"/>
  <c r="F477" i="9"/>
  <c r="F476" i="9"/>
  <c r="F475" i="9"/>
  <c r="F472" i="9"/>
  <c r="F464" i="9"/>
  <c r="F461" i="9"/>
  <c r="F448" i="9"/>
  <c r="F445" i="9"/>
  <c r="F437" i="9"/>
  <c r="F432" i="9"/>
  <c r="F429" i="9"/>
  <c r="F428" i="9"/>
  <c r="F426" i="9"/>
  <c r="F425" i="9"/>
  <c r="F419" i="9"/>
  <c r="F414" i="9"/>
  <c r="F413" i="9"/>
  <c r="F410" i="9"/>
  <c r="F401" i="9"/>
  <c r="F397" i="9"/>
  <c r="F395" i="9"/>
  <c r="F393" i="9"/>
  <c r="F392" i="9"/>
  <c r="F386" i="9"/>
  <c r="F385" i="9"/>
  <c r="F383" i="9"/>
  <c r="F382" i="9"/>
  <c r="F375" i="9"/>
  <c r="F374" i="9"/>
  <c r="F372" i="9"/>
  <c r="F368" i="9"/>
  <c r="F365" i="9"/>
  <c r="F363" i="9"/>
  <c r="F362" i="9"/>
  <c r="D12" i="9"/>
  <c r="G181" i="10"/>
  <c r="H181" i="10" s="1"/>
  <c r="H13" i="15"/>
  <c r="E364" i="7"/>
  <c r="H364" i="7" s="1"/>
  <c r="E385" i="7"/>
  <c r="H385" i="7" s="1"/>
  <c r="E391" i="7"/>
  <c r="H391" i="7" s="1"/>
  <c r="E392" i="7"/>
  <c r="H392" i="7" s="1"/>
  <c r="E401" i="7"/>
  <c r="H401" i="7" s="1"/>
  <c r="E413" i="7"/>
  <c r="H413" i="7" s="1"/>
  <c r="E419" i="7"/>
  <c r="H419" i="7" s="1"/>
  <c r="E426" i="7"/>
  <c r="H426" i="7" s="1"/>
  <c r="E440" i="7"/>
  <c r="H440" i="7" s="1"/>
  <c r="E441" i="7"/>
  <c r="H441" i="7" s="1"/>
  <c r="E456" i="7"/>
  <c r="H456" i="7" s="1"/>
  <c r="E457" i="7"/>
  <c r="H457" i="7" s="1"/>
  <c r="E474" i="7"/>
  <c r="H474" i="7" s="1"/>
  <c r="E480" i="7"/>
  <c r="H480" i="7" s="1"/>
  <c r="E485" i="7"/>
  <c r="H485" i="7" s="1"/>
  <c r="E498" i="7"/>
  <c r="H498" i="7" s="1"/>
  <c r="E505" i="7"/>
  <c r="H505" i="7" s="1"/>
  <c r="E506" i="7"/>
  <c r="H506" i="7" s="1"/>
  <c r="E517" i="7"/>
  <c r="H517" i="7" s="1"/>
  <c r="E541" i="7"/>
  <c r="H541" i="7" s="1"/>
  <c r="E555" i="7"/>
  <c r="H555" i="7" s="1"/>
  <c r="E575" i="7"/>
  <c r="H575" i="7" s="1"/>
  <c r="E579" i="7"/>
  <c r="H579" i="7" s="1"/>
  <c r="E583" i="7"/>
  <c r="H583" i="7" s="1"/>
  <c r="E12" i="8"/>
  <c r="H12" i="8" s="1"/>
  <c r="F68" i="8"/>
  <c r="F64" i="8"/>
  <c r="F61" i="8"/>
  <c r="F54" i="8"/>
  <c r="F50" i="8"/>
  <c r="F44" i="8"/>
  <c r="F36" i="8"/>
  <c r="F32" i="8"/>
  <c r="F19" i="8"/>
  <c r="D9" i="8"/>
  <c r="G76" i="8"/>
  <c r="E78" i="8"/>
  <c r="H78" i="8" s="1"/>
  <c r="E94" i="8"/>
  <c r="H94" i="8" s="1"/>
  <c r="E98" i="8"/>
  <c r="H98" i="8" s="1"/>
  <c r="E102" i="8"/>
  <c r="H102" i="8" s="1"/>
  <c r="E106" i="8"/>
  <c r="H106" i="8" s="1"/>
  <c r="E110" i="8"/>
  <c r="H110" i="8" s="1"/>
  <c r="E118" i="8"/>
  <c r="H118" i="8" s="1"/>
  <c r="E122" i="8"/>
  <c r="H122" i="8" s="1"/>
  <c r="E134" i="8"/>
  <c r="H134" i="8" s="1"/>
  <c r="E170" i="8"/>
  <c r="H170" i="8" s="1"/>
  <c r="E356" i="9"/>
  <c r="H356" i="9" s="1"/>
  <c r="E347" i="9"/>
  <c r="H347" i="9" s="1"/>
  <c r="E340" i="9"/>
  <c r="H340" i="9" s="1"/>
  <c r="E331" i="9"/>
  <c r="H331" i="9" s="1"/>
  <c r="E329" i="9"/>
  <c r="H329" i="9" s="1"/>
  <c r="E327" i="9"/>
  <c r="H327" i="9" s="1"/>
  <c r="E325" i="9"/>
  <c r="H325" i="9" s="1"/>
  <c r="E324" i="9"/>
  <c r="H324" i="9" s="1"/>
  <c r="E320" i="9"/>
  <c r="H320" i="9" s="1"/>
  <c r="E317" i="9"/>
  <c r="H317" i="9" s="1"/>
  <c r="E309" i="9"/>
  <c r="H309" i="9" s="1"/>
  <c r="E305" i="9"/>
  <c r="H305" i="9" s="1"/>
  <c r="E304" i="9"/>
  <c r="H304" i="9" s="1"/>
  <c r="E303" i="9"/>
  <c r="H303" i="9" s="1"/>
  <c r="E300" i="9"/>
  <c r="H300" i="9" s="1"/>
  <c r="E299" i="9"/>
  <c r="H299" i="9" s="1"/>
  <c r="E298" i="9"/>
  <c r="H298" i="9" s="1"/>
  <c r="E297" i="9"/>
  <c r="H297" i="9" s="1"/>
  <c r="E287" i="9"/>
  <c r="H287" i="9" s="1"/>
  <c r="E286" i="9"/>
  <c r="H286" i="9" s="1"/>
  <c r="E274" i="9"/>
  <c r="H274" i="9" s="1"/>
  <c r="E256" i="9"/>
  <c r="H256" i="9" s="1"/>
  <c r="E251" i="9"/>
  <c r="H251" i="9" s="1"/>
  <c r="E249" i="9"/>
  <c r="H249" i="9" s="1"/>
  <c r="E248" i="9"/>
  <c r="H248" i="9" s="1"/>
  <c r="E241" i="9"/>
  <c r="H241" i="9" s="1"/>
  <c r="E235" i="9"/>
  <c r="H235" i="9" s="1"/>
  <c r="E228" i="9"/>
  <c r="H228" i="9" s="1"/>
  <c r="E224" i="9"/>
  <c r="H224" i="9" s="1"/>
  <c r="E223" i="9"/>
  <c r="H223" i="9" s="1"/>
  <c r="E220" i="9"/>
  <c r="H220" i="9" s="1"/>
  <c r="E219" i="9"/>
  <c r="H219" i="9" s="1"/>
  <c r="E218" i="9"/>
  <c r="H218" i="9" s="1"/>
  <c r="E216" i="9"/>
  <c r="H216" i="9" s="1"/>
  <c r="E215" i="9"/>
  <c r="H215" i="9" s="1"/>
  <c r="E214" i="9"/>
  <c r="H214" i="9" s="1"/>
  <c r="E213" i="9"/>
  <c r="H213" i="9" s="1"/>
  <c r="E212" i="9"/>
  <c r="H212" i="9" s="1"/>
  <c r="E211" i="9"/>
  <c r="H211" i="9" s="1"/>
  <c r="E206" i="9"/>
  <c r="H206" i="9" s="1"/>
  <c r="E203" i="9"/>
  <c r="H203" i="9" s="1"/>
  <c r="E202" i="9"/>
  <c r="H202" i="9" s="1"/>
  <c r="E201" i="9"/>
  <c r="H201" i="9" s="1"/>
  <c r="E197" i="9"/>
  <c r="H197" i="9" s="1"/>
  <c r="E196" i="9"/>
  <c r="H196" i="9" s="1"/>
  <c r="E195" i="9"/>
  <c r="H195" i="9" s="1"/>
  <c r="E190" i="9"/>
  <c r="H190" i="9" s="1"/>
  <c r="E188" i="9"/>
  <c r="H188" i="9" s="1"/>
  <c r="E186" i="9"/>
  <c r="H186" i="9" s="1"/>
  <c r="E184" i="9"/>
  <c r="H184" i="9" s="1"/>
  <c r="E182" i="9"/>
  <c r="H182" i="9" s="1"/>
  <c r="E181" i="9"/>
  <c r="H181" i="9" s="1"/>
  <c r="C11" i="9"/>
  <c r="F355" i="10"/>
  <c r="F340" i="10"/>
  <c r="F329" i="10"/>
  <c r="F314" i="10"/>
  <c r="F305" i="10"/>
  <c r="F304" i="10"/>
  <c r="F301" i="10"/>
  <c r="F286" i="10"/>
  <c r="F274" i="10"/>
  <c r="F248" i="10"/>
  <c r="F241" i="10"/>
  <c r="F235" i="10"/>
  <c r="F228" i="10"/>
  <c r="F226" i="10"/>
  <c r="F224" i="10"/>
  <c r="F223" i="10"/>
  <c r="F220" i="10"/>
  <c r="F218" i="10"/>
  <c r="F216" i="10"/>
  <c r="F214" i="10"/>
  <c r="F213" i="10"/>
  <c r="F212" i="10"/>
  <c r="F211" i="10"/>
  <c r="F208" i="10"/>
  <c r="F203" i="10"/>
  <c r="F197" i="10"/>
  <c r="F196" i="10"/>
  <c r="F189" i="10"/>
  <c r="F188" i="10"/>
  <c r="F182" i="10"/>
  <c r="F181" i="10"/>
  <c r="D11" i="10"/>
  <c r="H84" i="6"/>
  <c r="H108" i="6"/>
  <c r="H112" i="6"/>
  <c r="H148" i="6"/>
  <c r="H152" i="6"/>
  <c r="E183" i="6"/>
  <c r="H183" i="6" s="1"/>
  <c r="E188" i="6"/>
  <c r="H188" i="6" s="1"/>
  <c r="E194" i="6"/>
  <c r="H194" i="6" s="1"/>
  <c r="E198" i="6"/>
  <c r="H198" i="6" s="1"/>
  <c r="E202" i="6"/>
  <c r="H202" i="6" s="1"/>
  <c r="E209" i="6"/>
  <c r="H209" i="6" s="1"/>
  <c r="E214" i="6"/>
  <c r="H214" i="6" s="1"/>
  <c r="E219" i="6"/>
  <c r="H219" i="6" s="1"/>
  <c r="E223" i="6"/>
  <c r="H223" i="6" s="1"/>
  <c r="E233" i="6"/>
  <c r="H233" i="6" s="1"/>
  <c r="E239" i="6"/>
  <c r="H239" i="6" s="1"/>
  <c r="E240" i="6"/>
  <c r="H240" i="6" s="1"/>
  <c r="E241" i="6"/>
  <c r="H241" i="6" s="1"/>
  <c r="E247" i="6"/>
  <c r="H247" i="6" s="1"/>
  <c r="E253" i="6"/>
  <c r="H253" i="6" s="1"/>
  <c r="E260" i="6"/>
  <c r="H260" i="6" s="1"/>
  <c r="E267" i="6"/>
  <c r="H267" i="6" s="1"/>
  <c r="E268" i="6"/>
  <c r="H268" i="6" s="1"/>
  <c r="E274" i="6"/>
  <c r="H274" i="6" s="1"/>
  <c r="E285" i="6"/>
  <c r="H285" i="6" s="1"/>
  <c r="E298" i="6"/>
  <c r="H298" i="6" s="1"/>
  <c r="E302" i="6"/>
  <c r="H302" i="6" s="1"/>
  <c r="E309" i="6"/>
  <c r="H309" i="6" s="1"/>
  <c r="E315" i="6"/>
  <c r="H315" i="6" s="1"/>
  <c r="E322" i="6"/>
  <c r="H322" i="6" s="1"/>
  <c r="E324" i="6"/>
  <c r="H324" i="6" s="1"/>
  <c r="E325" i="6"/>
  <c r="H325" i="6" s="1"/>
  <c r="E340" i="6"/>
  <c r="H340" i="6" s="1"/>
  <c r="E347" i="6"/>
  <c r="H347" i="6" s="1"/>
  <c r="E352" i="6"/>
  <c r="H352" i="6" s="1"/>
  <c r="H365" i="6"/>
  <c r="H369" i="6"/>
  <c r="H373" i="6"/>
  <c r="H377" i="6"/>
  <c r="H381" i="6"/>
  <c r="H385" i="6"/>
  <c r="H389" i="6"/>
  <c r="H393" i="6"/>
  <c r="H397" i="6"/>
  <c r="H401" i="6"/>
  <c r="H405" i="6"/>
  <c r="H409" i="6"/>
  <c r="H413" i="6"/>
  <c r="H417" i="6"/>
  <c r="H421" i="6"/>
  <c r="H425" i="6"/>
  <c r="H429" i="6"/>
  <c r="H433" i="6"/>
  <c r="H437" i="6"/>
  <c r="H441" i="6"/>
  <c r="H445" i="6"/>
  <c r="H449" i="6"/>
  <c r="H453" i="6"/>
  <c r="H457" i="6"/>
  <c r="H461" i="6"/>
  <c r="H465" i="6"/>
  <c r="H469" i="6"/>
  <c r="H473" i="6"/>
  <c r="H477" i="6"/>
  <c r="H481" i="6"/>
  <c r="H485" i="6"/>
  <c r="H489" i="6"/>
  <c r="H493" i="6"/>
  <c r="H497" i="6"/>
  <c r="E501" i="6"/>
  <c r="H501" i="6" s="1"/>
  <c r="E505" i="6"/>
  <c r="H505" i="6" s="1"/>
  <c r="E509" i="6"/>
  <c r="H509" i="6" s="1"/>
  <c r="E513" i="6"/>
  <c r="H513" i="6" s="1"/>
  <c r="E517" i="6"/>
  <c r="H517" i="6" s="1"/>
  <c r="E521" i="6"/>
  <c r="H521" i="6" s="1"/>
  <c r="H525" i="6"/>
  <c r="E529" i="6"/>
  <c r="H529" i="6" s="1"/>
  <c r="H533" i="6"/>
  <c r="E537" i="6"/>
  <c r="H537" i="6" s="1"/>
  <c r="E541" i="6"/>
  <c r="H541" i="6" s="1"/>
  <c r="H545" i="6"/>
  <c r="E549" i="6"/>
  <c r="H549" i="6" s="1"/>
  <c r="H553" i="6"/>
  <c r="H557" i="6"/>
  <c r="E561" i="6"/>
  <c r="H561" i="6" s="1"/>
  <c r="E565" i="6"/>
  <c r="H565" i="6" s="1"/>
  <c r="H569" i="6"/>
  <c r="H573" i="6"/>
  <c r="H577" i="6"/>
  <c r="E581" i="6"/>
  <c r="H581" i="6" s="1"/>
  <c r="H585" i="6"/>
  <c r="E589" i="6"/>
  <c r="H589" i="6" s="1"/>
  <c r="G601" i="6"/>
  <c r="H601" i="6" s="1"/>
  <c r="C12" i="7"/>
  <c r="H22" i="7"/>
  <c r="H26" i="7"/>
  <c r="H30" i="7"/>
  <c r="H34" i="7"/>
  <c r="H38" i="7"/>
  <c r="H42" i="7"/>
  <c r="H46" i="7"/>
  <c r="H50" i="7"/>
  <c r="H54" i="7"/>
  <c r="H58" i="7"/>
  <c r="H62" i="7"/>
  <c r="H66" i="7"/>
  <c r="H70" i="7"/>
  <c r="F172" i="7"/>
  <c r="F166" i="7"/>
  <c r="F164" i="7"/>
  <c r="F149" i="7"/>
  <c r="F148" i="7"/>
  <c r="F142" i="7"/>
  <c r="F140" i="7"/>
  <c r="F139" i="7"/>
  <c r="F136" i="7"/>
  <c r="F134" i="7"/>
  <c r="F132" i="7"/>
  <c r="F130" i="7"/>
  <c r="F128" i="7"/>
  <c r="F121" i="7"/>
  <c r="F120" i="7"/>
  <c r="F118" i="7"/>
  <c r="F115" i="7"/>
  <c r="F114" i="7"/>
  <c r="F113" i="7"/>
  <c r="F111" i="7"/>
  <c r="F110" i="7"/>
  <c r="F109" i="7"/>
  <c r="F107" i="7"/>
  <c r="F106" i="7"/>
  <c r="F104" i="7"/>
  <c r="F102" i="7"/>
  <c r="F101" i="7"/>
  <c r="F100" i="7"/>
  <c r="F99" i="7"/>
  <c r="F98" i="7"/>
  <c r="F94" i="7"/>
  <c r="F93" i="7"/>
  <c r="F92" i="7"/>
  <c r="F88" i="7"/>
  <c r="F81" i="7"/>
  <c r="F80" i="7"/>
  <c r="F79" i="7"/>
  <c r="F78" i="7"/>
  <c r="F77" i="7"/>
  <c r="F76" i="7"/>
  <c r="D10" i="7"/>
  <c r="D8" i="7"/>
  <c r="F11" i="7" s="1"/>
  <c r="H184" i="7"/>
  <c r="H188" i="7"/>
  <c r="H192" i="7"/>
  <c r="H196" i="7"/>
  <c r="H200" i="7"/>
  <c r="H204" i="7"/>
  <c r="H208" i="7"/>
  <c r="E212" i="7"/>
  <c r="H212" i="7" s="1"/>
  <c r="E216" i="7"/>
  <c r="H216" i="7" s="1"/>
  <c r="E220" i="7"/>
  <c r="H220" i="7" s="1"/>
  <c r="H224" i="7"/>
  <c r="E228" i="7"/>
  <c r="H228" i="7" s="1"/>
  <c r="H232" i="7"/>
  <c r="H236" i="7"/>
  <c r="H240" i="7"/>
  <c r="H244" i="7"/>
  <c r="H248" i="7"/>
  <c r="H252" i="7"/>
  <c r="H256" i="7"/>
  <c r="H260" i="7"/>
  <c r="H264" i="7"/>
  <c r="H268" i="7"/>
  <c r="H272" i="7"/>
  <c r="H276" i="7"/>
  <c r="H280" i="7"/>
  <c r="H284" i="7"/>
  <c r="H288" i="7"/>
  <c r="E292" i="7"/>
  <c r="H292" i="7" s="1"/>
  <c r="H296" i="7"/>
  <c r="H300" i="7"/>
  <c r="H304" i="7"/>
  <c r="E308" i="7"/>
  <c r="H308" i="7" s="1"/>
  <c r="H312" i="7"/>
  <c r="E316" i="7"/>
  <c r="H316" i="7" s="1"/>
  <c r="H320" i="7"/>
  <c r="H324" i="7"/>
  <c r="E328" i="7"/>
  <c r="H328" i="7" s="1"/>
  <c r="H332" i="7"/>
  <c r="H336" i="7"/>
  <c r="H340" i="7"/>
  <c r="H344" i="7"/>
  <c r="H348" i="7"/>
  <c r="H356" i="7"/>
  <c r="F589" i="7"/>
  <c r="F588" i="7"/>
  <c r="F587" i="7"/>
  <c r="F585" i="7"/>
  <c r="F583" i="7"/>
  <c r="F582" i="7"/>
  <c r="F581" i="7"/>
  <c r="F580" i="7"/>
  <c r="F579" i="7"/>
  <c r="F574" i="7"/>
  <c r="F559" i="7"/>
  <c r="F558" i="7"/>
  <c r="F555" i="7"/>
  <c r="F554" i="7"/>
  <c r="F552" i="7"/>
  <c r="F545" i="7"/>
  <c r="F541" i="7"/>
  <c r="F537" i="7"/>
  <c r="F535" i="7"/>
  <c r="F530" i="7"/>
  <c r="F528" i="7"/>
  <c r="F516" i="7"/>
  <c r="F510" i="7"/>
  <c r="F509" i="7"/>
  <c r="F507" i="7"/>
  <c r="F504" i="7"/>
  <c r="F503" i="7"/>
  <c r="F502" i="7"/>
  <c r="F498" i="7"/>
  <c r="F494" i="7"/>
  <c r="F490" i="7"/>
  <c r="F487" i="7"/>
  <c r="F485" i="7"/>
  <c r="F484" i="7"/>
  <c r="F483" i="7"/>
  <c r="F482" i="7"/>
  <c r="F480" i="7"/>
  <c r="F478" i="7"/>
  <c r="F477" i="7"/>
  <c r="F475" i="7"/>
  <c r="F474" i="7"/>
  <c r="F472" i="7"/>
  <c r="F460" i="7"/>
  <c r="F458" i="7"/>
  <c r="F457" i="7"/>
  <c r="F454" i="7"/>
  <c r="F451" i="7"/>
  <c r="F445" i="7"/>
  <c r="F441" i="7"/>
  <c r="F437" i="7"/>
  <c r="F428" i="7"/>
  <c r="F427" i="7"/>
  <c r="F426" i="7"/>
  <c r="F425" i="7"/>
  <c r="F424" i="7"/>
  <c r="F421" i="7"/>
  <c r="F419" i="7"/>
  <c r="F418" i="7"/>
  <c r="F415" i="7"/>
  <c r="F414" i="7"/>
  <c r="F413" i="7"/>
  <c r="F410" i="7"/>
  <c r="F408" i="7"/>
  <c r="F404" i="7"/>
  <c r="F401" i="7"/>
  <c r="F397" i="7"/>
  <c r="F396" i="7"/>
  <c r="F395" i="7"/>
  <c r="F393" i="7"/>
  <c r="F388" i="7"/>
  <c r="F387" i="7"/>
  <c r="F386" i="7"/>
  <c r="F385" i="7"/>
  <c r="F383" i="7"/>
  <c r="F382" i="7"/>
  <c r="F379" i="7"/>
  <c r="F378" i="7"/>
  <c r="F377" i="7"/>
  <c r="F375" i="7"/>
  <c r="F374" i="7"/>
  <c r="F372" i="7"/>
  <c r="F371" i="7"/>
  <c r="F369" i="7"/>
  <c r="F368" i="7"/>
  <c r="F364" i="7"/>
  <c r="F363" i="7"/>
  <c r="F362" i="7"/>
  <c r="D12" i="7"/>
  <c r="E363" i="7"/>
  <c r="H363" i="7" s="1"/>
  <c r="E370" i="7"/>
  <c r="H370" i="7" s="1"/>
  <c r="E371" i="7"/>
  <c r="H371" i="7" s="1"/>
  <c r="E377" i="7"/>
  <c r="H377" i="7" s="1"/>
  <c r="E383" i="7"/>
  <c r="H383" i="7" s="1"/>
  <c r="E397" i="7"/>
  <c r="H397" i="7" s="1"/>
  <c r="E410" i="7"/>
  <c r="H410" i="7" s="1"/>
  <c r="E417" i="7"/>
  <c r="H417" i="7" s="1"/>
  <c r="E418" i="7"/>
  <c r="H418" i="7" s="1"/>
  <c r="E425" i="7"/>
  <c r="H425" i="7" s="1"/>
  <c r="E434" i="7"/>
  <c r="H434" i="7" s="1"/>
  <c r="E437" i="7"/>
  <c r="H437" i="7" s="1"/>
  <c r="E453" i="7"/>
  <c r="H453" i="7" s="1"/>
  <c r="E461" i="7"/>
  <c r="H461" i="7" s="1"/>
  <c r="E472" i="7"/>
  <c r="H472" i="7" s="1"/>
  <c r="E484" i="7"/>
  <c r="H484" i="7" s="1"/>
  <c r="E494" i="7"/>
  <c r="H494" i="7" s="1"/>
  <c r="E504" i="7"/>
  <c r="H504" i="7" s="1"/>
  <c r="E511" i="7"/>
  <c r="H511" i="7" s="1"/>
  <c r="E516" i="7"/>
  <c r="H516" i="7" s="1"/>
  <c r="E537" i="7"/>
  <c r="H537" i="7" s="1"/>
  <c r="E562" i="7"/>
  <c r="H562" i="7" s="1"/>
  <c r="E566" i="7"/>
  <c r="H566" i="7" s="1"/>
  <c r="E571" i="7"/>
  <c r="H571" i="7" s="1"/>
  <c r="E572" i="7"/>
  <c r="H572" i="7" s="1"/>
  <c r="E574" i="7"/>
  <c r="H574" i="7" s="1"/>
  <c r="E582" i="7"/>
  <c r="H582" i="7" s="1"/>
  <c r="E601" i="7"/>
  <c r="H601" i="7" s="1"/>
  <c r="E605" i="7"/>
  <c r="H605" i="7" s="1"/>
  <c r="H609" i="7"/>
  <c r="H613" i="7"/>
  <c r="E617" i="7"/>
  <c r="H617" i="7" s="1"/>
  <c r="H621" i="7"/>
  <c r="E625" i="7"/>
  <c r="H625" i="7" s="1"/>
  <c r="D8" i="8"/>
  <c r="F10" i="8" s="1"/>
  <c r="C9" i="8"/>
  <c r="C10" i="8"/>
  <c r="E19" i="8"/>
  <c r="H19" i="8" s="1"/>
  <c r="E50" i="8"/>
  <c r="H50" i="8" s="1"/>
  <c r="E77" i="8"/>
  <c r="H77" i="8" s="1"/>
  <c r="E81" i="8"/>
  <c r="H81" i="8" s="1"/>
  <c r="H85" i="8"/>
  <c r="H89" i="8"/>
  <c r="E93" i="8"/>
  <c r="H93" i="8" s="1"/>
  <c r="H97" i="8"/>
  <c r="E101" i="8"/>
  <c r="H101" i="8" s="1"/>
  <c r="H105" i="8"/>
  <c r="H109" i="8"/>
  <c r="E113" i="8"/>
  <c r="H113" i="8" s="1"/>
  <c r="E117" i="8"/>
  <c r="H117" i="8" s="1"/>
  <c r="E121" i="8"/>
  <c r="H121" i="8" s="1"/>
  <c r="H125" i="8"/>
  <c r="E129" i="8"/>
  <c r="H129" i="8" s="1"/>
  <c r="E133" i="8"/>
  <c r="H133" i="8" s="1"/>
  <c r="E137" i="8"/>
  <c r="H137" i="8" s="1"/>
  <c r="E141" i="8"/>
  <c r="H141" i="8" s="1"/>
  <c r="E145" i="8"/>
  <c r="H145" i="8" s="1"/>
  <c r="H149" i="8"/>
  <c r="H153" i="8"/>
  <c r="H157" i="8"/>
  <c r="H165" i="8"/>
  <c r="H169" i="8"/>
  <c r="H173" i="8"/>
  <c r="G181" i="8"/>
  <c r="H181" i="8" s="1"/>
  <c r="E188" i="8"/>
  <c r="H188" i="8" s="1"/>
  <c r="E198" i="8"/>
  <c r="H198" i="8" s="1"/>
  <c r="E208" i="8"/>
  <c r="H208" i="8" s="1"/>
  <c r="E213" i="8"/>
  <c r="H213" i="8" s="1"/>
  <c r="E218" i="8"/>
  <c r="H218" i="8" s="1"/>
  <c r="E244" i="8"/>
  <c r="H244" i="8" s="1"/>
  <c r="E245" i="8"/>
  <c r="H245" i="8" s="1"/>
  <c r="E247" i="8"/>
  <c r="H247" i="8" s="1"/>
  <c r="E263" i="8"/>
  <c r="H263" i="8" s="1"/>
  <c r="E287" i="8"/>
  <c r="H287" i="8" s="1"/>
  <c r="E300" i="8"/>
  <c r="H300" i="8" s="1"/>
  <c r="E301" i="8"/>
  <c r="H301" i="8" s="1"/>
  <c r="E302" i="8"/>
  <c r="H302" i="8" s="1"/>
  <c r="E594" i="8"/>
  <c r="H594" i="8" s="1"/>
  <c r="E588" i="8"/>
  <c r="H588" i="8" s="1"/>
  <c r="E586" i="8"/>
  <c r="H586" i="8" s="1"/>
  <c r="E582" i="8"/>
  <c r="H582" i="8" s="1"/>
  <c r="E581" i="8"/>
  <c r="H581" i="8" s="1"/>
  <c r="E580" i="8"/>
  <c r="H580" i="8" s="1"/>
  <c r="E579" i="8"/>
  <c r="H579" i="8" s="1"/>
  <c r="E576" i="8"/>
  <c r="H576" i="8" s="1"/>
  <c r="E574" i="8"/>
  <c r="H574" i="8" s="1"/>
  <c r="E572" i="8"/>
  <c r="H572" i="8" s="1"/>
  <c r="E571" i="8"/>
  <c r="H571" i="8" s="1"/>
  <c r="E568" i="8"/>
  <c r="H568" i="8" s="1"/>
  <c r="E564" i="8"/>
  <c r="H564" i="8" s="1"/>
  <c r="E562" i="8"/>
  <c r="H562" i="8" s="1"/>
  <c r="E559" i="8"/>
  <c r="H559" i="8" s="1"/>
  <c r="E558" i="8"/>
  <c r="H558" i="8" s="1"/>
  <c r="E557" i="8"/>
  <c r="H557" i="8" s="1"/>
  <c r="E555" i="8"/>
  <c r="H555" i="8" s="1"/>
  <c r="E552" i="8"/>
  <c r="H552" i="8" s="1"/>
  <c r="E551" i="8"/>
  <c r="H551" i="8" s="1"/>
  <c r="E537" i="8"/>
  <c r="H537" i="8" s="1"/>
  <c r="E536" i="8"/>
  <c r="H536" i="8" s="1"/>
  <c r="E535" i="8"/>
  <c r="H535" i="8" s="1"/>
  <c r="E531" i="8"/>
  <c r="H531" i="8" s="1"/>
  <c r="E530" i="8"/>
  <c r="H530" i="8" s="1"/>
  <c r="E519" i="8"/>
  <c r="H519" i="8" s="1"/>
  <c r="E517" i="8"/>
  <c r="H517" i="8" s="1"/>
  <c r="E516" i="8"/>
  <c r="H516" i="8" s="1"/>
  <c r="E514" i="8"/>
  <c r="H514" i="8" s="1"/>
  <c r="E509" i="8"/>
  <c r="H509" i="8" s="1"/>
  <c r="E508" i="8"/>
  <c r="H508" i="8" s="1"/>
  <c r="E506" i="8"/>
  <c r="H506" i="8" s="1"/>
  <c r="E505" i="8"/>
  <c r="H505" i="8" s="1"/>
  <c r="E504" i="8"/>
  <c r="H504" i="8" s="1"/>
  <c r="E503" i="8"/>
  <c r="H503" i="8" s="1"/>
  <c r="E502" i="8"/>
  <c r="H502" i="8" s="1"/>
  <c r="E500" i="8"/>
  <c r="H500" i="8" s="1"/>
  <c r="E498" i="8"/>
  <c r="H498" i="8" s="1"/>
  <c r="E493" i="8"/>
  <c r="H493" i="8" s="1"/>
  <c r="E490" i="8"/>
  <c r="H490" i="8" s="1"/>
  <c r="E488" i="8"/>
  <c r="H488" i="8" s="1"/>
  <c r="E486" i="8"/>
  <c r="H486" i="8" s="1"/>
  <c r="E485" i="8"/>
  <c r="H485" i="8" s="1"/>
  <c r="E484" i="8"/>
  <c r="H484" i="8" s="1"/>
  <c r="E483" i="8"/>
  <c r="H483" i="8" s="1"/>
  <c r="E482" i="8"/>
  <c r="H482" i="8" s="1"/>
  <c r="E478" i="8"/>
  <c r="H478" i="8" s="1"/>
  <c r="E477" i="8"/>
  <c r="H477" i="8" s="1"/>
  <c r="E476" i="8"/>
  <c r="H476" i="8" s="1"/>
  <c r="E475" i="8"/>
  <c r="H475" i="8" s="1"/>
  <c r="E474" i="8"/>
  <c r="H474" i="8" s="1"/>
  <c r="E472" i="8"/>
  <c r="H472" i="8" s="1"/>
  <c r="E464" i="8"/>
  <c r="H464" i="8" s="1"/>
  <c r="E462" i="8"/>
  <c r="H462" i="8" s="1"/>
  <c r="E461" i="8"/>
  <c r="H461" i="8" s="1"/>
  <c r="E460" i="8"/>
  <c r="H460" i="8" s="1"/>
  <c r="E457" i="8"/>
  <c r="H457" i="8" s="1"/>
  <c r="E456" i="8"/>
  <c r="H456" i="8" s="1"/>
  <c r="E454" i="8"/>
  <c r="H454" i="8" s="1"/>
  <c r="E452" i="8"/>
  <c r="H452" i="8" s="1"/>
  <c r="E451" i="8"/>
  <c r="H451" i="8" s="1"/>
  <c r="E446" i="8"/>
  <c r="H446" i="8" s="1"/>
  <c r="E442" i="8"/>
  <c r="H442" i="8" s="1"/>
  <c r="E441" i="8"/>
  <c r="H441" i="8" s="1"/>
  <c r="E439" i="8"/>
  <c r="H439" i="8" s="1"/>
  <c r="E437" i="8"/>
  <c r="H437" i="8" s="1"/>
  <c r="E429" i="8"/>
  <c r="H429" i="8" s="1"/>
  <c r="E428" i="8"/>
  <c r="H428" i="8" s="1"/>
  <c r="E427" i="8"/>
  <c r="H427" i="8" s="1"/>
  <c r="E426" i="8"/>
  <c r="H426" i="8" s="1"/>
  <c r="E425" i="8"/>
  <c r="H425" i="8" s="1"/>
  <c r="E424" i="8"/>
  <c r="H424" i="8" s="1"/>
  <c r="E423" i="8"/>
  <c r="H423" i="8" s="1"/>
  <c r="E421" i="8"/>
  <c r="H421" i="8" s="1"/>
  <c r="E420" i="8"/>
  <c r="H420" i="8" s="1"/>
  <c r="E419" i="8"/>
  <c r="H419" i="8" s="1"/>
  <c r="E417" i="8"/>
  <c r="H417" i="8" s="1"/>
  <c r="E415" i="8"/>
  <c r="H415" i="8" s="1"/>
  <c r="E414" i="8"/>
  <c r="H414" i="8" s="1"/>
  <c r="E413" i="8"/>
  <c r="H413" i="8" s="1"/>
  <c r="E410" i="8"/>
  <c r="H410" i="8" s="1"/>
  <c r="E404" i="8"/>
  <c r="H404" i="8" s="1"/>
  <c r="E401" i="8"/>
  <c r="H401" i="8" s="1"/>
  <c r="E400" i="8"/>
  <c r="H400" i="8" s="1"/>
  <c r="E399" i="8"/>
  <c r="H399" i="8" s="1"/>
  <c r="E398" i="8"/>
  <c r="H398" i="8" s="1"/>
  <c r="E397" i="8"/>
  <c r="H397" i="8" s="1"/>
  <c r="E396" i="8"/>
  <c r="H396" i="8" s="1"/>
  <c r="E395" i="8"/>
  <c r="H395" i="8" s="1"/>
  <c r="E393" i="8"/>
  <c r="H393" i="8" s="1"/>
  <c r="E387" i="8"/>
  <c r="H387" i="8" s="1"/>
  <c r="E386" i="8"/>
  <c r="H386" i="8" s="1"/>
  <c r="E385" i="8"/>
  <c r="H385" i="8" s="1"/>
  <c r="E383" i="8"/>
  <c r="H383" i="8" s="1"/>
  <c r="E382" i="8"/>
  <c r="H382" i="8" s="1"/>
  <c r="E378" i="8"/>
  <c r="H378" i="8" s="1"/>
  <c r="E377" i="8"/>
  <c r="H377" i="8" s="1"/>
  <c r="E375" i="8"/>
  <c r="H375" i="8" s="1"/>
  <c r="E374" i="8"/>
  <c r="H374" i="8" s="1"/>
  <c r="E372" i="8"/>
  <c r="H372" i="8" s="1"/>
  <c r="E371" i="8"/>
  <c r="H371" i="8" s="1"/>
  <c r="E370" i="8"/>
  <c r="H370" i="8" s="1"/>
  <c r="E369" i="8"/>
  <c r="H369" i="8" s="1"/>
  <c r="E368" i="8"/>
  <c r="H368" i="8" s="1"/>
  <c r="E365" i="8"/>
  <c r="H365" i="8" s="1"/>
  <c r="E364" i="8"/>
  <c r="H364" i="8" s="1"/>
  <c r="E363" i="8"/>
  <c r="H363" i="8" s="1"/>
  <c r="E362" i="8"/>
  <c r="H362" i="8" s="1"/>
  <c r="H379" i="8"/>
  <c r="H390" i="8"/>
  <c r="H402" i="8"/>
  <c r="H405" i="8"/>
  <c r="H409" i="8"/>
  <c r="H412" i="8"/>
  <c r="H430" i="8"/>
  <c r="H434" i="8"/>
  <c r="H440" i="8"/>
  <c r="H449" i="8"/>
  <c r="H468" i="8"/>
  <c r="H491" i="8"/>
  <c r="H494" i="8"/>
  <c r="H507" i="8"/>
  <c r="H513" i="8"/>
  <c r="H518" i="8"/>
  <c r="H521" i="8"/>
  <c r="H525" i="8"/>
  <c r="H529" i="8"/>
  <c r="H540" i="8"/>
  <c r="H544" i="8"/>
  <c r="H548" i="8"/>
  <c r="H554" i="8"/>
  <c r="H573" i="8"/>
  <c r="H583" i="8"/>
  <c r="H589" i="8"/>
  <c r="H593" i="8"/>
  <c r="G601" i="8"/>
  <c r="H601" i="8" s="1"/>
  <c r="G13" i="9"/>
  <c r="E69" i="9"/>
  <c r="H69" i="9" s="1"/>
  <c r="E68" i="9"/>
  <c r="H68" i="9" s="1"/>
  <c r="E67" i="9"/>
  <c r="H67" i="9" s="1"/>
  <c r="E64" i="9"/>
  <c r="H64" i="9" s="1"/>
  <c r="E62" i="9"/>
  <c r="H62" i="9" s="1"/>
  <c r="E54" i="9"/>
  <c r="H54" i="9" s="1"/>
  <c r="E50" i="9"/>
  <c r="H50" i="9" s="1"/>
  <c r="E45" i="9"/>
  <c r="H45" i="9" s="1"/>
  <c r="E39" i="9"/>
  <c r="H39" i="9" s="1"/>
  <c r="E27" i="9"/>
  <c r="H27" i="9" s="1"/>
  <c r="E19" i="9"/>
  <c r="H19" i="9" s="1"/>
  <c r="C9" i="9"/>
  <c r="H20" i="9"/>
  <c r="H24" i="9"/>
  <c r="H31" i="9"/>
  <c r="H35" i="9"/>
  <c r="H42" i="9"/>
  <c r="H49" i="9"/>
  <c r="H52" i="9"/>
  <c r="H55" i="9"/>
  <c r="H59" i="9"/>
  <c r="H65" i="9"/>
  <c r="H70" i="9"/>
  <c r="F172" i="9"/>
  <c r="F163" i="9"/>
  <c r="F156" i="9"/>
  <c r="F145" i="9"/>
  <c r="F140" i="9"/>
  <c r="F139" i="9"/>
  <c r="F136" i="9"/>
  <c r="F134" i="9"/>
  <c r="F133" i="9"/>
  <c r="F132" i="9"/>
  <c r="F128" i="9"/>
  <c r="F124" i="9"/>
  <c r="F121" i="9"/>
  <c r="F120" i="9"/>
  <c r="F118" i="9"/>
  <c r="F117" i="9"/>
  <c r="F113" i="9"/>
  <c r="F111" i="9"/>
  <c r="F110" i="9"/>
  <c r="F106" i="9"/>
  <c r="F103" i="9"/>
  <c r="F101" i="9"/>
  <c r="F100" i="9"/>
  <c r="F99" i="9"/>
  <c r="F98" i="9"/>
  <c r="F95" i="9"/>
  <c r="F94" i="9"/>
  <c r="F91" i="9"/>
  <c r="F82" i="9"/>
  <c r="F81" i="9"/>
  <c r="F80" i="9"/>
  <c r="F77" i="9"/>
  <c r="F76" i="9"/>
  <c r="D10" i="9"/>
  <c r="D8" i="9"/>
  <c r="F13" i="9" s="1"/>
  <c r="H189" i="9"/>
  <c r="H192" i="9"/>
  <c r="H209" i="9"/>
  <c r="H226" i="9"/>
  <c r="H229" i="9"/>
  <c r="H233" i="9"/>
  <c r="H236" i="9"/>
  <c r="H240" i="9"/>
  <c r="H243" i="9"/>
  <c r="H247" i="9"/>
  <c r="H252" i="9"/>
  <c r="H259" i="9"/>
  <c r="H263" i="9"/>
  <c r="H267" i="9"/>
  <c r="H271" i="9"/>
  <c r="F67" i="10"/>
  <c r="F64" i="10"/>
  <c r="F50" i="10"/>
  <c r="F39" i="10"/>
  <c r="F27" i="10"/>
  <c r="F19" i="10"/>
  <c r="D9" i="10"/>
  <c r="F9" i="10" s="1"/>
  <c r="G601" i="10"/>
  <c r="H601" i="10" s="1"/>
  <c r="F11" i="16"/>
  <c r="E119" i="16"/>
  <c r="H119" i="16" s="1"/>
  <c r="E120" i="16"/>
  <c r="H120" i="16" s="1"/>
  <c r="E124" i="16"/>
  <c r="H124" i="16" s="1"/>
  <c r="E131" i="16"/>
  <c r="H131" i="16" s="1"/>
  <c r="E136" i="16"/>
  <c r="H136" i="16" s="1"/>
  <c r="E141" i="16"/>
  <c r="H141" i="16" s="1"/>
  <c r="E148" i="16"/>
  <c r="H148" i="16" s="1"/>
  <c r="E160" i="16"/>
  <c r="H160" i="16" s="1"/>
  <c r="E161" i="16"/>
  <c r="H161" i="16" s="1"/>
  <c r="E321" i="16"/>
  <c r="H321" i="16" s="1"/>
  <c r="E325" i="16"/>
  <c r="H325" i="16" s="1"/>
  <c r="E333" i="16"/>
  <c r="H333" i="16" s="1"/>
  <c r="E337" i="16"/>
  <c r="H337" i="16" s="1"/>
  <c r="E349" i="16"/>
  <c r="H349" i="16" s="1"/>
  <c r="E593" i="16"/>
  <c r="H593" i="16" s="1"/>
  <c r="E591" i="16"/>
  <c r="H591" i="16" s="1"/>
  <c r="E590" i="16"/>
  <c r="H590" i="16" s="1"/>
  <c r="E589" i="16"/>
  <c r="H589" i="16" s="1"/>
  <c r="E588" i="16"/>
  <c r="H588" i="16" s="1"/>
  <c r="E586" i="16"/>
  <c r="H586" i="16" s="1"/>
  <c r="E582" i="16"/>
  <c r="H582" i="16" s="1"/>
  <c r="E581" i="16"/>
  <c r="H581" i="16" s="1"/>
  <c r="E579" i="16"/>
  <c r="H579" i="16" s="1"/>
  <c r="E574" i="16"/>
  <c r="H574" i="16" s="1"/>
  <c r="E571" i="16"/>
  <c r="H571" i="16" s="1"/>
  <c r="E568" i="16"/>
  <c r="H568" i="16" s="1"/>
  <c r="E564" i="16"/>
  <c r="H564" i="16" s="1"/>
  <c r="E562" i="16"/>
  <c r="H562" i="16" s="1"/>
  <c r="E560" i="16"/>
  <c r="H560" i="16" s="1"/>
  <c r="E559" i="16"/>
  <c r="H559" i="16" s="1"/>
  <c r="E558" i="16"/>
  <c r="H558" i="16" s="1"/>
  <c r="E556" i="16"/>
  <c r="H556" i="16" s="1"/>
  <c r="E555" i="16"/>
  <c r="H555" i="16" s="1"/>
  <c r="E554" i="16"/>
  <c r="H554" i="16" s="1"/>
  <c r="E552" i="16"/>
  <c r="H552" i="16" s="1"/>
  <c r="E550" i="16"/>
  <c r="H550" i="16" s="1"/>
  <c r="E549" i="16"/>
  <c r="H549" i="16" s="1"/>
  <c r="E548" i="16"/>
  <c r="H548" i="16" s="1"/>
  <c r="E542" i="16"/>
  <c r="H542" i="16" s="1"/>
  <c r="E537" i="16"/>
  <c r="H537" i="16" s="1"/>
  <c r="E535" i="16"/>
  <c r="H535" i="16" s="1"/>
  <c r="E532" i="16"/>
  <c r="H532" i="16" s="1"/>
  <c r="E531" i="16"/>
  <c r="H531" i="16" s="1"/>
  <c r="E530" i="16"/>
  <c r="H530" i="16" s="1"/>
  <c r="E528" i="16"/>
  <c r="H528" i="16" s="1"/>
  <c r="E521" i="16"/>
  <c r="H521" i="16" s="1"/>
  <c r="E519" i="16"/>
  <c r="H519" i="16" s="1"/>
  <c r="E517" i="16"/>
  <c r="H517" i="16" s="1"/>
  <c r="E516" i="16"/>
  <c r="H516" i="16" s="1"/>
  <c r="E514" i="16"/>
  <c r="H514" i="16" s="1"/>
  <c r="E513" i="16"/>
  <c r="H513" i="16" s="1"/>
  <c r="E511" i="16"/>
  <c r="H511" i="16" s="1"/>
  <c r="E509" i="16"/>
  <c r="H509" i="16" s="1"/>
  <c r="E508" i="16"/>
  <c r="H508" i="16" s="1"/>
  <c r="E507" i="16"/>
  <c r="H507" i="16" s="1"/>
  <c r="E506" i="16"/>
  <c r="H506" i="16" s="1"/>
  <c r="E505" i="16"/>
  <c r="H505" i="16" s="1"/>
  <c r="E504" i="16"/>
  <c r="H504" i="16" s="1"/>
  <c r="E503" i="16"/>
  <c r="H503" i="16" s="1"/>
  <c r="E502" i="16"/>
  <c r="H502" i="16" s="1"/>
  <c r="E500" i="16"/>
  <c r="H500" i="16" s="1"/>
  <c r="E499" i="16"/>
  <c r="H499" i="16" s="1"/>
  <c r="E498" i="16"/>
  <c r="H498" i="16" s="1"/>
  <c r="E495" i="16"/>
  <c r="H495" i="16" s="1"/>
  <c r="E490" i="16"/>
  <c r="H490" i="16" s="1"/>
  <c r="E489" i="16"/>
  <c r="H489" i="16" s="1"/>
  <c r="E488" i="16"/>
  <c r="H488" i="16" s="1"/>
  <c r="E487" i="16"/>
  <c r="H487" i="16" s="1"/>
  <c r="E486" i="16"/>
  <c r="H486" i="16" s="1"/>
  <c r="E485" i="16"/>
  <c r="H485" i="16" s="1"/>
  <c r="E484" i="16"/>
  <c r="H484" i="16" s="1"/>
  <c r="E483" i="16"/>
  <c r="H483" i="16" s="1"/>
  <c r="E482" i="16"/>
  <c r="H482" i="16" s="1"/>
  <c r="E478" i="16"/>
  <c r="H478" i="16" s="1"/>
  <c r="E477" i="16"/>
  <c r="H477" i="16" s="1"/>
  <c r="E476" i="16"/>
  <c r="H476" i="16" s="1"/>
  <c r="E475" i="16"/>
  <c r="H475" i="16" s="1"/>
  <c r="E474" i="16"/>
  <c r="H474" i="16" s="1"/>
  <c r="E472" i="16"/>
  <c r="H472" i="16" s="1"/>
  <c r="E467" i="16"/>
  <c r="H467" i="16" s="1"/>
  <c r="E464" i="16"/>
  <c r="H464" i="16" s="1"/>
  <c r="E463" i="16"/>
  <c r="H463" i="16" s="1"/>
  <c r="E462" i="16"/>
  <c r="H462" i="16" s="1"/>
  <c r="E461" i="16"/>
  <c r="H461" i="16" s="1"/>
  <c r="E460" i="16"/>
  <c r="H460" i="16" s="1"/>
  <c r="E458" i="16"/>
  <c r="H458" i="16" s="1"/>
  <c r="E451" i="16"/>
  <c r="H451" i="16" s="1"/>
  <c r="E446" i="16"/>
  <c r="H446" i="16" s="1"/>
  <c r="E445" i="16"/>
  <c r="H445" i="16" s="1"/>
  <c r="E442" i="16"/>
  <c r="H442" i="16" s="1"/>
  <c r="E441" i="16"/>
  <c r="H441" i="16" s="1"/>
  <c r="E440" i="16"/>
  <c r="H440" i="16" s="1"/>
  <c r="E437" i="16"/>
  <c r="H437" i="16" s="1"/>
  <c r="E433" i="16"/>
  <c r="H433" i="16" s="1"/>
  <c r="E429" i="16"/>
  <c r="H429" i="16" s="1"/>
  <c r="E428" i="16"/>
  <c r="H428" i="16" s="1"/>
  <c r="E427" i="16"/>
  <c r="H427" i="16" s="1"/>
  <c r="E426" i="16"/>
  <c r="H426" i="16" s="1"/>
  <c r="E425" i="16"/>
  <c r="H425" i="16" s="1"/>
  <c r="E424" i="16"/>
  <c r="H424" i="16" s="1"/>
  <c r="E422" i="16"/>
  <c r="H422" i="16" s="1"/>
  <c r="E421" i="16"/>
  <c r="H421" i="16" s="1"/>
  <c r="E419" i="16"/>
  <c r="H419" i="16" s="1"/>
  <c r="E415" i="16"/>
  <c r="H415" i="16" s="1"/>
  <c r="E414" i="16"/>
  <c r="H414" i="16" s="1"/>
  <c r="E413" i="16"/>
  <c r="H413" i="16" s="1"/>
  <c r="E410" i="16"/>
  <c r="H410" i="16" s="1"/>
  <c r="E406" i="16"/>
  <c r="H406" i="16" s="1"/>
  <c r="E405" i="16"/>
  <c r="H405" i="16" s="1"/>
  <c r="E404" i="16"/>
  <c r="H404" i="16" s="1"/>
  <c r="E403" i="16"/>
  <c r="H403" i="16" s="1"/>
  <c r="E401" i="16"/>
  <c r="H401" i="16" s="1"/>
  <c r="E400" i="16"/>
  <c r="H400" i="16" s="1"/>
  <c r="E399" i="16"/>
  <c r="H399" i="16" s="1"/>
  <c r="E398" i="16"/>
  <c r="H398" i="16" s="1"/>
  <c r="E397" i="16"/>
  <c r="H397" i="16" s="1"/>
  <c r="E396" i="16"/>
  <c r="H396" i="16" s="1"/>
  <c r="E395" i="16"/>
  <c r="H395" i="16" s="1"/>
  <c r="E393" i="16"/>
  <c r="H393" i="16" s="1"/>
  <c r="E392" i="16"/>
  <c r="H392" i="16" s="1"/>
  <c r="E389" i="16"/>
  <c r="H389" i="16" s="1"/>
  <c r="E387" i="16"/>
  <c r="H387" i="16" s="1"/>
  <c r="E386" i="16"/>
  <c r="H386" i="16" s="1"/>
  <c r="E385" i="16"/>
  <c r="H385" i="16" s="1"/>
  <c r="E384" i="16"/>
  <c r="H384" i="16" s="1"/>
  <c r="E383" i="16"/>
  <c r="H383" i="16" s="1"/>
  <c r="E382" i="16"/>
  <c r="H382" i="16" s="1"/>
  <c r="E380" i="16"/>
  <c r="H380" i="16" s="1"/>
  <c r="E379" i="16"/>
  <c r="H379" i="16" s="1"/>
  <c r="E378" i="16"/>
  <c r="H378" i="16" s="1"/>
  <c r="E377" i="16"/>
  <c r="H377" i="16" s="1"/>
  <c r="E375" i="16"/>
  <c r="H375" i="16" s="1"/>
  <c r="E374" i="16"/>
  <c r="H374" i="16" s="1"/>
  <c r="E372" i="16"/>
  <c r="H372" i="16" s="1"/>
  <c r="E371" i="16"/>
  <c r="H371" i="16" s="1"/>
  <c r="E370" i="16"/>
  <c r="H370" i="16" s="1"/>
  <c r="E369" i="16"/>
  <c r="H369" i="16" s="1"/>
  <c r="E368" i="16"/>
  <c r="H368" i="16" s="1"/>
  <c r="E367" i="16"/>
  <c r="H367" i="16" s="1"/>
  <c r="E365" i="16"/>
  <c r="H365" i="16" s="1"/>
  <c r="E364" i="16"/>
  <c r="H364" i="16" s="1"/>
  <c r="E363" i="16"/>
  <c r="H363" i="16" s="1"/>
  <c r="E362" i="16"/>
  <c r="E44" i="17"/>
  <c r="H44" i="17" s="1"/>
  <c r="E39" i="17"/>
  <c r="H39" i="17" s="1"/>
  <c r="E19" i="17"/>
  <c r="C9" i="17"/>
  <c r="G601" i="9"/>
  <c r="G13" i="10"/>
  <c r="G76" i="10"/>
  <c r="G362" i="10"/>
  <c r="G19" i="11"/>
  <c r="G181" i="11"/>
  <c r="G601" i="11"/>
  <c r="G76" i="12"/>
  <c r="G362" i="12"/>
  <c r="G19" i="13"/>
  <c r="G181" i="13"/>
  <c r="G601" i="13"/>
  <c r="G76" i="14"/>
  <c r="G362" i="14"/>
  <c r="G19" i="15"/>
  <c r="G181" i="15"/>
  <c r="E478" i="15"/>
  <c r="H478" i="15" s="1"/>
  <c r="E480" i="15"/>
  <c r="H480" i="15" s="1"/>
  <c r="E482" i="15"/>
  <c r="H482" i="15" s="1"/>
  <c r="E484" i="15"/>
  <c r="H484" i="15" s="1"/>
  <c r="E487" i="15"/>
  <c r="H487" i="15" s="1"/>
  <c r="E490" i="15"/>
  <c r="H490" i="15" s="1"/>
  <c r="E492" i="15"/>
  <c r="H492" i="15" s="1"/>
  <c r="E498" i="15"/>
  <c r="H498" i="15" s="1"/>
  <c r="E503" i="15"/>
  <c r="H503" i="15" s="1"/>
  <c r="E505" i="15"/>
  <c r="H505" i="15" s="1"/>
  <c r="E506" i="15"/>
  <c r="H506" i="15" s="1"/>
  <c r="E508" i="15"/>
  <c r="H508" i="15" s="1"/>
  <c r="E509" i="15"/>
  <c r="H509" i="15" s="1"/>
  <c r="E514" i="15"/>
  <c r="H514" i="15" s="1"/>
  <c r="E529" i="15"/>
  <c r="H529" i="15" s="1"/>
  <c r="E530" i="15"/>
  <c r="H530" i="15" s="1"/>
  <c r="E531" i="15"/>
  <c r="H531" i="15" s="1"/>
  <c r="E552" i="15"/>
  <c r="H552" i="15" s="1"/>
  <c r="E555" i="15"/>
  <c r="H555" i="15" s="1"/>
  <c r="E558" i="15"/>
  <c r="H558" i="15" s="1"/>
  <c r="E559" i="15"/>
  <c r="H559" i="15" s="1"/>
  <c r="E562" i="15"/>
  <c r="H562" i="15" s="1"/>
  <c r="E574" i="15"/>
  <c r="H574" i="15" s="1"/>
  <c r="E576" i="15"/>
  <c r="H576" i="15" s="1"/>
  <c r="E579" i="15"/>
  <c r="H579" i="15" s="1"/>
  <c r="E580" i="15"/>
  <c r="H580" i="15" s="1"/>
  <c r="E581" i="15"/>
  <c r="H581" i="15" s="1"/>
  <c r="E588" i="15"/>
  <c r="H588" i="15" s="1"/>
  <c r="E589" i="15"/>
  <c r="H589" i="15" s="1"/>
  <c r="G601" i="15"/>
  <c r="G11" i="16"/>
  <c r="G13" i="16"/>
  <c r="G76" i="16"/>
  <c r="E93" i="16"/>
  <c r="H93" i="16" s="1"/>
  <c r="E94" i="16"/>
  <c r="H94" i="16" s="1"/>
  <c r="E99" i="16"/>
  <c r="H99" i="16" s="1"/>
  <c r="E103" i="16"/>
  <c r="H103" i="16" s="1"/>
  <c r="E113" i="16"/>
  <c r="H113" i="16" s="1"/>
  <c r="E118" i="16"/>
  <c r="H118" i="16" s="1"/>
  <c r="E129" i="16"/>
  <c r="H129" i="16" s="1"/>
  <c r="E130" i="16"/>
  <c r="H130" i="16" s="1"/>
  <c r="E134" i="16"/>
  <c r="H134" i="16" s="1"/>
  <c r="E140" i="16"/>
  <c r="H140" i="16" s="1"/>
  <c r="E145" i="16"/>
  <c r="H145" i="16" s="1"/>
  <c r="E156" i="16"/>
  <c r="H156" i="16" s="1"/>
  <c r="E166" i="16"/>
  <c r="H166" i="16" s="1"/>
  <c r="E272" i="16"/>
  <c r="H272" i="16" s="1"/>
  <c r="E280" i="16"/>
  <c r="H280" i="16" s="1"/>
  <c r="E288" i="16"/>
  <c r="H288" i="16" s="1"/>
  <c r="E292" i="16"/>
  <c r="H292" i="16" s="1"/>
  <c r="E300" i="16"/>
  <c r="H300" i="16" s="1"/>
  <c r="E320" i="16"/>
  <c r="H320" i="16" s="1"/>
  <c r="E328" i="16"/>
  <c r="H328" i="16" s="1"/>
  <c r="E336" i="16"/>
  <c r="H336" i="16" s="1"/>
  <c r="E340" i="16"/>
  <c r="H340" i="16" s="1"/>
  <c r="E356" i="16"/>
  <c r="H356" i="16" s="1"/>
  <c r="F593" i="16"/>
  <c r="F591" i="16"/>
  <c r="F590" i="16"/>
  <c r="F588" i="16"/>
  <c r="F582" i="16"/>
  <c r="F581" i="16"/>
  <c r="F579" i="16"/>
  <c r="F577" i="16"/>
  <c r="F576" i="16"/>
  <c r="F574" i="16"/>
  <c r="F571" i="16"/>
  <c r="F568" i="16"/>
  <c r="F562" i="16"/>
  <c r="F560" i="16"/>
  <c r="F559" i="16"/>
  <c r="F558" i="16"/>
  <c r="F555" i="16"/>
  <c r="F554" i="16"/>
  <c r="F553" i="16"/>
  <c r="F552" i="16"/>
  <c r="F551" i="16"/>
  <c r="F549" i="16"/>
  <c r="F548" i="16"/>
  <c r="F547" i="16"/>
  <c r="F544" i="16"/>
  <c r="F541" i="16"/>
  <c r="F537" i="16"/>
  <c r="F535" i="16"/>
  <c r="F534" i="16"/>
  <c r="F531" i="16"/>
  <c r="F530" i="16"/>
  <c r="F526" i="16"/>
  <c r="F521" i="16"/>
  <c r="F519" i="16"/>
  <c r="F518" i="16"/>
  <c r="F517" i="16"/>
  <c r="F514" i="16"/>
  <c r="F511" i="16"/>
  <c r="F509" i="16"/>
  <c r="F508" i="16"/>
  <c r="F507" i="16"/>
  <c r="F506" i="16"/>
  <c r="F504" i="16"/>
  <c r="F503" i="16"/>
  <c r="F502" i="16"/>
  <c r="F500" i="16"/>
  <c r="F498" i="16"/>
  <c r="F495" i="16"/>
  <c r="F490" i="16"/>
  <c r="F488" i="16"/>
  <c r="F487" i="16"/>
  <c r="F486" i="16"/>
  <c r="F485" i="16"/>
  <c r="F484" i="16"/>
  <c r="F483" i="16"/>
  <c r="F482" i="16"/>
  <c r="F480" i="16"/>
  <c r="F478" i="16"/>
  <c r="F477" i="16"/>
  <c r="F476" i="16"/>
  <c r="F475" i="16"/>
  <c r="F474" i="16"/>
  <c r="F473" i="16"/>
  <c r="F472" i="16"/>
  <c r="F467" i="16"/>
  <c r="F465" i="16"/>
  <c r="F464" i="16"/>
  <c r="F463" i="16"/>
  <c r="F462" i="16"/>
  <c r="F461" i="16"/>
  <c r="F457" i="16"/>
  <c r="F453" i="16"/>
  <c r="F451" i="16"/>
  <c r="F446" i="16"/>
  <c r="F445" i="16"/>
  <c r="F442" i="16"/>
  <c r="F439" i="16"/>
  <c r="F437" i="16"/>
  <c r="F433" i="16"/>
  <c r="F429" i="16"/>
  <c r="F428" i="16"/>
  <c r="F427" i="16"/>
  <c r="F426" i="16"/>
  <c r="F425" i="16"/>
  <c r="F424" i="16"/>
  <c r="F421" i="16"/>
  <c r="F419" i="16"/>
  <c r="F418" i="16"/>
  <c r="F417" i="16"/>
  <c r="F416" i="16"/>
  <c r="F415" i="16"/>
  <c r="F414" i="16"/>
  <c r="F413" i="16"/>
  <c r="F410" i="16"/>
  <c r="F401" i="16"/>
  <c r="F399" i="16"/>
  <c r="F398" i="16"/>
  <c r="F397" i="16"/>
  <c r="F396" i="16"/>
  <c r="F393" i="16"/>
  <c r="F392" i="16"/>
  <c r="F389" i="16"/>
  <c r="F387" i="16"/>
  <c r="F386" i="16"/>
  <c r="F385" i="16"/>
  <c r="F383" i="16"/>
  <c r="F382" i="16"/>
  <c r="F380" i="16"/>
  <c r="F379" i="16"/>
  <c r="F378" i="16"/>
  <c r="F377" i="16"/>
  <c r="F375" i="16"/>
  <c r="F374" i="16"/>
  <c r="F373" i="16"/>
  <c r="F372" i="16"/>
  <c r="F369" i="16"/>
  <c r="F368" i="16"/>
  <c r="F367" i="16"/>
  <c r="F365" i="16"/>
  <c r="F364" i="16"/>
  <c r="F363" i="16"/>
  <c r="F362" i="16"/>
  <c r="D8" i="11"/>
  <c r="F11" i="11" s="1"/>
  <c r="D10" i="11"/>
  <c r="D12" i="11"/>
  <c r="F76" i="11"/>
  <c r="F77" i="11"/>
  <c r="F78" i="11"/>
  <c r="F80" i="11"/>
  <c r="F81" i="11"/>
  <c r="F83" i="11"/>
  <c r="F86" i="11"/>
  <c r="F88" i="11"/>
  <c r="F91" i="11"/>
  <c r="F92" i="11"/>
  <c r="F93" i="11"/>
  <c r="F94" i="11"/>
  <c r="F95" i="11"/>
  <c r="F96" i="11"/>
  <c r="F98" i="11"/>
  <c r="F99" i="11"/>
  <c r="F100" i="11"/>
  <c r="F101" i="11"/>
  <c r="F102" i="11"/>
  <c r="F103" i="11"/>
  <c r="F106" i="11"/>
  <c r="F107" i="11"/>
  <c r="F109" i="11"/>
  <c r="F111" i="11"/>
  <c r="F113" i="11"/>
  <c r="F115" i="11"/>
  <c r="F118" i="11"/>
  <c r="F121" i="11"/>
  <c r="F122" i="11"/>
  <c r="F124" i="11"/>
  <c r="F128" i="11"/>
  <c r="F130" i="11"/>
  <c r="F132" i="11"/>
  <c r="F134" i="11"/>
  <c r="F136" i="11"/>
  <c r="F139" i="11"/>
  <c r="F140" i="11"/>
  <c r="F142" i="11"/>
  <c r="F144" i="11"/>
  <c r="F362" i="11"/>
  <c r="F363" i="11"/>
  <c r="F364" i="11"/>
  <c r="F365" i="11"/>
  <c r="F368" i="11"/>
  <c r="F371" i="11"/>
  <c r="F374" i="11"/>
  <c r="F375" i="11"/>
  <c r="F377" i="11"/>
  <c r="F378" i="11"/>
  <c r="F382" i="11"/>
  <c r="F385" i="11"/>
  <c r="F386" i="11"/>
  <c r="F387" i="11"/>
  <c r="F388" i="11"/>
  <c r="F392" i="11"/>
  <c r="F393" i="11"/>
  <c r="F394" i="11"/>
  <c r="F395" i="11"/>
  <c r="F396" i="11"/>
  <c r="F397" i="11"/>
  <c r="F401" i="11"/>
  <c r="F410" i="11"/>
  <c r="F413" i="11"/>
  <c r="F414" i="11"/>
  <c r="F415" i="11"/>
  <c r="F417" i="11"/>
  <c r="F425" i="11"/>
  <c r="F426" i="11"/>
  <c r="F428" i="11"/>
  <c r="F433" i="11"/>
  <c r="F434" i="11"/>
  <c r="F437" i="11"/>
  <c r="F450" i="11"/>
  <c r="F451" i="11"/>
  <c r="F453" i="11"/>
  <c r="F454" i="11"/>
  <c r="F456" i="11"/>
  <c r="F457" i="11"/>
  <c r="F458" i="11"/>
  <c r="F459" i="11"/>
  <c r="F460" i="11"/>
  <c r="F461" i="11"/>
  <c r="F472" i="11"/>
  <c r="F474" i="11"/>
  <c r="F475" i="11"/>
  <c r="F476" i="11"/>
  <c r="F478" i="11"/>
  <c r="F480" i="11"/>
  <c r="F483" i="11"/>
  <c r="F484" i="11"/>
  <c r="F485" i="11"/>
  <c r="F487" i="11"/>
  <c r="F488" i="11"/>
  <c r="F490" i="11"/>
  <c r="F491" i="11"/>
  <c r="F495" i="11"/>
  <c r="F498" i="11"/>
  <c r="F500" i="11"/>
  <c r="F502" i="11"/>
  <c r="F503" i="11"/>
  <c r="F505" i="11"/>
  <c r="F506" i="11"/>
  <c r="F508" i="11"/>
  <c r="F509" i="11"/>
  <c r="F511" i="11"/>
  <c r="F513" i="11"/>
  <c r="F516" i="11"/>
  <c r="F519" i="11"/>
  <c r="F520" i="11"/>
  <c r="F535" i="11"/>
  <c r="F545" i="11"/>
  <c r="F552" i="11"/>
  <c r="F555" i="11"/>
  <c r="F558" i="11"/>
  <c r="F559" i="11"/>
  <c r="F568" i="11"/>
  <c r="F569" i="11"/>
  <c r="F570" i="11"/>
  <c r="F571" i="11"/>
  <c r="F572" i="11"/>
  <c r="F574" i="11"/>
  <c r="F576" i="11"/>
  <c r="F579" i="11"/>
  <c r="F580" i="11"/>
  <c r="F581" i="11"/>
  <c r="F582" i="11"/>
  <c r="F585" i="11"/>
  <c r="F588" i="11"/>
  <c r="F589" i="11"/>
  <c r="D9" i="12"/>
  <c r="F9" i="12" s="1"/>
  <c r="D11" i="12"/>
  <c r="F11" i="12" s="1"/>
  <c r="D13" i="12"/>
  <c r="F13" i="12" s="1"/>
  <c r="F19" i="12"/>
  <c r="F28" i="12"/>
  <c r="F30" i="12"/>
  <c r="F36" i="12"/>
  <c r="F181" i="12"/>
  <c r="F184" i="12"/>
  <c r="F188" i="12"/>
  <c r="F190" i="12"/>
  <c r="F195" i="12"/>
  <c r="F196" i="12"/>
  <c r="F197" i="12"/>
  <c r="F202" i="12"/>
  <c r="F207" i="12"/>
  <c r="F208" i="12"/>
  <c r="F212" i="12"/>
  <c r="F213" i="12"/>
  <c r="F214" i="12"/>
  <c r="F215" i="12"/>
  <c r="F218" i="12"/>
  <c r="F220" i="12"/>
  <c r="F223" i="12"/>
  <c r="F224" i="12"/>
  <c r="F228" i="12"/>
  <c r="F235" i="12"/>
  <c r="F241" i="12"/>
  <c r="F251" i="12"/>
  <c r="F254" i="12"/>
  <c r="F258" i="12"/>
  <c r="F274" i="12"/>
  <c r="F285" i="12"/>
  <c r="F286" i="12"/>
  <c r="F293" i="12"/>
  <c r="F301" i="12"/>
  <c r="F305" i="12"/>
  <c r="F306" i="12"/>
  <c r="F309" i="12"/>
  <c r="F313" i="12"/>
  <c r="F317" i="12"/>
  <c r="F320" i="12"/>
  <c r="F325" i="12"/>
  <c r="F601" i="12"/>
  <c r="F604" i="12"/>
  <c r="F606" i="12"/>
  <c r="F607" i="12"/>
  <c r="F619" i="12"/>
  <c r="F620" i="12"/>
  <c r="F628" i="12"/>
  <c r="D8" i="13"/>
  <c r="F13" i="13" s="1"/>
  <c r="D10" i="13"/>
  <c r="G10" i="13" s="1"/>
  <c r="D12" i="13"/>
  <c r="F76" i="13"/>
  <c r="F77" i="13"/>
  <c r="F79" i="13"/>
  <c r="F80" i="13"/>
  <c r="F81" i="13"/>
  <c r="F88" i="13"/>
  <c r="F92" i="13"/>
  <c r="F95" i="13"/>
  <c r="F96" i="13"/>
  <c r="F98" i="13"/>
  <c r="F99" i="13"/>
  <c r="F100" i="13"/>
  <c r="F102" i="13"/>
  <c r="F106" i="13"/>
  <c r="F109" i="13"/>
  <c r="F111" i="13"/>
  <c r="F113" i="13"/>
  <c r="F115" i="13"/>
  <c r="F121" i="13"/>
  <c r="F122" i="13"/>
  <c r="F123" i="13"/>
  <c r="F125" i="13"/>
  <c r="F127" i="13"/>
  <c r="F128" i="13"/>
  <c r="F129" i="13"/>
  <c r="F130" i="13"/>
  <c r="F131" i="13"/>
  <c r="F132" i="13"/>
  <c r="F134" i="13"/>
  <c r="F136" i="13"/>
  <c r="F139" i="13"/>
  <c r="F141" i="13"/>
  <c r="F154" i="13"/>
  <c r="F161" i="13"/>
  <c r="F172" i="13"/>
  <c r="F362" i="13"/>
  <c r="F363" i="13"/>
  <c r="F364" i="13"/>
  <c r="F368" i="13"/>
  <c r="F369" i="13"/>
  <c r="F374" i="13"/>
  <c r="F375" i="13"/>
  <c r="F377" i="13"/>
  <c r="F382" i="13"/>
  <c r="F383" i="13"/>
  <c r="F385" i="13"/>
  <c r="F386" i="13"/>
  <c r="F387" i="13"/>
  <c r="F389" i="13"/>
  <c r="F393" i="13"/>
  <c r="F397" i="13"/>
  <c r="F399" i="13"/>
  <c r="F401" i="13"/>
  <c r="F410" i="13"/>
  <c r="F413" i="13"/>
  <c r="F414" i="13"/>
  <c r="F415" i="13"/>
  <c r="F419" i="13"/>
  <c r="F420" i="13"/>
  <c r="F424" i="13"/>
  <c r="F425" i="13"/>
  <c r="F426" i="13"/>
  <c r="F427" i="13"/>
  <c r="F428" i="13"/>
  <c r="F434" i="13"/>
  <c r="F437" i="13"/>
  <c r="F441" i="13"/>
  <c r="F442" i="13"/>
  <c r="F445" i="13"/>
  <c r="F446" i="13"/>
  <c r="F451" i="13"/>
  <c r="F453" i="13"/>
  <c r="F456" i="13"/>
  <c r="F457" i="13"/>
  <c r="F458" i="13"/>
  <c r="F460" i="13"/>
  <c r="F461" i="13"/>
  <c r="F462" i="13"/>
  <c r="F464" i="13"/>
  <c r="F472" i="13"/>
  <c r="F474" i="13"/>
  <c r="F475" i="13"/>
  <c r="F476" i="13"/>
  <c r="F483" i="13"/>
  <c r="F484" i="13"/>
  <c r="F485" i="13"/>
  <c r="F487" i="13"/>
  <c r="F490" i="13"/>
  <c r="F495" i="13"/>
  <c r="F498" i="13"/>
  <c r="F500" i="13"/>
  <c r="F505" i="13"/>
  <c r="F509" i="13"/>
  <c r="F511" i="13"/>
  <c r="F514" i="13"/>
  <c r="F517" i="13"/>
  <c r="F519" i="13"/>
  <c r="F530" i="13"/>
  <c r="F535" i="13"/>
  <c r="F537" i="13"/>
  <c r="F553" i="13"/>
  <c r="F555" i="13"/>
  <c r="F558" i="13"/>
  <c r="F559" i="13"/>
  <c r="F568" i="13"/>
  <c r="F574" i="13"/>
  <c r="F576" i="13"/>
  <c r="F579" i="13"/>
  <c r="F580" i="13"/>
  <c r="F581" i="13"/>
  <c r="F583" i="13"/>
  <c r="F585" i="13"/>
  <c r="F588" i="13"/>
  <c r="D9" i="14"/>
  <c r="F9" i="14" s="1"/>
  <c r="D11" i="14"/>
  <c r="F11" i="14" s="1"/>
  <c r="D13" i="14"/>
  <c r="F13" i="14" s="1"/>
  <c r="F181" i="14"/>
  <c r="F223" i="14"/>
  <c r="F228" i="14"/>
  <c r="F248" i="14"/>
  <c r="F251" i="14"/>
  <c r="F303" i="14"/>
  <c r="F325" i="14"/>
  <c r="F601" i="14"/>
  <c r="F602" i="14"/>
  <c r="F604" i="14"/>
  <c r="D8" i="15"/>
  <c r="G8" i="15" s="1"/>
  <c r="D10" i="15"/>
  <c r="G10" i="15" s="1"/>
  <c r="H10" i="15" s="1"/>
  <c r="D12" i="15"/>
  <c r="G12" i="15" s="1"/>
  <c r="H12" i="15" s="1"/>
  <c r="F76" i="15"/>
  <c r="F77" i="15"/>
  <c r="F80" i="15"/>
  <c r="F81" i="15"/>
  <c r="F82" i="15"/>
  <c r="F88" i="15"/>
  <c r="F94" i="15"/>
  <c r="F95" i="15"/>
  <c r="F98" i="15"/>
  <c r="F100" i="15"/>
  <c r="F103" i="15"/>
  <c r="F106" i="15"/>
  <c r="F111" i="15"/>
  <c r="F115" i="15"/>
  <c r="F120" i="15"/>
  <c r="F121" i="15"/>
  <c r="F122" i="15"/>
  <c r="F124" i="15"/>
  <c r="F130" i="15"/>
  <c r="F132" i="15"/>
  <c r="F137" i="15"/>
  <c r="F139" i="15"/>
  <c r="F142" i="15"/>
  <c r="F143" i="15"/>
  <c r="F145" i="15"/>
  <c r="F161" i="15"/>
  <c r="F362" i="15"/>
  <c r="F363" i="15"/>
  <c r="F368" i="15"/>
  <c r="F374" i="15"/>
  <c r="F382" i="15"/>
  <c r="F386" i="15"/>
  <c r="F388" i="15"/>
  <c r="F392" i="15"/>
  <c r="F393" i="15"/>
  <c r="F395" i="15"/>
  <c r="F397" i="15"/>
  <c r="F398" i="15"/>
  <c r="F410" i="15"/>
  <c r="F413" i="15"/>
  <c r="F414" i="15"/>
  <c r="F415" i="15"/>
  <c r="F424" i="15"/>
  <c r="F425" i="15"/>
  <c r="F426" i="15"/>
  <c r="F428" i="15"/>
  <c r="F437" i="15"/>
  <c r="F442" i="15"/>
  <c r="F451" i="15"/>
  <c r="F453" i="15"/>
  <c r="F456" i="15"/>
  <c r="F458" i="15"/>
  <c r="F460" i="15"/>
  <c r="F461" i="15"/>
  <c r="F464" i="15"/>
  <c r="F472" i="15"/>
  <c r="F474" i="15"/>
  <c r="F475" i="15"/>
  <c r="F476" i="15"/>
  <c r="F483" i="15"/>
  <c r="F484" i="15"/>
  <c r="F485" i="15"/>
  <c r="F487" i="15"/>
  <c r="F490" i="15"/>
  <c r="F498" i="15"/>
  <c r="F502" i="15"/>
  <c r="F503" i="15"/>
  <c r="F504" i="15"/>
  <c r="F508" i="15"/>
  <c r="F509" i="15"/>
  <c r="F514" i="15"/>
  <c r="F521" i="15"/>
  <c r="F530" i="15"/>
  <c r="F544" i="15"/>
  <c r="F558" i="15"/>
  <c r="F559" i="15"/>
  <c r="F570" i="15"/>
  <c r="F571" i="15"/>
  <c r="F574" i="15"/>
  <c r="F579" i="15"/>
  <c r="F580" i="15"/>
  <c r="F581" i="15"/>
  <c r="F588" i="15"/>
  <c r="D9" i="16"/>
  <c r="F9" i="16" s="1"/>
  <c r="F19" i="16"/>
  <c r="F20" i="16"/>
  <c r="F25" i="16"/>
  <c r="F27" i="16"/>
  <c r="F28" i="16"/>
  <c r="F29" i="16"/>
  <c r="F30" i="16"/>
  <c r="F32" i="16"/>
  <c r="F36" i="16"/>
  <c r="F47" i="16"/>
  <c r="F50" i="16"/>
  <c r="F51" i="16"/>
  <c r="F54" i="16"/>
  <c r="F62" i="16"/>
  <c r="F63" i="16"/>
  <c r="F64" i="16"/>
  <c r="F67" i="16"/>
  <c r="F68" i="16"/>
  <c r="F172" i="16"/>
  <c r="F170" i="16"/>
  <c r="F166" i="16"/>
  <c r="F165" i="16"/>
  <c r="F164" i="16"/>
  <c r="F161" i="16"/>
  <c r="F156" i="16"/>
  <c r="F154" i="16"/>
  <c r="F151" i="16"/>
  <c r="F149" i="16"/>
  <c r="F145" i="16"/>
  <c r="F144" i="16"/>
  <c r="F143" i="16"/>
  <c r="F141" i="16"/>
  <c r="F140" i="16"/>
  <c r="F139" i="16"/>
  <c r="F137" i="16"/>
  <c r="F136" i="16"/>
  <c r="F134" i="16"/>
  <c r="F133" i="16"/>
  <c r="F132" i="16"/>
  <c r="F131" i="16"/>
  <c r="F130" i="16"/>
  <c r="F128" i="16"/>
  <c r="F127" i="16"/>
  <c r="F124" i="16"/>
  <c r="F123" i="16"/>
  <c r="F122" i="16"/>
  <c r="F121" i="16"/>
  <c r="F120" i="16"/>
  <c r="F118" i="16"/>
  <c r="F117" i="16"/>
  <c r="F116" i="16"/>
  <c r="F115" i="16"/>
  <c r="F113" i="16"/>
  <c r="F111" i="16"/>
  <c r="F110" i="16"/>
  <c r="F109" i="16"/>
  <c r="F108" i="16"/>
  <c r="F107" i="16"/>
  <c r="F106" i="16"/>
  <c r="F104" i="16"/>
  <c r="F103" i="16"/>
  <c r="F102" i="16"/>
  <c r="F101" i="16"/>
  <c r="F100" i="16"/>
  <c r="F99" i="16"/>
  <c r="F98" i="16"/>
  <c r="F96" i="16"/>
  <c r="F95" i="16"/>
  <c r="F94" i="16"/>
  <c r="F92" i="16"/>
  <c r="F91" i="16"/>
  <c r="E92" i="16"/>
  <c r="H92" i="16" s="1"/>
  <c r="E98" i="16"/>
  <c r="H98" i="16" s="1"/>
  <c r="E102" i="16"/>
  <c r="H102" i="16" s="1"/>
  <c r="E107" i="16"/>
  <c r="H107" i="16" s="1"/>
  <c r="E111" i="16"/>
  <c r="H111" i="16" s="1"/>
  <c r="E117" i="16"/>
  <c r="H117" i="16" s="1"/>
  <c r="E122" i="16"/>
  <c r="H122" i="16" s="1"/>
  <c r="E128" i="16"/>
  <c r="H128" i="16" s="1"/>
  <c r="E133" i="16"/>
  <c r="H133" i="16" s="1"/>
  <c r="E139" i="16"/>
  <c r="H139" i="16" s="1"/>
  <c r="E153" i="16"/>
  <c r="H153" i="16" s="1"/>
  <c r="E174" i="16"/>
  <c r="H174" i="16" s="1"/>
  <c r="G181" i="16"/>
  <c r="H181" i="16" s="1"/>
  <c r="E183" i="16"/>
  <c r="H183" i="16" s="1"/>
  <c r="H187" i="16"/>
  <c r="E191" i="16"/>
  <c r="H191" i="16" s="1"/>
  <c r="E195" i="16"/>
  <c r="H195" i="16" s="1"/>
  <c r="E199" i="16"/>
  <c r="H199" i="16" s="1"/>
  <c r="E203" i="16"/>
  <c r="H203" i="16" s="1"/>
  <c r="H207" i="16"/>
  <c r="E211" i="16"/>
  <c r="H211" i="16" s="1"/>
  <c r="E215" i="16"/>
  <c r="H215" i="16" s="1"/>
  <c r="E219" i="16"/>
  <c r="H219" i="16" s="1"/>
  <c r="E223" i="16"/>
  <c r="H223" i="16" s="1"/>
  <c r="H227" i="16"/>
  <c r="H231" i="16"/>
  <c r="E235" i="16"/>
  <c r="H235" i="16" s="1"/>
  <c r="H239" i="16"/>
  <c r="H243" i="16"/>
  <c r="E247" i="16"/>
  <c r="H247" i="16" s="1"/>
  <c r="E251" i="16"/>
  <c r="H251" i="16" s="1"/>
  <c r="H255" i="16"/>
  <c r="H259" i="16"/>
  <c r="E263" i="16"/>
  <c r="H263" i="16" s="1"/>
  <c r="H267" i="16"/>
  <c r="H271" i="16"/>
  <c r="E287" i="16"/>
  <c r="H287" i="16" s="1"/>
  <c r="E291" i="16"/>
  <c r="H291" i="16" s="1"/>
  <c r="E299" i="16"/>
  <c r="H299" i="16" s="1"/>
  <c r="E303" i="16"/>
  <c r="H303" i="16" s="1"/>
  <c r="E315" i="16"/>
  <c r="H315" i="16" s="1"/>
  <c r="E331" i="16"/>
  <c r="H331" i="16" s="1"/>
  <c r="G362" i="16"/>
  <c r="G19" i="17"/>
  <c r="F145" i="17"/>
  <c r="F144" i="17"/>
  <c r="F143" i="17"/>
  <c r="F139" i="17"/>
  <c r="F137" i="17"/>
  <c r="F134" i="17"/>
  <c r="F132" i="17"/>
  <c r="F128" i="17"/>
  <c r="F121" i="17"/>
  <c r="F100" i="17"/>
  <c r="F94" i="17"/>
  <c r="F76" i="17"/>
  <c r="D10" i="17"/>
  <c r="G10" i="17" s="1"/>
  <c r="D8" i="17"/>
  <c r="E601" i="9"/>
  <c r="E602" i="9"/>
  <c r="H602" i="9" s="1"/>
  <c r="E603" i="9"/>
  <c r="H603" i="9" s="1"/>
  <c r="E604" i="9"/>
  <c r="H604" i="9" s="1"/>
  <c r="E605" i="9"/>
  <c r="H605" i="9" s="1"/>
  <c r="E611" i="9"/>
  <c r="H611" i="9" s="1"/>
  <c r="E612" i="9"/>
  <c r="H612" i="9" s="1"/>
  <c r="E617" i="9"/>
  <c r="H617" i="9" s="1"/>
  <c r="E618" i="9"/>
  <c r="H618" i="9" s="1"/>
  <c r="E619" i="9"/>
  <c r="H619" i="9" s="1"/>
  <c r="E620" i="9"/>
  <c r="H620" i="9" s="1"/>
  <c r="E621" i="9"/>
  <c r="H621" i="9" s="1"/>
  <c r="E625" i="9"/>
  <c r="H625" i="9" s="1"/>
  <c r="E627" i="9"/>
  <c r="H627" i="9" s="1"/>
  <c r="E628" i="9"/>
  <c r="H628" i="9" s="1"/>
  <c r="C8" i="10"/>
  <c r="C10" i="10"/>
  <c r="C12" i="10"/>
  <c r="E76" i="10"/>
  <c r="E77" i="10"/>
  <c r="H77" i="10" s="1"/>
  <c r="E92" i="10"/>
  <c r="H92" i="10" s="1"/>
  <c r="E93" i="10"/>
  <c r="H93" i="10" s="1"/>
  <c r="E98" i="10"/>
  <c r="H98" i="10" s="1"/>
  <c r="E100" i="10"/>
  <c r="H100" i="10" s="1"/>
  <c r="E106" i="10"/>
  <c r="H106" i="10" s="1"/>
  <c r="E110" i="10"/>
  <c r="H110" i="10" s="1"/>
  <c r="E113" i="10"/>
  <c r="H113" i="10" s="1"/>
  <c r="E117" i="10"/>
  <c r="H117" i="10" s="1"/>
  <c r="E121" i="10"/>
  <c r="H121" i="10" s="1"/>
  <c r="E122" i="10"/>
  <c r="H122" i="10" s="1"/>
  <c r="E128" i="10"/>
  <c r="H128" i="10" s="1"/>
  <c r="E131" i="10"/>
  <c r="H131" i="10" s="1"/>
  <c r="E132" i="10"/>
  <c r="H132" i="10" s="1"/>
  <c r="E134" i="10"/>
  <c r="H134" i="10" s="1"/>
  <c r="E139" i="10"/>
  <c r="H139" i="10" s="1"/>
  <c r="E140" i="10"/>
  <c r="H140" i="10" s="1"/>
  <c r="E141" i="10"/>
  <c r="H141" i="10" s="1"/>
  <c r="E142" i="10"/>
  <c r="H142" i="10" s="1"/>
  <c r="E143" i="10"/>
  <c r="H143" i="10" s="1"/>
  <c r="E144" i="10"/>
  <c r="H144" i="10" s="1"/>
  <c r="E145" i="10"/>
  <c r="H145" i="10" s="1"/>
  <c r="E151" i="10"/>
  <c r="H151" i="10" s="1"/>
  <c r="E362" i="10"/>
  <c r="H362" i="10" s="1"/>
  <c r="E363" i="10"/>
  <c r="H363" i="10" s="1"/>
  <c r="E364" i="10"/>
  <c r="H364" i="10" s="1"/>
  <c r="E368" i="10"/>
  <c r="H368" i="10" s="1"/>
  <c r="E369" i="10"/>
  <c r="H369" i="10" s="1"/>
  <c r="E370" i="10"/>
  <c r="H370" i="10" s="1"/>
  <c r="E371" i="10"/>
  <c r="H371" i="10" s="1"/>
  <c r="E374" i="10"/>
  <c r="H374" i="10" s="1"/>
  <c r="E375" i="10"/>
  <c r="H375" i="10" s="1"/>
  <c r="E377" i="10"/>
  <c r="H377" i="10" s="1"/>
  <c r="E382" i="10"/>
  <c r="H382" i="10" s="1"/>
  <c r="E385" i="10"/>
  <c r="H385" i="10" s="1"/>
  <c r="E386" i="10"/>
  <c r="H386" i="10" s="1"/>
  <c r="E396" i="10"/>
  <c r="H396" i="10" s="1"/>
  <c r="E397" i="10"/>
  <c r="H397" i="10" s="1"/>
  <c r="E399" i="10"/>
  <c r="H399" i="10" s="1"/>
  <c r="E401" i="10"/>
  <c r="H401" i="10" s="1"/>
  <c r="E404" i="10"/>
  <c r="H404" i="10" s="1"/>
  <c r="E410" i="10"/>
  <c r="H410" i="10" s="1"/>
  <c r="E413" i="10"/>
  <c r="H413" i="10" s="1"/>
  <c r="E414" i="10"/>
  <c r="H414" i="10" s="1"/>
  <c r="E415" i="10"/>
  <c r="H415" i="10" s="1"/>
  <c r="E424" i="10"/>
  <c r="H424" i="10" s="1"/>
  <c r="E425" i="10"/>
  <c r="H425" i="10" s="1"/>
  <c r="E426" i="10"/>
  <c r="H426" i="10" s="1"/>
  <c r="E428" i="10"/>
  <c r="H428" i="10" s="1"/>
  <c r="E437" i="10"/>
  <c r="H437" i="10" s="1"/>
  <c r="E439" i="10"/>
  <c r="H439" i="10" s="1"/>
  <c r="E441" i="10"/>
  <c r="H441" i="10" s="1"/>
  <c r="E446" i="10"/>
  <c r="H446" i="10" s="1"/>
  <c r="E451" i="10"/>
  <c r="H451" i="10" s="1"/>
  <c r="E460" i="10"/>
  <c r="H460" i="10" s="1"/>
  <c r="E464" i="10"/>
  <c r="H464" i="10" s="1"/>
  <c r="E466" i="10"/>
  <c r="H466" i="10" s="1"/>
  <c r="E475" i="10"/>
  <c r="H475" i="10" s="1"/>
  <c r="E490" i="10"/>
  <c r="H490" i="10" s="1"/>
  <c r="E495" i="10"/>
  <c r="H495" i="10" s="1"/>
  <c r="E508" i="10"/>
  <c r="H508" i="10" s="1"/>
  <c r="E535" i="10"/>
  <c r="H535" i="10" s="1"/>
  <c r="E536" i="10"/>
  <c r="H536" i="10" s="1"/>
  <c r="E554" i="10"/>
  <c r="H554" i="10" s="1"/>
  <c r="E555" i="10"/>
  <c r="H555" i="10" s="1"/>
  <c r="E574" i="10"/>
  <c r="H574" i="10" s="1"/>
  <c r="E579" i="10"/>
  <c r="H579" i="10" s="1"/>
  <c r="E581" i="10"/>
  <c r="H581" i="10" s="1"/>
  <c r="E582" i="10"/>
  <c r="H582" i="10" s="1"/>
  <c r="C9" i="11"/>
  <c r="C11" i="11"/>
  <c r="C13" i="11"/>
  <c r="E19" i="11"/>
  <c r="H19" i="11" s="1"/>
  <c r="E28" i="11"/>
  <c r="H28" i="11" s="1"/>
  <c r="E29" i="11"/>
  <c r="H29" i="11" s="1"/>
  <c r="E50" i="11"/>
  <c r="H50" i="11" s="1"/>
  <c r="E54" i="11"/>
  <c r="H54" i="11" s="1"/>
  <c r="E64" i="11"/>
  <c r="H64" i="11" s="1"/>
  <c r="E181" i="11"/>
  <c r="H181" i="11" s="1"/>
  <c r="E182" i="11"/>
  <c r="H182" i="11" s="1"/>
  <c r="E183" i="11"/>
  <c r="H183" i="11" s="1"/>
  <c r="E184" i="11"/>
  <c r="H184" i="11" s="1"/>
  <c r="E186" i="11"/>
  <c r="H186" i="11" s="1"/>
  <c r="E188" i="11"/>
  <c r="H188" i="11" s="1"/>
  <c r="E190" i="11"/>
  <c r="H190" i="11" s="1"/>
  <c r="E191" i="11"/>
  <c r="H191" i="11" s="1"/>
  <c r="E196" i="11"/>
  <c r="H196" i="11" s="1"/>
  <c r="E198" i="11"/>
  <c r="H198" i="11" s="1"/>
  <c r="E202" i="11"/>
  <c r="H202" i="11" s="1"/>
  <c r="E203" i="11"/>
  <c r="H203" i="11" s="1"/>
  <c r="E206" i="11"/>
  <c r="H206" i="11" s="1"/>
  <c r="E208" i="11"/>
  <c r="H208" i="11" s="1"/>
  <c r="E209" i="11"/>
  <c r="H209" i="11" s="1"/>
  <c r="E211" i="11"/>
  <c r="H211" i="11" s="1"/>
  <c r="E212" i="11"/>
  <c r="H212" i="11" s="1"/>
  <c r="E213" i="11"/>
  <c r="H213" i="11" s="1"/>
  <c r="E214" i="11"/>
  <c r="H214" i="11" s="1"/>
  <c r="E215" i="11"/>
  <c r="H215" i="11" s="1"/>
  <c r="E216" i="11"/>
  <c r="H216" i="11" s="1"/>
  <c r="E220" i="11"/>
  <c r="H220" i="11" s="1"/>
  <c r="E221" i="11"/>
  <c r="H221" i="11" s="1"/>
  <c r="E222" i="11"/>
  <c r="H222" i="11" s="1"/>
  <c r="E223" i="11"/>
  <c r="H223" i="11" s="1"/>
  <c r="E228" i="11"/>
  <c r="H228" i="11" s="1"/>
  <c r="E232" i="11"/>
  <c r="H232" i="11" s="1"/>
  <c r="E235" i="11"/>
  <c r="H235" i="11" s="1"/>
  <c r="E238" i="11"/>
  <c r="H238" i="11" s="1"/>
  <c r="E245" i="11"/>
  <c r="H245" i="11" s="1"/>
  <c r="E248" i="11"/>
  <c r="H248" i="11" s="1"/>
  <c r="E250" i="11"/>
  <c r="H250" i="11" s="1"/>
  <c r="E256" i="11"/>
  <c r="H256" i="11" s="1"/>
  <c r="E264" i="11"/>
  <c r="H264" i="11" s="1"/>
  <c r="E286" i="11"/>
  <c r="H286" i="11" s="1"/>
  <c r="E287" i="11"/>
  <c r="H287" i="11" s="1"/>
  <c r="E290" i="11"/>
  <c r="H290" i="11" s="1"/>
  <c r="E292" i="11"/>
  <c r="H292" i="11" s="1"/>
  <c r="E293" i="11"/>
  <c r="H293" i="11" s="1"/>
  <c r="E299" i="11"/>
  <c r="H299" i="11" s="1"/>
  <c r="E305" i="11"/>
  <c r="H305" i="11" s="1"/>
  <c r="E313" i="11"/>
  <c r="H313" i="11" s="1"/>
  <c r="E314" i="11"/>
  <c r="H314" i="11" s="1"/>
  <c r="E316" i="11"/>
  <c r="H316" i="11" s="1"/>
  <c r="E317" i="11"/>
  <c r="H317" i="11" s="1"/>
  <c r="E325" i="11"/>
  <c r="H325" i="11" s="1"/>
  <c r="E327" i="11"/>
  <c r="H327" i="11" s="1"/>
  <c r="E329" i="11"/>
  <c r="H329" i="11" s="1"/>
  <c r="E331" i="11"/>
  <c r="H331" i="11" s="1"/>
  <c r="E333" i="11"/>
  <c r="H333" i="11" s="1"/>
  <c r="E335" i="11"/>
  <c r="H335" i="11" s="1"/>
  <c r="E349" i="11"/>
  <c r="H349" i="11" s="1"/>
  <c r="E601" i="11"/>
  <c r="H601" i="11" s="1"/>
  <c r="E604" i="11"/>
  <c r="H604" i="11" s="1"/>
  <c r="E605" i="11"/>
  <c r="H605" i="11" s="1"/>
  <c r="E606" i="11"/>
  <c r="H606" i="11" s="1"/>
  <c r="E608" i="11"/>
  <c r="H608" i="11" s="1"/>
  <c r="E611" i="11"/>
  <c r="H611" i="11" s="1"/>
  <c r="E612" i="11"/>
  <c r="H612" i="11" s="1"/>
  <c r="E614" i="11"/>
  <c r="H614" i="11" s="1"/>
  <c r="E616" i="11"/>
  <c r="H616" i="11" s="1"/>
  <c r="E618" i="11"/>
  <c r="H618" i="11" s="1"/>
  <c r="E619" i="11"/>
  <c r="H619" i="11" s="1"/>
  <c r="E620" i="11"/>
  <c r="H620" i="11" s="1"/>
  <c r="E621" i="11"/>
  <c r="H621" i="11" s="1"/>
  <c r="E625" i="11"/>
  <c r="H625" i="11" s="1"/>
  <c r="E626" i="11"/>
  <c r="H626" i="11" s="1"/>
  <c r="E628" i="11"/>
  <c r="H628" i="11" s="1"/>
  <c r="C8" i="12"/>
  <c r="G8" i="12" s="1"/>
  <c r="C10" i="12"/>
  <c r="C12" i="12"/>
  <c r="E76" i="12"/>
  <c r="E77" i="12"/>
  <c r="H77" i="12" s="1"/>
  <c r="E80" i="12"/>
  <c r="H80" i="12" s="1"/>
  <c r="E81" i="12"/>
  <c r="H81" i="12" s="1"/>
  <c r="E93" i="12"/>
  <c r="H93" i="12" s="1"/>
  <c r="E94" i="12"/>
  <c r="H94" i="12" s="1"/>
  <c r="E96" i="12"/>
  <c r="H96" i="12" s="1"/>
  <c r="E98" i="12"/>
  <c r="H98" i="12" s="1"/>
  <c r="E99" i="12"/>
  <c r="H99" i="12" s="1"/>
  <c r="E100" i="12"/>
  <c r="H100" i="12" s="1"/>
  <c r="E101" i="12"/>
  <c r="H101" i="12" s="1"/>
  <c r="E110" i="12"/>
  <c r="H110" i="12" s="1"/>
  <c r="E113" i="12"/>
  <c r="H113" i="12" s="1"/>
  <c r="E117" i="12"/>
  <c r="H117" i="12" s="1"/>
  <c r="E118" i="12"/>
  <c r="H118" i="12" s="1"/>
  <c r="E120" i="12"/>
  <c r="H120" i="12" s="1"/>
  <c r="E124" i="12"/>
  <c r="H124" i="12" s="1"/>
  <c r="E125" i="12"/>
  <c r="H125" i="12" s="1"/>
  <c r="E128" i="12"/>
  <c r="H128" i="12" s="1"/>
  <c r="E132" i="12"/>
  <c r="H132" i="12" s="1"/>
  <c r="E136" i="12"/>
  <c r="H136" i="12" s="1"/>
  <c r="E137" i="12"/>
  <c r="H137" i="12" s="1"/>
  <c r="E139" i="12"/>
  <c r="H139" i="12" s="1"/>
  <c r="E140" i="12"/>
  <c r="H140" i="12" s="1"/>
  <c r="E144" i="12"/>
  <c r="H144" i="12" s="1"/>
  <c r="E362" i="12"/>
  <c r="H362" i="12" s="1"/>
  <c r="E363" i="12"/>
  <c r="H363" i="12" s="1"/>
  <c r="E368" i="12"/>
  <c r="H368" i="12" s="1"/>
  <c r="E369" i="12"/>
  <c r="H369" i="12" s="1"/>
  <c r="E371" i="12"/>
  <c r="H371" i="12" s="1"/>
  <c r="E372" i="12"/>
  <c r="H372" i="12" s="1"/>
  <c r="E374" i="12"/>
  <c r="H374" i="12" s="1"/>
  <c r="E377" i="12"/>
  <c r="H377" i="12" s="1"/>
  <c r="E378" i="12"/>
  <c r="H378" i="12" s="1"/>
  <c r="E382" i="12"/>
  <c r="H382" i="12" s="1"/>
  <c r="E383" i="12"/>
  <c r="H383" i="12" s="1"/>
  <c r="E385" i="12"/>
  <c r="H385" i="12" s="1"/>
  <c r="E386" i="12"/>
  <c r="H386" i="12" s="1"/>
  <c r="E387" i="12"/>
  <c r="H387" i="12" s="1"/>
  <c r="E393" i="12"/>
  <c r="H393" i="12" s="1"/>
  <c r="E396" i="12"/>
  <c r="H396" i="12" s="1"/>
  <c r="E397" i="12"/>
  <c r="H397" i="12" s="1"/>
  <c r="E399" i="12"/>
  <c r="H399" i="12" s="1"/>
  <c r="E401" i="12"/>
  <c r="H401" i="12" s="1"/>
  <c r="E404" i="12"/>
  <c r="H404" i="12" s="1"/>
  <c r="E405" i="12"/>
  <c r="H405" i="12" s="1"/>
  <c r="E410" i="12"/>
  <c r="H410" i="12" s="1"/>
  <c r="E413" i="12"/>
  <c r="H413" i="12" s="1"/>
  <c r="E414" i="12"/>
  <c r="H414" i="12" s="1"/>
  <c r="E415" i="12"/>
  <c r="H415" i="12" s="1"/>
  <c r="E419" i="12"/>
  <c r="H419" i="12" s="1"/>
  <c r="E425" i="12"/>
  <c r="H425" i="12" s="1"/>
  <c r="E426" i="12"/>
  <c r="H426" i="12" s="1"/>
  <c r="E427" i="12"/>
  <c r="H427" i="12" s="1"/>
  <c r="E428" i="12"/>
  <c r="H428" i="12" s="1"/>
  <c r="E432" i="12"/>
  <c r="H432" i="12" s="1"/>
  <c r="E437" i="12"/>
  <c r="H437" i="12" s="1"/>
  <c r="E441" i="12"/>
  <c r="H441" i="12" s="1"/>
  <c r="E445" i="12"/>
  <c r="H445" i="12" s="1"/>
  <c r="E462" i="12"/>
  <c r="H462" i="12" s="1"/>
  <c r="E464" i="12"/>
  <c r="H464" i="12" s="1"/>
  <c r="E472" i="12"/>
  <c r="H472" i="12" s="1"/>
  <c r="E473" i="12"/>
  <c r="H473" i="12" s="1"/>
  <c r="E474" i="12"/>
  <c r="H474" i="12" s="1"/>
  <c r="E475" i="12"/>
  <c r="H475" i="12" s="1"/>
  <c r="E476" i="12"/>
  <c r="H476" i="12" s="1"/>
  <c r="E478" i="12"/>
  <c r="H478" i="12" s="1"/>
  <c r="E484" i="12"/>
  <c r="H484" i="12" s="1"/>
  <c r="E488" i="12"/>
  <c r="H488" i="12" s="1"/>
  <c r="E489" i="12"/>
  <c r="H489" i="12" s="1"/>
  <c r="E490" i="12"/>
  <c r="H490" i="12" s="1"/>
  <c r="E498" i="12"/>
  <c r="H498" i="12" s="1"/>
  <c r="E500" i="12"/>
  <c r="H500" i="12" s="1"/>
  <c r="E502" i="12"/>
  <c r="H502" i="12" s="1"/>
  <c r="E503" i="12"/>
  <c r="H503" i="12" s="1"/>
  <c r="E505" i="12"/>
  <c r="H505" i="12" s="1"/>
  <c r="E508" i="12"/>
  <c r="H508" i="12" s="1"/>
  <c r="E509" i="12"/>
  <c r="H509" i="12" s="1"/>
  <c r="E511" i="12"/>
  <c r="H511" i="12" s="1"/>
  <c r="E517" i="12"/>
  <c r="H517" i="12" s="1"/>
  <c r="E530" i="12"/>
  <c r="H530" i="12" s="1"/>
  <c r="E531" i="12"/>
  <c r="H531" i="12" s="1"/>
  <c r="E532" i="12"/>
  <c r="H532" i="12" s="1"/>
  <c r="E535" i="12"/>
  <c r="H535" i="12" s="1"/>
  <c r="E555" i="12"/>
  <c r="H555" i="12" s="1"/>
  <c r="E558" i="12"/>
  <c r="H558" i="12" s="1"/>
  <c r="E559" i="12"/>
  <c r="H559" i="12" s="1"/>
  <c r="E574" i="12"/>
  <c r="H574" i="12" s="1"/>
  <c r="E579" i="12"/>
  <c r="H579" i="12" s="1"/>
  <c r="E580" i="12"/>
  <c r="H580" i="12" s="1"/>
  <c r="E581" i="12"/>
  <c r="H581" i="12" s="1"/>
  <c r="C9" i="13"/>
  <c r="C11" i="13"/>
  <c r="E19" i="13"/>
  <c r="E27" i="13"/>
  <c r="H27" i="13" s="1"/>
  <c r="E29" i="13"/>
  <c r="H29" i="13" s="1"/>
  <c r="E30" i="13"/>
  <c r="H30" i="13" s="1"/>
  <c r="E36" i="13"/>
  <c r="H36" i="13" s="1"/>
  <c r="E39" i="13"/>
  <c r="H39" i="13" s="1"/>
  <c r="E50" i="13"/>
  <c r="H50" i="13" s="1"/>
  <c r="E54" i="13"/>
  <c r="H54" i="13" s="1"/>
  <c r="E62" i="13"/>
  <c r="H62" i="13" s="1"/>
  <c r="E181" i="13"/>
  <c r="E184" i="13"/>
  <c r="H184" i="13" s="1"/>
  <c r="E186" i="13"/>
  <c r="H186" i="13" s="1"/>
  <c r="E188" i="13"/>
  <c r="H188" i="13" s="1"/>
  <c r="E190" i="13"/>
  <c r="H190" i="13" s="1"/>
  <c r="E195" i="13"/>
  <c r="H195" i="13" s="1"/>
  <c r="E196" i="13"/>
  <c r="H196" i="13" s="1"/>
  <c r="E197" i="13"/>
  <c r="H197" i="13" s="1"/>
  <c r="E202" i="13"/>
  <c r="H202" i="13" s="1"/>
  <c r="E203" i="13"/>
  <c r="H203" i="13" s="1"/>
  <c r="E209" i="13"/>
  <c r="H209" i="13" s="1"/>
  <c r="E211" i="13"/>
  <c r="H211" i="13" s="1"/>
  <c r="E212" i="13"/>
  <c r="H212" i="13" s="1"/>
  <c r="E213" i="13"/>
  <c r="H213" i="13" s="1"/>
  <c r="E214" i="13"/>
  <c r="H214" i="13" s="1"/>
  <c r="E215" i="13"/>
  <c r="H215" i="13" s="1"/>
  <c r="E216" i="13"/>
  <c r="H216" i="13" s="1"/>
  <c r="E218" i="13"/>
  <c r="H218" i="13" s="1"/>
  <c r="E220" i="13"/>
  <c r="H220" i="13" s="1"/>
  <c r="E223" i="13"/>
  <c r="H223" i="13" s="1"/>
  <c r="E224" i="13"/>
  <c r="H224" i="13" s="1"/>
  <c r="E228" i="13"/>
  <c r="H228" i="13" s="1"/>
  <c r="E232" i="13"/>
  <c r="H232" i="13" s="1"/>
  <c r="E241" i="13"/>
  <c r="H241" i="13" s="1"/>
  <c r="E245" i="13"/>
  <c r="H245" i="13" s="1"/>
  <c r="E248" i="13"/>
  <c r="H248" i="13" s="1"/>
  <c r="E251" i="13"/>
  <c r="H251" i="13" s="1"/>
  <c r="E254" i="13"/>
  <c r="H254" i="13" s="1"/>
  <c r="E270" i="13"/>
  <c r="H270" i="13" s="1"/>
  <c r="E271" i="13"/>
  <c r="H271" i="13" s="1"/>
  <c r="E274" i="13"/>
  <c r="H274" i="13" s="1"/>
  <c r="E281" i="13"/>
  <c r="H281" i="13" s="1"/>
  <c r="E285" i="13"/>
  <c r="H285" i="13" s="1"/>
  <c r="E286" i="13"/>
  <c r="H286" i="13" s="1"/>
  <c r="E287" i="13"/>
  <c r="H287" i="13" s="1"/>
  <c r="E288" i="13"/>
  <c r="H288" i="13" s="1"/>
  <c r="E293" i="13"/>
  <c r="H293" i="13" s="1"/>
  <c r="E299" i="13"/>
  <c r="H299" i="13" s="1"/>
  <c r="E300" i="13"/>
  <c r="H300" i="13" s="1"/>
  <c r="E302" i="13"/>
  <c r="H302" i="13" s="1"/>
  <c r="E304" i="13"/>
  <c r="H304" i="13" s="1"/>
  <c r="E305" i="13"/>
  <c r="H305" i="13" s="1"/>
  <c r="E308" i="13"/>
  <c r="H308" i="13" s="1"/>
  <c r="E313" i="13"/>
  <c r="H313" i="13" s="1"/>
  <c r="E314" i="13"/>
  <c r="H314" i="13" s="1"/>
  <c r="E316" i="13"/>
  <c r="H316" i="13" s="1"/>
  <c r="E317" i="13"/>
  <c r="H317" i="13" s="1"/>
  <c r="E319" i="13"/>
  <c r="H319" i="13" s="1"/>
  <c r="E325" i="13"/>
  <c r="H325" i="13" s="1"/>
  <c r="E327" i="13"/>
  <c r="H327" i="13" s="1"/>
  <c r="E329" i="13"/>
  <c r="H329" i="13" s="1"/>
  <c r="E331" i="13"/>
  <c r="H331" i="13" s="1"/>
  <c r="E601" i="13"/>
  <c r="H601" i="13" s="1"/>
  <c r="E602" i="13"/>
  <c r="H602" i="13" s="1"/>
  <c r="E603" i="13"/>
  <c r="H603" i="13" s="1"/>
  <c r="E604" i="13"/>
  <c r="H604" i="13" s="1"/>
  <c r="E605" i="13"/>
  <c r="H605" i="13" s="1"/>
  <c r="E606" i="13"/>
  <c r="H606" i="13" s="1"/>
  <c r="E608" i="13"/>
  <c r="H608" i="13" s="1"/>
  <c r="E612" i="13"/>
  <c r="H612" i="13" s="1"/>
  <c r="E614" i="13"/>
  <c r="H614" i="13" s="1"/>
  <c r="E616" i="13"/>
  <c r="H616" i="13" s="1"/>
  <c r="E617" i="13"/>
  <c r="H617" i="13" s="1"/>
  <c r="E618" i="13"/>
  <c r="H618" i="13" s="1"/>
  <c r="E619" i="13"/>
  <c r="H619" i="13" s="1"/>
  <c r="E620" i="13"/>
  <c r="H620" i="13" s="1"/>
  <c r="E621" i="13"/>
  <c r="H621" i="13" s="1"/>
  <c r="E622" i="13"/>
  <c r="H622" i="13" s="1"/>
  <c r="E625" i="13"/>
  <c r="H625" i="13" s="1"/>
  <c r="E628" i="13"/>
  <c r="H628" i="13" s="1"/>
  <c r="C8" i="14"/>
  <c r="G8" i="14" s="1"/>
  <c r="C10" i="14"/>
  <c r="C12" i="14"/>
  <c r="E76" i="14"/>
  <c r="H76" i="14" s="1"/>
  <c r="E77" i="14"/>
  <c r="H77" i="14" s="1"/>
  <c r="E79" i="14"/>
  <c r="H79" i="14" s="1"/>
  <c r="E80" i="14"/>
  <c r="H80" i="14" s="1"/>
  <c r="E81" i="14"/>
  <c r="H81" i="14" s="1"/>
  <c r="E94" i="14"/>
  <c r="H94" i="14" s="1"/>
  <c r="E100" i="14"/>
  <c r="H100" i="14" s="1"/>
  <c r="E106" i="14"/>
  <c r="H106" i="14" s="1"/>
  <c r="E110" i="14"/>
  <c r="H110" i="14" s="1"/>
  <c r="E111" i="14"/>
  <c r="H111" i="14" s="1"/>
  <c r="E117" i="14"/>
  <c r="H117" i="14" s="1"/>
  <c r="E124" i="14"/>
  <c r="H124" i="14" s="1"/>
  <c r="E128" i="14"/>
  <c r="H128" i="14" s="1"/>
  <c r="E130" i="14"/>
  <c r="H130" i="14" s="1"/>
  <c r="E132" i="14"/>
  <c r="H132" i="14" s="1"/>
  <c r="E134" i="14"/>
  <c r="H134" i="14" s="1"/>
  <c r="E136" i="14"/>
  <c r="H136" i="14" s="1"/>
  <c r="E138" i="14"/>
  <c r="H138" i="14" s="1"/>
  <c r="E139" i="14"/>
  <c r="H139" i="14" s="1"/>
  <c r="E143" i="14"/>
  <c r="H143" i="14" s="1"/>
  <c r="E145" i="14"/>
  <c r="H145" i="14" s="1"/>
  <c r="E151" i="14"/>
  <c r="H151" i="14" s="1"/>
  <c r="E172" i="14"/>
  <c r="H172" i="14" s="1"/>
  <c r="E362" i="14"/>
  <c r="H362" i="14" s="1"/>
  <c r="E363" i="14"/>
  <c r="H363" i="14" s="1"/>
  <c r="E368" i="14"/>
  <c r="H368" i="14" s="1"/>
  <c r="E374" i="14"/>
  <c r="H374" i="14" s="1"/>
  <c r="E382" i="14"/>
  <c r="H382" i="14" s="1"/>
  <c r="E386" i="14"/>
  <c r="H386" i="14" s="1"/>
  <c r="E396" i="14"/>
  <c r="H396" i="14" s="1"/>
  <c r="E397" i="14"/>
  <c r="H397" i="14" s="1"/>
  <c r="E401" i="14"/>
  <c r="H401" i="14" s="1"/>
  <c r="E410" i="14"/>
  <c r="H410" i="14" s="1"/>
  <c r="E413" i="14"/>
  <c r="H413" i="14" s="1"/>
  <c r="E414" i="14"/>
  <c r="H414" i="14" s="1"/>
  <c r="E419" i="14"/>
  <c r="H419" i="14" s="1"/>
  <c r="E425" i="14"/>
  <c r="H425" i="14" s="1"/>
  <c r="E426" i="14"/>
  <c r="H426" i="14" s="1"/>
  <c r="E472" i="14"/>
  <c r="H472" i="14" s="1"/>
  <c r="E475" i="14"/>
  <c r="H475" i="14" s="1"/>
  <c r="E478" i="14"/>
  <c r="H478" i="14" s="1"/>
  <c r="E490" i="14"/>
  <c r="H490" i="14" s="1"/>
  <c r="E505" i="14"/>
  <c r="H505" i="14" s="1"/>
  <c r="E508" i="14"/>
  <c r="H508" i="14" s="1"/>
  <c r="E574" i="14"/>
  <c r="H574" i="14" s="1"/>
  <c r="E579" i="14"/>
  <c r="H579" i="14" s="1"/>
  <c r="C9" i="15"/>
  <c r="C11" i="15"/>
  <c r="E19" i="15"/>
  <c r="E30" i="15"/>
  <c r="H30" i="15" s="1"/>
  <c r="E35" i="15"/>
  <c r="H35" i="15" s="1"/>
  <c r="E45" i="15"/>
  <c r="H45" i="15" s="1"/>
  <c r="E50" i="15"/>
  <c r="H50" i="15" s="1"/>
  <c r="E52" i="15"/>
  <c r="H52" i="15" s="1"/>
  <c r="E54" i="15"/>
  <c r="H54" i="15" s="1"/>
  <c r="E181" i="15"/>
  <c r="H181" i="15" s="1"/>
  <c r="E183" i="15"/>
  <c r="H183" i="15" s="1"/>
  <c r="E188" i="15"/>
  <c r="H188" i="15" s="1"/>
  <c r="E190" i="15"/>
  <c r="H190" i="15" s="1"/>
  <c r="E193" i="15"/>
  <c r="H193" i="15" s="1"/>
  <c r="E195" i="15"/>
  <c r="H195" i="15" s="1"/>
  <c r="E196" i="15"/>
  <c r="H196" i="15" s="1"/>
  <c r="E197" i="15"/>
  <c r="H197" i="15" s="1"/>
  <c r="E200" i="15"/>
  <c r="H200" i="15" s="1"/>
  <c r="E203" i="15"/>
  <c r="H203" i="15" s="1"/>
  <c r="E208" i="15"/>
  <c r="H208" i="15" s="1"/>
  <c r="E211" i="15"/>
  <c r="H211" i="15" s="1"/>
  <c r="E212" i="15"/>
  <c r="H212" i="15" s="1"/>
  <c r="E213" i="15"/>
  <c r="H213" i="15" s="1"/>
  <c r="E214" i="15"/>
  <c r="H214" i="15" s="1"/>
  <c r="E215" i="15"/>
  <c r="H215" i="15" s="1"/>
  <c r="E216" i="15"/>
  <c r="H216" i="15" s="1"/>
  <c r="E218" i="15"/>
  <c r="H218" i="15" s="1"/>
  <c r="E220" i="15"/>
  <c r="H220" i="15" s="1"/>
  <c r="E221" i="15"/>
  <c r="H221" i="15" s="1"/>
  <c r="E223" i="15"/>
  <c r="H223" i="15" s="1"/>
  <c r="E228" i="15"/>
  <c r="H228" i="15" s="1"/>
  <c r="E232" i="15"/>
  <c r="H232" i="15" s="1"/>
  <c r="E235" i="15"/>
  <c r="H235" i="15" s="1"/>
  <c r="E238" i="15"/>
  <c r="H238" i="15" s="1"/>
  <c r="E248" i="15"/>
  <c r="H248" i="15" s="1"/>
  <c r="E251" i="15"/>
  <c r="H251" i="15" s="1"/>
  <c r="E254" i="15"/>
  <c r="H254" i="15" s="1"/>
  <c r="E256" i="15"/>
  <c r="H256" i="15" s="1"/>
  <c r="E286" i="15"/>
  <c r="H286" i="15" s="1"/>
  <c r="E287" i="15"/>
  <c r="H287" i="15" s="1"/>
  <c r="E292" i="15"/>
  <c r="H292" i="15" s="1"/>
  <c r="E298" i="15"/>
  <c r="H298" i="15" s="1"/>
  <c r="E299" i="15"/>
  <c r="H299" i="15" s="1"/>
  <c r="E301" i="15"/>
  <c r="H301" i="15" s="1"/>
  <c r="E302" i="15"/>
  <c r="H302" i="15" s="1"/>
  <c r="E304" i="15"/>
  <c r="H304" i="15" s="1"/>
  <c r="E305" i="15"/>
  <c r="H305" i="15" s="1"/>
  <c r="E309" i="15"/>
  <c r="H309" i="15" s="1"/>
  <c r="E314" i="15"/>
  <c r="H314" i="15" s="1"/>
  <c r="E316" i="15"/>
  <c r="H316" i="15" s="1"/>
  <c r="E320" i="15"/>
  <c r="H320" i="15" s="1"/>
  <c r="E322" i="15"/>
  <c r="H322" i="15" s="1"/>
  <c r="E325" i="15"/>
  <c r="H325" i="15" s="1"/>
  <c r="E329" i="15"/>
  <c r="H329" i="15" s="1"/>
  <c r="E331" i="15"/>
  <c r="H331" i="15" s="1"/>
  <c r="E333" i="15"/>
  <c r="H333" i="15" s="1"/>
  <c r="E336" i="15"/>
  <c r="H336" i="15" s="1"/>
  <c r="E601" i="15"/>
  <c r="H601" i="15" s="1"/>
  <c r="E603" i="15"/>
  <c r="H603" i="15" s="1"/>
  <c r="E604" i="15"/>
  <c r="H604" i="15" s="1"/>
  <c r="E605" i="15"/>
  <c r="H605" i="15" s="1"/>
  <c r="E608" i="15"/>
  <c r="H608" i="15" s="1"/>
  <c r="E609" i="15"/>
  <c r="H609" i="15" s="1"/>
  <c r="E611" i="15"/>
  <c r="H611" i="15" s="1"/>
  <c r="E614" i="15"/>
  <c r="H614" i="15" s="1"/>
  <c r="E616" i="15"/>
  <c r="H616" i="15" s="1"/>
  <c r="E617" i="15"/>
  <c r="H617" i="15" s="1"/>
  <c r="E618" i="15"/>
  <c r="H618" i="15" s="1"/>
  <c r="E619" i="15"/>
  <c r="H619" i="15" s="1"/>
  <c r="E620" i="15"/>
  <c r="H620" i="15" s="1"/>
  <c r="E621" i="15"/>
  <c r="H621" i="15" s="1"/>
  <c r="E622" i="15"/>
  <c r="H622" i="15" s="1"/>
  <c r="E625" i="15"/>
  <c r="H625" i="15" s="1"/>
  <c r="E628" i="15"/>
  <c r="H628" i="15" s="1"/>
  <c r="C8" i="16"/>
  <c r="E9" i="16" s="1"/>
  <c r="C10" i="16"/>
  <c r="E76" i="16"/>
  <c r="H76" i="16" s="1"/>
  <c r="E77" i="16"/>
  <c r="H77" i="16" s="1"/>
  <c r="E78" i="16"/>
  <c r="H78" i="16" s="1"/>
  <c r="E79" i="16"/>
  <c r="H79" i="16" s="1"/>
  <c r="E80" i="16"/>
  <c r="H80" i="16" s="1"/>
  <c r="E81" i="16"/>
  <c r="H81" i="16" s="1"/>
  <c r="E83" i="16"/>
  <c r="H83" i="16" s="1"/>
  <c r="E86" i="16"/>
  <c r="H86" i="16" s="1"/>
  <c r="E87" i="16"/>
  <c r="H87" i="16" s="1"/>
  <c r="E96" i="16"/>
  <c r="H96" i="16" s="1"/>
  <c r="E101" i="16"/>
  <c r="H101" i="16" s="1"/>
  <c r="E106" i="16"/>
  <c r="H106" i="16" s="1"/>
  <c r="E110" i="16"/>
  <c r="H110" i="16" s="1"/>
  <c r="E116" i="16"/>
  <c r="H116" i="16" s="1"/>
  <c r="E121" i="16"/>
  <c r="H121" i="16" s="1"/>
  <c r="E127" i="16"/>
  <c r="H127" i="16" s="1"/>
  <c r="E132" i="16"/>
  <c r="H132" i="16" s="1"/>
  <c r="E137" i="16"/>
  <c r="H137" i="16" s="1"/>
  <c r="E143" i="16"/>
  <c r="H143" i="16" s="1"/>
  <c r="E164" i="16"/>
  <c r="H164" i="16" s="1"/>
  <c r="H182" i="16"/>
  <c r="E186" i="16"/>
  <c r="H186" i="16" s="1"/>
  <c r="E190" i="16"/>
  <c r="H190" i="16" s="1"/>
  <c r="E194" i="16"/>
  <c r="H194" i="16" s="1"/>
  <c r="H198" i="16"/>
  <c r="E202" i="16"/>
  <c r="H202" i="16" s="1"/>
  <c r="E206" i="16"/>
  <c r="H206" i="16" s="1"/>
  <c r="H210" i="16"/>
  <c r="E214" i="16"/>
  <c r="H214" i="16" s="1"/>
  <c r="E218" i="16"/>
  <c r="H218" i="16" s="1"/>
  <c r="E222" i="16"/>
  <c r="H222" i="16" s="1"/>
  <c r="H226" i="16"/>
  <c r="E230" i="16"/>
  <c r="H230" i="16" s="1"/>
  <c r="H234" i="16"/>
  <c r="H238" i="16"/>
  <c r="E242" i="16"/>
  <c r="H242" i="16" s="1"/>
  <c r="H246" i="16"/>
  <c r="H250" i="16"/>
  <c r="E254" i="16"/>
  <c r="H254" i="16" s="1"/>
  <c r="H258" i="16"/>
  <c r="H262" i="16"/>
  <c r="H266" i="16"/>
  <c r="H270" i="16"/>
  <c r="E274" i="16"/>
  <c r="H274" i="16" s="1"/>
  <c r="E286" i="16"/>
  <c r="H286" i="16" s="1"/>
  <c r="E290" i="16"/>
  <c r="H290" i="16" s="1"/>
  <c r="E298" i="16"/>
  <c r="H298" i="16" s="1"/>
  <c r="E302" i="16"/>
  <c r="H302" i="16" s="1"/>
  <c r="E314" i="16"/>
  <c r="H314" i="16" s="1"/>
  <c r="E318" i="16"/>
  <c r="H318" i="16" s="1"/>
  <c r="E322" i="16"/>
  <c r="H322" i="16" s="1"/>
  <c r="E326" i="16"/>
  <c r="H326" i="16" s="1"/>
  <c r="E330" i="16"/>
  <c r="H330" i="16" s="1"/>
  <c r="E334" i="16"/>
  <c r="H334" i="16" s="1"/>
  <c r="C8" i="17"/>
  <c r="E12" i="17" s="1"/>
  <c r="H12" i="17" s="1"/>
  <c r="F12" i="17"/>
  <c r="G181" i="17"/>
  <c r="E223" i="17"/>
  <c r="H223" i="17" s="1"/>
  <c r="E251" i="17"/>
  <c r="H251" i="17" s="1"/>
  <c r="E331" i="17"/>
  <c r="H331" i="17" s="1"/>
  <c r="F12" i="18"/>
  <c r="F68" i="18"/>
  <c r="F62" i="18"/>
  <c r="F53" i="18"/>
  <c r="F45" i="18"/>
  <c r="F30" i="18"/>
  <c r="F27" i="18"/>
  <c r="F19" i="18"/>
  <c r="D9" i="18"/>
  <c r="F9" i="18" s="1"/>
  <c r="C11" i="17"/>
  <c r="H48" i="17"/>
  <c r="H52" i="17"/>
  <c r="H56" i="17"/>
  <c r="H60" i="17"/>
  <c r="H64" i="17"/>
  <c r="H68" i="17"/>
  <c r="G76" i="17"/>
  <c r="H76" i="17" s="1"/>
  <c r="E110" i="17"/>
  <c r="H110" i="17" s="1"/>
  <c r="E118" i="17"/>
  <c r="H118" i="17" s="1"/>
  <c r="E121" i="17"/>
  <c r="H121" i="17" s="1"/>
  <c r="E137" i="17"/>
  <c r="H137" i="17" s="1"/>
  <c r="E182" i="17"/>
  <c r="H182" i="17" s="1"/>
  <c r="H186" i="17"/>
  <c r="H190" i="17"/>
  <c r="H194" i="17"/>
  <c r="H198" i="17"/>
  <c r="H202" i="17"/>
  <c r="H206" i="17"/>
  <c r="H210" i="17"/>
  <c r="H214" i="17"/>
  <c r="H218" i="17"/>
  <c r="H222" i="17"/>
  <c r="H226" i="17"/>
  <c r="H230" i="17"/>
  <c r="H234" i="17"/>
  <c r="H238" i="17"/>
  <c r="H242" i="17"/>
  <c r="H246" i="17"/>
  <c r="H250" i="17"/>
  <c r="H254" i="17"/>
  <c r="H258" i="17"/>
  <c r="H262" i="17"/>
  <c r="H266" i="17"/>
  <c r="H270" i="17"/>
  <c r="H274" i="17"/>
  <c r="H278" i="17"/>
  <c r="H282" i="17"/>
  <c r="H286" i="17"/>
  <c r="H290" i="17"/>
  <c r="H294" i="17"/>
  <c r="H298" i="17"/>
  <c r="H302" i="17"/>
  <c r="H306" i="17"/>
  <c r="H310" i="17"/>
  <c r="H314" i="17"/>
  <c r="H318" i="17"/>
  <c r="H322" i="17"/>
  <c r="H326" i="17"/>
  <c r="H330" i="17"/>
  <c r="H334" i="17"/>
  <c r="H338" i="17"/>
  <c r="H342" i="17"/>
  <c r="H346" i="17"/>
  <c r="H350" i="17"/>
  <c r="H354" i="17"/>
  <c r="H601" i="17"/>
  <c r="G8" i="18"/>
  <c r="E10" i="18"/>
  <c r="H10" i="18" s="1"/>
  <c r="H12" i="19"/>
  <c r="D9" i="17"/>
  <c r="F19" i="17"/>
  <c r="H51" i="17"/>
  <c r="H55" i="17"/>
  <c r="H59" i="17"/>
  <c r="H63" i="17"/>
  <c r="H67" i="17"/>
  <c r="E98" i="17"/>
  <c r="H98" i="17" s="1"/>
  <c r="E181" i="17"/>
  <c r="H181" i="17" s="1"/>
  <c r="H185" i="17"/>
  <c r="H189" i="17"/>
  <c r="H193" i="17"/>
  <c r="E197" i="17"/>
  <c r="H197" i="17" s="1"/>
  <c r="H201" i="17"/>
  <c r="H205" i="17"/>
  <c r="H209" i="17"/>
  <c r="E213" i="17"/>
  <c r="H213" i="17" s="1"/>
  <c r="H217" i="17"/>
  <c r="H221" i="17"/>
  <c r="H225" i="17"/>
  <c r="H229" i="17"/>
  <c r="H233" i="17"/>
  <c r="H237" i="17"/>
  <c r="H241" i="17"/>
  <c r="H245" i="17"/>
  <c r="H249" i="17"/>
  <c r="H253" i="17"/>
  <c r="H257" i="17"/>
  <c r="H261" i="17"/>
  <c r="H265" i="17"/>
  <c r="H269" i="17"/>
  <c r="H273" i="17"/>
  <c r="H277" i="17"/>
  <c r="H281" i="17"/>
  <c r="H285" i="17"/>
  <c r="H289" i="17"/>
  <c r="H293" i="17"/>
  <c r="H297" i="17"/>
  <c r="H301" i="17"/>
  <c r="H305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E579" i="17"/>
  <c r="H579" i="17" s="1"/>
  <c r="E446" i="17"/>
  <c r="H446" i="17" s="1"/>
  <c r="E445" i="17"/>
  <c r="H445" i="17" s="1"/>
  <c r="E425" i="17"/>
  <c r="H425" i="17" s="1"/>
  <c r="E414" i="17"/>
  <c r="H414" i="17" s="1"/>
  <c r="E413" i="17"/>
  <c r="H413" i="17" s="1"/>
  <c r="E410" i="17"/>
  <c r="H410" i="17" s="1"/>
  <c r="E404" i="17"/>
  <c r="H404" i="17" s="1"/>
  <c r="E401" i="17"/>
  <c r="H401" i="17" s="1"/>
  <c r="E399" i="17"/>
  <c r="H399" i="17" s="1"/>
  <c r="E397" i="17"/>
  <c r="H397" i="17" s="1"/>
  <c r="E393" i="17"/>
  <c r="H393" i="17" s="1"/>
  <c r="E391" i="17"/>
  <c r="H391" i="17" s="1"/>
  <c r="E374" i="17"/>
  <c r="H374" i="17" s="1"/>
  <c r="E368" i="17"/>
  <c r="H368" i="17" s="1"/>
  <c r="F10" i="18"/>
  <c r="E335" i="18"/>
  <c r="H335" i="18" s="1"/>
  <c r="E331" i="18"/>
  <c r="H331" i="18" s="1"/>
  <c r="E329" i="18"/>
  <c r="H329" i="18" s="1"/>
  <c r="E325" i="18"/>
  <c r="H325" i="18" s="1"/>
  <c r="E320" i="18"/>
  <c r="H320" i="18" s="1"/>
  <c r="E314" i="18"/>
  <c r="H314" i="18" s="1"/>
  <c r="E305" i="18"/>
  <c r="H305" i="18" s="1"/>
  <c r="E292" i="18"/>
  <c r="H292" i="18" s="1"/>
  <c r="E287" i="18"/>
  <c r="H287" i="18" s="1"/>
  <c r="E286" i="18"/>
  <c r="H286" i="18" s="1"/>
  <c r="E264" i="18"/>
  <c r="H264" i="18" s="1"/>
  <c r="E251" i="18"/>
  <c r="H251" i="18" s="1"/>
  <c r="E248" i="18"/>
  <c r="H248" i="18" s="1"/>
  <c r="E247" i="18"/>
  <c r="H247" i="18" s="1"/>
  <c r="E241" i="18"/>
  <c r="H241" i="18" s="1"/>
  <c r="E235" i="18"/>
  <c r="H235" i="18" s="1"/>
  <c r="E231" i="18"/>
  <c r="H231" i="18" s="1"/>
  <c r="E228" i="18"/>
  <c r="H228" i="18" s="1"/>
  <c r="E224" i="18"/>
  <c r="H224" i="18" s="1"/>
  <c r="E223" i="18"/>
  <c r="H223" i="18" s="1"/>
  <c r="E220" i="18"/>
  <c r="H220" i="18" s="1"/>
  <c r="E218" i="18"/>
  <c r="H218" i="18" s="1"/>
  <c r="E216" i="18"/>
  <c r="H216" i="18" s="1"/>
  <c r="E215" i="18"/>
  <c r="H215" i="18" s="1"/>
  <c r="E214" i="18"/>
  <c r="H214" i="18" s="1"/>
  <c r="E213" i="18"/>
  <c r="H213" i="18" s="1"/>
  <c r="E212" i="18"/>
  <c r="H212" i="18" s="1"/>
  <c r="E209" i="18"/>
  <c r="H209" i="18" s="1"/>
  <c r="E208" i="18"/>
  <c r="H208" i="18" s="1"/>
  <c r="E202" i="18"/>
  <c r="H202" i="18" s="1"/>
  <c r="E197" i="18"/>
  <c r="H197" i="18" s="1"/>
  <c r="E196" i="18"/>
  <c r="H196" i="18" s="1"/>
  <c r="E190" i="18"/>
  <c r="H190" i="18" s="1"/>
  <c r="E188" i="18"/>
  <c r="H188" i="18" s="1"/>
  <c r="E186" i="18"/>
  <c r="H186" i="18" s="1"/>
  <c r="E184" i="18"/>
  <c r="H184" i="18" s="1"/>
  <c r="E182" i="18"/>
  <c r="H182" i="18" s="1"/>
  <c r="E181" i="18"/>
  <c r="H181" i="18" s="1"/>
  <c r="C11" i="18"/>
  <c r="F581" i="17"/>
  <c r="F574" i="17"/>
  <c r="F519" i="17"/>
  <c r="F517" i="17"/>
  <c r="F490" i="17"/>
  <c r="F478" i="17"/>
  <c r="F448" i="17"/>
  <c r="F410" i="17"/>
  <c r="F404" i="17"/>
  <c r="F397" i="17"/>
  <c r="F374" i="17"/>
  <c r="F368" i="17"/>
  <c r="F363" i="17"/>
  <c r="F362" i="17"/>
  <c r="E12" i="18"/>
  <c r="H12" i="18" s="1"/>
  <c r="E62" i="18"/>
  <c r="H62" i="18" s="1"/>
  <c r="E54" i="18"/>
  <c r="H54" i="18" s="1"/>
  <c r="E53" i="18"/>
  <c r="H53" i="18" s="1"/>
  <c r="E50" i="18"/>
  <c r="H50" i="18" s="1"/>
  <c r="E49" i="18"/>
  <c r="H49" i="18" s="1"/>
  <c r="E45" i="18"/>
  <c r="H45" i="18" s="1"/>
  <c r="E39" i="18"/>
  <c r="H39" i="18" s="1"/>
  <c r="E30" i="18"/>
  <c r="H30" i="18" s="1"/>
  <c r="E19" i="18"/>
  <c r="H19" i="18" s="1"/>
  <c r="C9" i="18"/>
  <c r="F336" i="18"/>
  <c r="F333" i="18"/>
  <c r="F329" i="18"/>
  <c r="F325" i="18"/>
  <c r="F324" i="18"/>
  <c r="F314" i="18"/>
  <c r="F310" i="18"/>
  <c r="F305" i="18"/>
  <c r="F302" i="18"/>
  <c r="F292" i="18"/>
  <c r="F287" i="18"/>
  <c r="F258" i="18"/>
  <c r="F256" i="18"/>
  <c r="F251" i="18"/>
  <c r="F248" i="18"/>
  <c r="F241" i="18"/>
  <c r="F235" i="18"/>
  <c r="F231" i="18"/>
  <c r="F228" i="18"/>
  <c r="F224" i="18"/>
  <c r="F223" i="18"/>
  <c r="F220" i="18"/>
  <c r="F219" i="18"/>
  <c r="F218" i="18"/>
  <c r="F216" i="18"/>
  <c r="F215" i="18"/>
  <c r="F214" i="18"/>
  <c r="F213" i="18"/>
  <c r="F212" i="18"/>
  <c r="F211" i="18"/>
  <c r="F208" i="18"/>
  <c r="F197" i="18"/>
  <c r="F191" i="18"/>
  <c r="F188" i="18"/>
  <c r="F186" i="18"/>
  <c r="F184" i="18"/>
  <c r="F182" i="18"/>
  <c r="F181" i="18"/>
  <c r="D11" i="18"/>
  <c r="F11" i="18" s="1"/>
  <c r="G362" i="18"/>
  <c r="H362" i="18" s="1"/>
  <c r="H452" i="18"/>
  <c r="H456" i="18"/>
  <c r="E460" i="18"/>
  <c r="H460" i="18" s="1"/>
  <c r="F461" i="18"/>
  <c r="H464" i="18"/>
  <c r="H468" i="18"/>
  <c r="H472" i="18"/>
  <c r="E476" i="18"/>
  <c r="H476" i="18" s="1"/>
  <c r="H480" i="18"/>
  <c r="E484" i="18"/>
  <c r="H484" i="18" s="1"/>
  <c r="F485" i="18"/>
  <c r="E488" i="18"/>
  <c r="H488" i="18" s="1"/>
  <c r="H492" i="18"/>
  <c r="H496" i="18"/>
  <c r="E500" i="18"/>
  <c r="H500" i="18" s="1"/>
  <c r="E504" i="18"/>
  <c r="H504" i="18" s="1"/>
  <c r="H508" i="18"/>
  <c r="H512" i="18"/>
  <c r="H516" i="18"/>
  <c r="H520" i="18"/>
  <c r="H524" i="18"/>
  <c r="H528" i="18"/>
  <c r="H532" i="18"/>
  <c r="H536" i="18"/>
  <c r="H540" i="18"/>
  <c r="H544" i="18"/>
  <c r="H548" i="18"/>
  <c r="E552" i="18"/>
  <c r="H552" i="18" s="1"/>
  <c r="H556" i="18"/>
  <c r="H560" i="18"/>
  <c r="H564" i="18"/>
  <c r="E568" i="18"/>
  <c r="H568" i="18" s="1"/>
  <c r="H572" i="18"/>
  <c r="H576" i="18"/>
  <c r="E580" i="18"/>
  <c r="H580" i="18" s="1"/>
  <c r="F581" i="18"/>
  <c r="H584" i="18"/>
  <c r="F585" i="18"/>
  <c r="E588" i="18"/>
  <c r="H588" i="18" s="1"/>
  <c r="F589" i="18"/>
  <c r="H592" i="18"/>
  <c r="E605" i="18"/>
  <c r="H605" i="18" s="1"/>
  <c r="E619" i="18"/>
  <c r="H619" i="18" s="1"/>
  <c r="E626" i="18"/>
  <c r="H626" i="18" s="1"/>
  <c r="E627" i="18"/>
  <c r="H627" i="18" s="1"/>
  <c r="C11" i="19"/>
  <c r="E13" i="19"/>
  <c r="H13" i="19" s="1"/>
  <c r="H20" i="19"/>
  <c r="H24" i="19"/>
  <c r="H28" i="19"/>
  <c r="H32" i="19"/>
  <c r="H36" i="19"/>
  <c r="H40" i="19"/>
  <c r="E44" i="19"/>
  <c r="H44" i="19" s="1"/>
  <c r="H48" i="19"/>
  <c r="H52" i="19"/>
  <c r="H56" i="19"/>
  <c r="H60" i="19"/>
  <c r="H64" i="19"/>
  <c r="H68" i="19"/>
  <c r="E136" i="19"/>
  <c r="H136" i="19" s="1"/>
  <c r="E141" i="19"/>
  <c r="H141" i="19" s="1"/>
  <c r="E149" i="19"/>
  <c r="H149" i="19" s="1"/>
  <c r="E151" i="19"/>
  <c r="H151" i="19" s="1"/>
  <c r="E182" i="19"/>
  <c r="H182" i="19" s="1"/>
  <c r="H186" i="19"/>
  <c r="E190" i="19"/>
  <c r="H190" i="19" s="1"/>
  <c r="H194" i="19"/>
  <c r="H198" i="19"/>
  <c r="E202" i="19"/>
  <c r="H202" i="19" s="1"/>
  <c r="H206" i="19"/>
  <c r="H210" i="19"/>
  <c r="H214" i="19"/>
  <c r="E218" i="19"/>
  <c r="H218" i="19" s="1"/>
  <c r="H222" i="19"/>
  <c r="H226" i="19"/>
  <c r="H230" i="19"/>
  <c r="H234" i="19"/>
  <c r="H238" i="19"/>
  <c r="H242" i="19"/>
  <c r="H246" i="19"/>
  <c r="H250" i="19"/>
  <c r="H254" i="19"/>
  <c r="H258" i="19"/>
  <c r="H262" i="19"/>
  <c r="H266" i="19"/>
  <c r="H270" i="19"/>
  <c r="E274" i="19"/>
  <c r="H274" i="19" s="1"/>
  <c r="H278" i="19"/>
  <c r="H282" i="19"/>
  <c r="E286" i="19"/>
  <c r="H286" i="19" s="1"/>
  <c r="H290" i="19"/>
  <c r="H294" i="19"/>
  <c r="H298" i="19"/>
  <c r="H302" i="19"/>
  <c r="H306" i="19"/>
  <c r="H310" i="19"/>
  <c r="H314" i="19"/>
  <c r="H318" i="19"/>
  <c r="H322" i="19"/>
  <c r="H326" i="19"/>
  <c r="H330" i="19"/>
  <c r="H334" i="19"/>
  <c r="H338" i="19"/>
  <c r="H342" i="19"/>
  <c r="H346" i="19"/>
  <c r="H350" i="19"/>
  <c r="H354" i="19"/>
  <c r="H364" i="19"/>
  <c r="H370" i="19"/>
  <c r="H376" i="19"/>
  <c r="H385" i="19"/>
  <c r="H396" i="19"/>
  <c r="H400" i="19"/>
  <c r="E404" i="19"/>
  <c r="H404" i="19" s="1"/>
  <c r="H411" i="19"/>
  <c r="H422" i="19"/>
  <c r="H458" i="19"/>
  <c r="H462" i="19"/>
  <c r="H498" i="19"/>
  <c r="H521" i="19"/>
  <c r="H525" i="19"/>
  <c r="H529" i="19"/>
  <c r="H533" i="19"/>
  <c r="H537" i="19"/>
  <c r="H541" i="19"/>
  <c r="H545" i="19"/>
  <c r="H549" i="19"/>
  <c r="H553" i="19"/>
  <c r="F12" i="20"/>
  <c r="G12" i="20"/>
  <c r="H26" i="20"/>
  <c r="E30" i="20"/>
  <c r="H30" i="20" s="1"/>
  <c r="E62" i="20"/>
  <c r="H62" i="20" s="1"/>
  <c r="H204" i="20"/>
  <c r="H217" i="20"/>
  <c r="H232" i="20"/>
  <c r="E451" i="18"/>
  <c r="H451" i="18" s="1"/>
  <c r="E455" i="18"/>
  <c r="H455" i="18" s="1"/>
  <c r="E459" i="18"/>
  <c r="H459" i="18" s="1"/>
  <c r="H463" i="18"/>
  <c r="H467" i="18"/>
  <c r="H471" i="18"/>
  <c r="E475" i="18"/>
  <c r="H475" i="18" s="1"/>
  <c r="H479" i="18"/>
  <c r="E483" i="18"/>
  <c r="H483" i="18" s="1"/>
  <c r="F484" i="18"/>
  <c r="E487" i="18"/>
  <c r="H487" i="18" s="1"/>
  <c r="E491" i="18"/>
  <c r="H491" i="18" s="1"/>
  <c r="E495" i="18"/>
  <c r="H495" i="18" s="1"/>
  <c r="H499" i="18"/>
  <c r="E503" i="18"/>
  <c r="H503" i="18" s="1"/>
  <c r="H507" i="18"/>
  <c r="H511" i="18"/>
  <c r="H515" i="18"/>
  <c r="H519" i="18"/>
  <c r="H523" i="18"/>
  <c r="H527" i="18"/>
  <c r="H531" i="18"/>
  <c r="H535" i="18"/>
  <c r="H539" i="18"/>
  <c r="H543" i="18"/>
  <c r="H547" i="18"/>
  <c r="E551" i="18"/>
  <c r="H551" i="18" s="1"/>
  <c r="F552" i="18"/>
  <c r="H555" i="18"/>
  <c r="E559" i="18"/>
  <c r="H559" i="18" s="1"/>
  <c r="H563" i="18"/>
  <c r="H567" i="18"/>
  <c r="F568" i="18"/>
  <c r="E571" i="18"/>
  <c r="H571" i="18" s="1"/>
  <c r="H575" i="18"/>
  <c r="F580" i="18"/>
  <c r="H583" i="18"/>
  <c r="H587" i="18"/>
  <c r="H591" i="18"/>
  <c r="H595" i="18"/>
  <c r="F628" i="18"/>
  <c r="F625" i="18"/>
  <c r="F623" i="18"/>
  <c r="F620" i="18"/>
  <c r="F619" i="18"/>
  <c r="F618" i="18"/>
  <c r="F616" i="18"/>
  <c r="F612" i="18"/>
  <c r="F605" i="18"/>
  <c r="F604" i="18"/>
  <c r="F601" i="18"/>
  <c r="E602" i="18"/>
  <c r="H602" i="18" s="1"/>
  <c r="E604" i="18"/>
  <c r="H604" i="18" s="1"/>
  <c r="E618" i="18"/>
  <c r="H618" i="18" s="1"/>
  <c r="E9" i="19"/>
  <c r="E19" i="19"/>
  <c r="H23" i="19"/>
  <c r="E27" i="19"/>
  <c r="H27" i="19" s="1"/>
  <c r="H31" i="19"/>
  <c r="H35" i="19"/>
  <c r="H39" i="19"/>
  <c r="H43" i="19"/>
  <c r="H47" i="19"/>
  <c r="H51" i="19"/>
  <c r="H55" i="19"/>
  <c r="H59" i="19"/>
  <c r="H63" i="19"/>
  <c r="H67" i="19"/>
  <c r="E93" i="19"/>
  <c r="H93" i="19" s="1"/>
  <c r="E94" i="19"/>
  <c r="H94" i="19" s="1"/>
  <c r="E111" i="19"/>
  <c r="H111" i="19" s="1"/>
  <c r="E122" i="19"/>
  <c r="H122" i="19" s="1"/>
  <c r="E124" i="19"/>
  <c r="H124" i="19" s="1"/>
  <c r="E128" i="19"/>
  <c r="H128" i="19" s="1"/>
  <c r="E134" i="19"/>
  <c r="H134" i="19" s="1"/>
  <c r="E144" i="19"/>
  <c r="H144" i="19" s="1"/>
  <c r="E145" i="19"/>
  <c r="H145" i="19" s="1"/>
  <c r="E147" i="19"/>
  <c r="H147" i="19" s="1"/>
  <c r="E181" i="19"/>
  <c r="H185" i="19"/>
  <c r="H189" i="19"/>
  <c r="H193" i="19"/>
  <c r="E197" i="19"/>
  <c r="H197" i="19" s="1"/>
  <c r="H201" i="19"/>
  <c r="H205" i="19"/>
  <c r="E209" i="19"/>
  <c r="H209" i="19" s="1"/>
  <c r="H213" i="19"/>
  <c r="H217" i="19"/>
  <c r="H221" i="19"/>
  <c r="H225" i="19"/>
  <c r="H229" i="19"/>
  <c r="H233" i="19"/>
  <c r="H237" i="19"/>
  <c r="H241" i="19"/>
  <c r="H245" i="19"/>
  <c r="E249" i="19"/>
  <c r="H249" i="19" s="1"/>
  <c r="H253" i="19"/>
  <c r="H257" i="19"/>
  <c r="H261" i="19"/>
  <c r="H265" i="19"/>
  <c r="H269" i="19"/>
  <c r="H273" i="19"/>
  <c r="H277" i="19"/>
  <c r="H281" i="19"/>
  <c r="H285" i="19"/>
  <c r="H289" i="19"/>
  <c r="E293" i="19"/>
  <c r="H293" i="19" s="1"/>
  <c r="H297" i="19"/>
  <c r="H301" i="19"/>
  <c r="E305" i="19"/>
  <c r="H305" i="19" s="1"/>
  <c r="H309" i="19"/>
  <c r="H313" i="19"/>
  <c r="H317" i="19"/>
  <c r="H321" i="19"/>
  <c r="H325" i="19"/>
  <c r="E329" i="19"/>
  <c r="H329" i="19" s="1"/>
  <c r="E333" i="19"/>
  <c r="H333" i="19" s="1"/>
  <c r="H337" i="19"/>
  <c r="H341" i="19"/>
  <c r="H345" i="19"/>
  <c r="H349" i="19"/>
  <c r="H353" i="19"/>
  <c r="E490" i="19"/>
  <c r="H490" i="19" s="1"/>
  <c r="E484" i="19"/>
  <c r="H484" i="19" s="1"/>
  <c r="E414" i="19"/>
  <c r="H414" i="19" s="1"/>
  <c r="E580" i="19"/>
  <c r="H580" i="19" s="1"/>
  <c r="E579" i="19"/>
  <c r="H579" i="19" s="1"/>
  <c r="E576" i="19"/>
  <c r="H576" i="19" s="1"/>
  <c r="E574" i="19"/>
  <c r="H574" i="19" s="1"/>
  <c r="E511" i="19"/>
  <c r="H511" i="19" s="1"/>
  <c r="E505" i="19"/>
  <c r="H505" i="19" s="1"/>
  <c r="E504" i="19"/>
  <c r="H504" i="19" s="1"/>
  <c r="E503" i="19"/>
  <c r="H503" i="19" s="1"/>
  <c r="E477" i="19"/>
  <c r="H477" i="19" s="1"/>
  <c r="E417" i="19"/>
  <c r="H417" i="19" s="1"/>
  <c r="E410" i="19"/>
  <c r="H410" i="19" s="1"/>
  <c r="E382" i="19"/>
  <c r="H382" i="19" s="1"/>
  <c r="E581" i="19"/>
  <c r="H581" i="19" s="1"/>
  <c r="H363" i="19"/>
  <c r="H367" i="19"/>
  <c r="H373" i="19"/>
  <c r="H378" i="19"/>
  <c r="H384" i="19"/>
  <c r="H399" i="19"/>
  <c r="H403" i="19"/>
  <c r="H421" i="19"/>
  <c r="H425" i="19"/>
  <c r="H457" i="19"/>
  <c r="H461" i="19"/>
  <c r="H479" i="19"/>
  <c r="H497" i="19"/>
  <c r="H501" i="19"/>
  <c r="H520" i="19"/>
  <c r="H524" i="19"/>
  <c r="H528" i="19"/>
  <c r="H532" i="19"/>
  <c r="H536" i="19"/>
  <c r="H540" i="19"/>
  <c r="H544" i="19"/>
  <c r="H548" i="19"/>
  <c r="H552" i="19"/>
  <c r="H188" i="20"/>
  <c r="H195" i="20"/>
  <c r="H203" i="20"/>
  <c r="H207" i="20"/>
  <c r="H221" i="20"/>
  <c r="H228" i="20"/>
  <c r="H231" i="20"/>
  <c r="E30" i="19"/>
  <c r="H30" i="19" s="1"/>
  <c r="E62" i="19"/>
  <c r="H62" i="19" s="1"/>
  <c r="F170" i="19"/>
  <c r="F167" i="19"/>
  <c r="F163" i="19"/>
  <c r="F161" i="19"/>
  <c r="F151" i="19"/>
  <c r="F147" i="19"/>
  <c r="F143" i="19"/>
  <c r="F142" i="19"/>
  <c r="F141" i="19"/>
  <c r="F140" i="19"/>
  <c r="F139" i="19"/>
  <c r="F137" i="19"/>
  <c r="F136" i="19"/>
  <c r="F134" i="19"/>
  <c r="F132" i="19"/>
  <c r="F131" i="19"/>
  <c r="F130" i="19"/>
  <c r="F128" i="19"/>
  <c r="F121" i="19"/>
  <c r="F118" i="19"/>
  <c r="F113" i="19"/>
  <c r="F111" i="19"/>
  <c r="F110" i="19"/>
  <c r="F98" i="19"/>
  <c r="F95" i="19"/>
  <c r="F94" i="19"/>
  <c r="F82" i="19"/>
  <c r="F81" i="19"/>
  <c r="F80" i="19"/>
  <c r="F78" i="19"/>
  <c r="F77" i="19"/>
  <c r="F76" i="19"/>
  <c r="D10" i="19"/>
  <c r="D8" i="19"/>
  <c r="F12" i="19" s="1"/>
  <c r="E188" i="19"/>
  <c r="H188" i="19" s="1"/>
  <c r="E196" i="19"/>
  <c r="H196" i="19" s="1"/>
  <c r="E212" i="19"/>
  <c r="H212" i="19" s="1"/>
  <c r="E220" i="19"/>
  <c r="H220" i="19" s="1"/>
  <c r="E224" i="19"/>
  <c r="H224" i="19" s="1"/>
  <c r="E228" i="19"/>
  <c r="H228" i="19" s="1"/>
  <c r="E248" i="19"/>
  <c r="H248" i="19" s="1"/>
  <c r="E340" i="19"/>
  <c r="H340" i="19" s="1"/>
  <c r="H369" i="19"/>
  <c r="H375" i="19"/>
  <c r="E620" i="19"/>
  <c r="H620" i="19" s="1"/>
  <c r="E604" i="19"/>
  <c r="H604" i="19" s="1"/>
  <c r="E605" i="19"/>
  <c r="H605" i="19" s="1"/>
  <c r="E601" i="19"/>
  <c r="H601" i="19" s="1"/>
  <c r="E54" i="20"/>
  <c r="H54" i="20" s="1"/>
  <c r="E44" i="20"/>
  <c r="H44" i="20" s="1"/>
  <c r="E39" i="20"/>
  <c r="H39" i="20" s="1"/>
  <c r="E28" i="20"/>
  <c r="H28" i="20" s="1"/>
  <c r="C8" i="20"/>
  <c r="E12" i="20" s="1"/>
  <c r="E67" i="20"/>
  <c r="H67" i="20" s="1"/>
  <c r="E50" i="20"/>
  <c r="H50" i="20" s="1"/>
  <c r="E36" i="20"/>
  <c r="H36" i="20" s="1"/>
  <c r="G19" i="20"/>
  <c r="E68" i="20"/>
  <c r="H68" i="20" s="1"/>
  <c r="E38" i="20"/>
  <c r="H38" i="20" s="1"/>
  <c r="E27" i="20"/>
  <c r="H27" i="20" s="1"/>
  <c r="E19" i="20"/>
  <c r="C9" i="20"/>
  <c r="E64" i="20"/>
  <c r="H64" i="20" s="1"/>
  <c r="H181" i="20"/>
  <c r="H212" i="20"/>
  <c r="H216" i="20"/>
  <c r="G19" i="19"/>
  <c r="G181" i="19"/>
  <c r="E195" i="19"/>
  <c r="H195" i="19" s="1"/>
  <c r="E211" i="19"/>
  <c r="H211" i="19" s="1"/>
  <c r="E219" i="19"/>
  <c r="H219" i="19" s="1"/>
  <c r="E223" i="19"/>
  <c r="H223" i="19" s="1"/>
  <c r="E235" i="19"/>
  <c r="H235" i="19" s="1"/>
  <c r="E251" i="19"/>
  <c r="H251" i="19" s="1"/>
  <c r="E287" i="19"/>
  <c r="H287" i="19" s="1"/>
  <c r="H609" i="19"/>
  <c r="H613" i="19"/>
  <c r="H617" i="19"/>
  <c r="H621" i="19"/>
  <c r="H625" i="19"/>
  <c r="H629" i="19"/>
  <c r="H79" i="20"/>
  <c r="H83" i="20"/>
  <c r="H87" i="20"/>
  <c r="H91" i="20"/>
  <c r="H95" i="20"/>
  <c r="H99" i="20"/>
  <c r="H103" i="20"/>
  <c r="H107" i="20"/>
  <c r="H111" i="20"/>
  <c r="H115" i="20"/>
  <c r="H119" i="20"/>
  <c r="H123" i="20"/>
  <c r="H127" i="20"/>
  <c r="H131" i="20"/>
  <c r="H135" i="20"/>
  <c r="H139" i="20"/>
  <c r="H143" i="20"/>
  <c r="H147" i="20"/>
  <c r="H151" i="20"/>
  <c r="H155" i="20"/>
  <c r="H159" i="20"/>
  <c r="H163" i="20"/>
  <c r="H167" i="20"/>
  <c r="H171" i="20"/>
  <c r="H175" i="20"/>
  <c r="F349" i="20"/>
  <c r="F340" i="20"/>
  <c r="F336" i="20"/>
  <c r="F335" i="20"/>
  <c r="F334" i="20"/>
  <c r="F333" i="20"/>
  <c r="F331" i="20"/>
  <c r="F329" i="20"/>
  <c r="F327" i="20"/>
  <c r="F325" i="20"/>
  <c r="F320" i="20"/>
  <c r="F317" i="20"/>
  <c r="F316" i="20"/>
  <c r="F315" i="20"/>
  <c r="F314" i="20"/>
  <c r="F305" i="20"/>
  <c r="F302" i="20"/>
  <c r="F300" i="20"/>
  <c r="F299" i="20"/>
  <c r="F298" i="20"/>
  <c r="F293" i="20"/>
  <c r="F290" i="20"/>
  <c r="F287" i="20"/>
  <c r="F286" i="20"/>
  <c r="F285" i="20"/>
  <c r="F281" i="20"/>
  <c r="F274" i="20"/>
  <c r="F263" i="20"/>
  <c r="F260" i="20"/>
  <c r="F259" i="20"/>
  <c r="F258" i="20"/>
  <c r="F254" i="20"/>
  <c r="F251" i="20"/>
  <c r="F248" i="20"/>
  <c r="F247" i="20"/>
  <c r="F245" i="20"/>
  <c r="F242" i="20"/>
  <c r="F241" i="20"/>
  <c r="F235" i="20"/>
  <c r="F228" i="20"/>
  <c r="F224" i="20"/>
  <c r="F223" i="20"/>
  <c r="F222" i="20"/>
  <c r="F221" i="20"/>
  <c r="F220" i="20"/>
  <c r="F219" i="20"/>
  <c r="F218" i="20"/>
  <c r="F216" i="20"/>
  <c r="F215" i="20"/>
  <c r="F214" i="20"/>
  <c r="F213" i="20"/>
  <c r="F212" i="20"/>
  <c r="F211" i="20"/>
  <c r="F209" i="20"/>
  <c r="F208" i="20"/>
  <c r="F202" i="20"/>
  <c r="F200" i="20"/>
  <c r="F197" i="20"/>
  <c r="F196" i="20"/>
  <c r="F195" i="20"/>
  <c r="F191" i="20"/>
  <c r="F190" i="20"/>
  <c r="F189" i="20"/>
  <c r="F188" i="20"/>
  <c r="F186" i="20"/>
  <c r="F183" i="20"/>
  <c r="F182" i="20"/>
  <c r="F181" i="20"/>
  <c r="D11" i="20"/>
  <c r="H365" i="20"/>
  <c r="H369" i="20"/>
  <c r="H373" i="20"/>
  <c r="H377" i="20"/>
  <c r="H381" i="20"/>
  <c r="H385" i="20"/>
  <c r="H389" i="20"/>
  <c r="H393" i="20"/>
  <c r="H397" i="20"/>
  <c r="H401" i="20"/>
  <c r="H405" i="20"/>
  <c r="H409" i="20"/>
  <c r="H413" i="20"/>
  <c r="H417" i="20"/>
  <c r="H421" i="20"/>
  <c r="H425" i="20"/>
  <c r="H429" i="20"/>
  <c r="H433" i="20"/>
  <c r="H437" i="20"/>
  <c r="E441" i="20"/>
  <c r="H441" i="20" s="1"/>
  <c r="E445" i="20"/>
  <c r="H445" i="20" s="1"/>
  <c r="H449" i="20"/>
  <c r="E457" i="20"/>
  <c r="H457" i="20" s="1"/>
  <c r="E461" i="20"/>
  <c r="H461" i="20" s="1"/>
  <c r="E469" i="20"/>
  <c r="H469" i="20" s="1"/>
  <c r="E477" i="20"/>
  <c r="H477" i="20" s="1"/>
  <c r="E481" i="20"/>
  <c r="H481" i="20" s="1"/>
  <c r="E505" i="20"/>
  <c r="H505" i="20" s="1"/>
  <c r="E509" i="20"/>
  <c r="H509" i="20" s="1"/>
  <c r="E521" i="20"/>
  <c r="H521" i="20" s="1"/>
  <c r="E537" i="20"/>
  <c r="H537" i="20" s="1"/>
  <c r="E569" i="20"/>
  <c r="H569" i="20" s="1"/>
  <c r="E581" i="20"/>
  <c r="H581" i="20" s="1"/>
  <c r="E589" i="20"/>
  <c r="H589" i="20" s="1"/>
  <c r="F586" i="19"/>
  <c r="F581" i="19"/>
  <c r="F580" i="19"/>
  <c r="F558" i="19"/>
  <c r="F556" i="19"/>
  <c r="F555" i="19"/>
  <c r="F519" i="19"/>
  <c r="F502" i="19"/>
  <c r="F494" i="19"/>
  <c r="F480" i="19"/>
  <c r="F477" i="19"/>
  <c r="F464" i="19"/>
  <c r="F454" i="19"/>
  <c r="F446" i="19"/>
  <c r="F445" i="19"/>
  <c r="F440" i="19"/>
  <c r="F437" i="19"/>
  <c r="F428" i="19"/>
  <c r="F419" i="19"/>
  <c r="F415" i="19"/>
  <c r="F414" i="19"/>
  <c r="F413" i="19"/>
  <c r="F410" i="19"/>
  <c r="F404" i="19"/>
  <c r="F395" i="19"/>
  <c r="F386" i="19"/>
  <c r="F382" i="19"/>
  <c r="F380" i="19"/>
  <c r="F10" i="20"/>
  <c r="G76" i="20"/>
  <c r="E78" i="20"/>
  <c r="H78" i="20" s="1"/>
  <c r="E94" i="20"/>
  <c r="H94" i="20" s="1"/>
  <c r="E98" i="20"/>
  <c r="H98" i="20" s="1"/>
  <c r="E102" i="20"/>
  <c r="H102" i="20" s="1"/>
  <c r="E106" i="20"/>
  <c r="H106" i="20" s="1"/>
  <c r="E110" i="20"/>
  <c r="H110" i="20" s="1"/>
  <c r="E118" i="20"/>
  <c r="H118" i="20" s="1"/>
  <c r="E122" i="20"/>
  <c r="H122" i="20" s="1"/>
  <c r="E130" i="20"/>
  <c r="H130" i="20" s="1"/>
  <c r="E134" i="20"/>
  <c r="H134" i="20" s="1"/>
  <c r="E142" i="20"/>
  <c r="H142" i="20" s="1"/>
  <c r="E146" i="20"/>
  <c r="H146" i="20" s="1"/>
  <c r="E166" i="20"/>
  <c r="H166" i="20" s="1"/>
  <c r="E317" i="20"/>
  <c r="H317" i="20" s="1"/>
  <c r="E329" i="20"/>
  <c r="H329" i="20" s="1"/>
  <c r="E335" i="20"/>
  <c r="H335" i="20" s="1"/>
  <c r="G362" i="20"/>
  <c r="E364" i="20"/>
  <c r="H364" i="20" s="1"/>
  <c r="E368" i="20"/>
  <c r="H368" i="20" s="1"/>
  <c r="E372" i="20"/>
  <c r="H372" i="20" s="1"/>
  <c r="E380" i="20"/>
  <c r="H380" i="20" s="1"/>
  <c r="E388" i="20"/>
  <c r="H388" i="20" s="1"/>
  <c r="E392" i="20"/>
  <c r="H392" i="20" s="1"/>
  <c r="E396" i="20"/>
  <c r="H396" i="20" s="1"/>
  <c r="E400" i="20"/>
  <c r="H400" i="20" s="1"/>
  <c r="E404" i="20"/>
  <c r="H404" i="20" s="1"/>
  <c r="E424" i="20"/>
  <c r="H424" i="20" s="1"/>
  <c r="E428" i="20"/>
  <c r="H428" i="20" s="1"/>
  <c r="E432" i="20"/>
  <c r="H432" i="20" s="1"/>
  <c r="E440" i="20"/>
  <c r="H440" i="20" s="1"/>
  <c r="E448" i="20"/>
  <c r="H448" i="20" s="1"/>
  <c r="E456" i="20"/>
  <c r="H456" i="20" s="1"/>
  <c r="E460" i="20"/>
  <c r="H460" i="20" s="1"/>
  <c r="E464" i="20"/>
  <c r="H464" i="20" s="1"/>
  <c r="E472" i="20"/>
  <c r="H472" i="20" s="1"/>
  <c r="E476" i="20"/>
  <c r="H476" i="20" s="1"/>
  <c r="E484" i="20"/>
  <c r="H484" i="20" s="1"/>
  <c r="E488" i="20"/>
  <c r="H488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0" i="20"/>
  <c r="H560" i="20" s="1"/>
  <c r="E572" i="20"/>
  <c r="H572" i="20" s="1"/>
  <c r="E576" i="20"/>
  <c r="H576" i="20" s="1"/>
  <c r="E580" i="20"/>
  <c r="H580" i="20" s="1"/>
  <c r="E588" i="20"/>
  <c r="H588" i="20" s="1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2" i="20"/>
  <c r="H612" i="20" s="1"/>
  <c r="E610" i="20"/>
  <c r="H610" i="20" s="1"/>
  <c r="E609" i="20"/>
  <c r="H609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G9" i="21"/>
  <c r="H375" i="21"/>
  <c r="H386" i="21"/>
  <c r="F629" i="20"/>
  <c r="F628" i="20"/>
  <c r="F625" i="20"/>
  <c r="F623" i="20"/>
  <c r="F622" i="20"/>
  <c r="F620" i="20"/>
  <c r="F619" i="20"/>
  <c r="F618" i="20"/>
  <c r="F617" i="20"/>
  <c r="F616" i="20"/>
  <c r="F615" i="20"/>
  <c r="F614" i="20"/>
  <c r="F612" i="20"/>
  <c r="F611" i="20"/>
  <c r="F609" i="20"/>
  <c r="F608" i="20"/>
  <c r="F607" i="20"/>
  <c r="F606" i="20"/>
  <c r="F605" i="20"/>
  <c r="F604" i="20"/>
  <c r="F603" i="20"/>
  <c r="F602" i="20"/>
  <c r="F601" i="20"/>
  <c r="D13" i="20"/>
  <c r="F13" i="20" s="1"/>
  <c r="E172" i="21"/>
  <c r="H172" i="21" s="1"/>
  <c r="E166" i="21"/>
  <c r="H166" i="21" s="1"/>
  <c r="E161" i="21"/>
  <c r="H161" i="21" s="1"/>
  <c r="E151" i="21"/>
  <c r="H151" i="21" s="1"/>
  <c r="E147" i="21"/>
  <c r="H147" i="21" s="1"/>
  <c r="E146" i="21"/>
  <c r="H146" i="21" s="1"/>
  <c r="E139" i="21"/>
  <c r="H139" i="21" s="1"/>
  <c r="E137" i="21"/>
  <c r="H137" i="21" s="1"/>
  <c r="E136" i="21"/>
  <c r="H136" i="21" s="1"/>
  <c r="E134" i="21"/>
  <c r="H134" i="21" s="1"/>
  <c r="E132" i="21"/>
  <c r="H132" i="21" s="1"/>
  <c r="E128" i="21"/>
  <c r="H128" i="21" s="1"/>
  <c r="E125" i="21"/>
  <c r="H125" i="21" s="1"/>
  <c r="E124" i="21"/>
  <c r="H124" i="21" s="1"/>
  <c r="E123" i="21"/>
  <c r="H123" i="21" s="1"/>
  <c r="E122" i="21"/>
  <c r="H122" i="21" s="1"/>
  <c r="E120" i="21"/>
  <c r="H120" i="21" s="1"/>
  <c r="E119" i="21"/>
  <c r="H119" i="21" s="1"/>
  <c r="E118" i="21"/>
  <c r="H118" i="21" s="1"/>
  <c r="E117" i="21"/>
  <c r="H117" i="21" s="1"/>
  <c r="E115" i="21"/>
  <c r="H115" i="21" s="1"/>
  <c r="E113" i="21"/>
  <c r="H113" i="21" s="1"/>
  <c r="E111" i="21"/>
  <c r="H111" i="21" s="1"/>
  <c r="E110" i="21"/>
  <c r="H110" i="21" s="1"/>
  <c r="E109" i="21"/>
  <c r="H109" i="21" s="1"/>
  <c r="E106" i="21"/>
  <c r="H106" i="21" s="1"/>
  <c r="E102" i="21"/>
  <c r="H102" i="21" s="1"/>
  <c r="E100" i="21"/>
  <c r="H100" i="21" s="1"/>
  <c r="E99" i="21"/>
  <c r="H99" i="21" s="1"/>
  <c r="E98" i="21"/>
  <c r="H98" i="21" s="1"/>
  <c r="E96" i="21"/>
  <c r="H96" i="21" s="1"/>
  <c r="E95" i="21"/>
  <c r="H95" i="21" s="1"/>
  <c r="E94" i="21"/>
  <c r="H94" i="21" s="1"/>
  <c r="E92" i="21"/>
  <c r="H92" i="21" s="1"/>
  <c r="E87" i="21"/>
  <c r="H87" i="21" s="1"/>
  <c r="E82" i="21"/>
  <c r="H82" i="21" s="1"/>
  <c r="E81" i="21"/>
  <c r="H81" i="21" s="1"/>
  <c r="E80" i="21"/>
  <c r="H80" i="21" s="1"/>
  <c r="E79" i="21"/>
  <c r="H79" i="21" s="1"/>
  <c r="E77" i="21"/>
  <c r="H77" i="21" s="1"/>
  <c r="E76" i="21"/>
  <c r="H76" i="21" s="1"/>
  <c r="C10" i="21"/>
  <c r="C8" i="21"/>
  <c r="E13" i="21" s="1"/>
  <c r="F362" i="19"/>
  <c r="F368" i="19"/>
  <c r="F369" i="19"/>
  <c r="F374" i="19"/>
  <c r="F375" i="19"/>
  <c r="F377" i="19"/>
  <c r="F378" i="19"/>
  <c r="H602" i="19"/>
  <c r="H606" i="19"/>
  <c r="H610" i="19"/>
  <c r="H614" i="19"/>
  <c r="H618" i="19"/>
  <c r="H622" i="19"/>
  <c r="H626" i="19"/>
  <c r="F70" i="20"/>
  <c r="F69" i="20"/>
  <c r="F68" i="20"/>
  <c r="F67" i="20"/>
  <c r="F64" i="20"/>
  <c r="F54" i="20"/>
  <c r="F51" i="20"/>
  <c r="F50" i="20"/>
  <c r="F45" i="20"/>
  <c r="F44" i="20"/>
  <c r="F38" i="20"/>
  <c r="F36" i="20"/>
  <c r="F30" i="20"/>
  <c r="F28" i="20"/>
  <c r="F27" i="20"/>
  <c r="F26" i="20"/>
  <c r="F25" i="20"/>
  <c r="F23" i="20"/>
  <c r="F19" i="20"/>
  <c r="D9" i="20"/>
  <c r="F9" i="20" s="1"/>
  <c r="E76" i="20"/>
  <c r="H76" i="20" s="1"/>
  <c r="E80" i="20"/>
  <c r="H80" i="20" s="1"/>
  <c r="H84" i="20"/>
  <c r="E88" i="20"/>
  <c r="H88" i="20" s="1"/>
  <c r="E92" i="20"/>
  <c r="H92" i="20" s="1"/>
  <c r="E96" i="20"/>
  <c r="H96" i="20" s="1"/>
  <c r="E100" i="20"/>
  <c r="H100" i="20" s="1"/>
  <c r="E104" i="20"/>
  <c r="H104" i="20" s="1"/>
  <c r="H108" i="20"/>
  <c r="H112" i="20"/>
  <c r="H116" i="20"/>
  <c r="E120" i="20"/>
  <c r="H120" i="20" s="1"/>
  <c r="E124" i="20"/>
  <c r="H124" i="20" s="1"/>
  <c r="E128" i="20"/>
  <c r="H128" i="20" s="1"/>
  <c r="E132" i="20"/>
  <c r="H132" i="20" s="1"/>
  <c r="E136" i="20"/>
  <c r="H136" i="20" s="1"/>
  <c r="H140" i="20"/>
  <c r="E144" i="20"/>
  <c r="H144" i="20" s="1"/>
  <c r="H148" i="20"/>
  <c r="H152" i="20"/>
  <c r="E156" i="20"/>
  <c r="H156" i="20" s="1"/>
  <c r="H160" i="20"/>
  <c r="H164" i="20"/>
  <c r="H168" i="20"/>
  <c r="E190" i="20"/>
  <c r="H190" i="20" s="1"/>
  <c r="E197" i="20"/>
  <c r="H197" i="20" s="1"/>
  <c r="E214" i="20"/>
  <c r="H214" i="20" s="1"/>
  <c r="E219" i="20"/>
  <c r="H219" i="20" s="1"/>
  <c r="E223" i="20"/>
  <c r="H223" i="20" s="1"/>
  <c r="E241" i="20"/>
  <c r="H241" i="20" s="1"/>
  <c r="E248" i="20"/>
  <c r="H248" i="20" s="1"/>
  <c r="E288" i="20"/>
  <c r="H288" i="20" s="1"/>
  <c r="E315" i="20"/>
  <c r="H315" i="20" s="1"/>
  <c r="E325" i="20"/>
  <c r="H325" i="20" s="1"/>
  <c r="E333" i="20"/>
  <c r="H333" i="20" s="1"/>
  <c r="E362" i="20"/>
  <c r="H366" i="20"/>
  <c r="E370" i="20"/>
  <c r="H370" i="20" s="1"/>
  <c r="E374" i="20"/>
  <c r="H374" i="20" s="1"/>
  <c r="E378" i="20"/>
  <c r="H378" i="20" s="1"/>
  <c r="E382" i="20"/>
  <c r="H382" i="20" s="1"/>
  <c r="E386" i="20"/>
  <c r="H386" i="20" s="1"/>
  <c r="H390" i="20"/>
  <c r="H394" i="20"/>
  <c r="E398" i="20"/>
  <c r="H398" i="20" s="1"/>
  <c r="H402" i="20"/>
  <c r="H406" i="20"/>
  <c r="E410" i="20"/>
  <c r="H410" i="20" s="1"/>
  <c r="E414" i="20"/>
  <c r="H414" i="20" s="1"/>
  <c r="H418" i="20"/>
  <c r="H422" i="20"/>
  <c r="E426" i="20"/>
  <c r="H426" i="20" s="1"/>
  <c r="H430" i="20"/>
  <c r="H434" i="20"/>
  <c r="H438" i="20"/>
  <c r="E442" i="20"/>
  <c r="H442" i="20" s="1"/>
  <c r="E446" i="20"/>
  <c r="H446" i="20" s="1"/>
  <c r="E458" i="20"/>
  <c r="H458" i="20" s="1"/>
  <c r="E462" i="20"/>
  <c r="H462" i="20" s="1"/>
  <c r="E474" i="20"/>
  <c r="H474" i="20" s="1"/>
  <c r="E478" i="20"/>
  <c r="H478" i="20" s="1"/>
  <c r="E482" i="20"/>
  <c r="H482" i="20" s="1"/>
  <c r="E486" i="20"/>
  <c r="H486" i="20" s="1"/>
  <c r="E490" i="20"/>
  <c r="H490" i="20" s="1"/>
  <c r="E498" i="20"/>
  <c r="H498" i="20" s="1"/>
  <c r="E502" i="20"/>
  <c r="H502" i="20" s="1"/>
  <c r="E514" i="20"/>
  <c r="H514" i="20" s="1"/>
  <c r="E518" i="20"/>
  <c r="H518" i="20" s="1"/>
  <c r="E530" i="20"/>
  <c r="H530" i="20" s="1"/>
  <c r="E558" i="20"/>
  <c r="H558" i="20" s="1"/>
  <c r="E562" i="20"/>
  <c r="H562" i="20" s="1"/>
  <c r="E570" i="20"/>
  <c r="H570" i="20" s="1"/>
  <c r="E574" i="20"/>
  <c r="H574" i="20" s="1"/>
  <c r="G601" i="20"/>
  <c r="E9" i="21"/>
  <c r="G11" i="21"/>
  <c r="G13" i="21"/>
  <c r="F172" i="21"/>
  <c r="F156" i="21"/>
  <c r="F151" i="21"/>
  <c r="F142" i="21"/>
  <c r="F139" i="21"/>
  <c r="F137" i="21"/>
  <c r="F136" i="21"/>
  <c r="F134" i="21"/>
  <c r="F132" i="21"/>
  <c r="F130" i="21"/>
  <c r="F124" i="21"/>
  <c r="F123" i="21"/>
  <c r="F122" i="21"/>
  <c r="F118" i="21"/>
  <c r="F111" i="21"/>
  <c r="F110" i="21"/>
  <c r="F109" i="21"/>
  <c r="F107" i="21"/>
  <c r="F106" i="21"/>
  <c r="F103" i="21"/>
  <c r="F101" i="21"/>
  <c r="F100" i="21"/>
  <c r="F99" i="21"/>
  <c r="F98" i="21"/>
  <c r="F96" i="21"/>
  <c r="F95" i="21"/>
  <c r="F94" i="21"/>
  <c r="F93" i="21"/>
  <c r="F92" i="21"/>
  <c r="F88" i="21"/>
  <c r="F81" i="21"/>
  <c r="F80" i="21"/>
  <c r="F79" i="21"/>
  <c r="F78" i="21"/>
  <c r="F77" i="21"/>
  <c r="F76" i="21"/>
  <c r="D10" i="21"/>
  <c r="D8" i="21"/>
  <c r="F12" i="21" s="1"/>
  <c r="E13" i="22"/>
  <c r="F68" i="22"/>
  <c r="F64" i="22"/>
  <c r="F63" i="22"/>
  <c r="F61" i="22"/>
  <c r="F54" i="22"/>
  <c r="F50" i="22"/>
  <c r="F37" i="22"/>
  <c r="F36" i="22"/>
  <c r="F30" i="22"/>
  <c r="F29" i="22"/>
  <c r="F27" i="22"/>
  <c r="F21" i="22"/>
  <c r="F19" i="22"/>
  <c r="D9" i="22"/>
  <c r="G76" i="22"/>
  <c r="E78" i="22"/>
  <c r="H78" i="22" s="1"/>
  <c r="E94" i="22"/>
  <c r="H94" i="22" s="1"/>
  <c r="E98" i="22"/>
  <c r="H98" i="22" s="1"/>
  <c r="E102" i="22"/>
  <c r="H102" i="22" s="1"/>
  <c r="E106" i="22"/>
  <c r="H106" i="22" s="1"/>
  <c r="E110" i="22"/>
  <c r="H110" i="22" s="1"/>
  <c r="E118" i="22"/>
  <c r="H118" i="22" s="1"/>
  <c r="E122" i="22"/>
  <c r="H122" i="22" s="1"/>
  <c r="E130" i="22"/>
  <c r="H130" i="22" s="1"/>
  <c r="E134" i="22"/>
  <c r="H134" i="22" s="1"/>
  <c r="E142" i="22"/>
  <c r="H142" i="22" s="1"/>
  <c r="G362" i="22"/>
  <c r="E364" i="22"/>
  <c r="H364" i="22" s="1"/>
  <c r="E368" i="22"/>
  <c r="H368" i="22" s="1"/>
  <c r="E372" i="22"/>
  <c r="H372" i="22" s="1"/>
  <c r="E388" i="22"/>
  <c r="H388" i="22" s="1"/>
  <c r="E392" i="22"/>
  <c r="H392" i="22" s="1"/>
  <c r="E396" i="22"/>
  <c r="H396" i="22" s="1"/>
  <c r="E404" i="22"/>
  <c r="H404" i="22" s="1"/>
  <c r="E420" i="22"/>
  <c r="H420" i="22" s="1"/>
  <c r="E428" i="22"/>
  <c r="H428" i="22" s="1"/>
  <c r="E452" i="22"/>
  <c r="H452" i="22" s="1"/>
  <c r="E456" i="22"/>
  <c r="H456" i="22" s="1"/>
  <c r="E460" i="22"/>
  <c r="H460" i="22" s="1"/>
  <c r="E464" i="22"/>
  <c r="H464" i="22" s="1"/>
  <c r="E472" i="22"/>
  <c r="H472" i="22" s="1"/>
  <c r="E476" i="22"/>
  <c r="H476" i="22" s="1"/>
  <c r="E480" i="22"/>
  <c r="H480" i="22" s="1"/>
  <c r="E484" i="22"/>
  <c r="H484" i="22" s="1"/>
  <c r="E488" i="22"/>
  <c r="H488" i="22" s="1"/>
  <c r="E492" i="22"/>
  <c r="H492" i="22" s="1"/>
  <c r="E500" i="22"/>
  <c r="H500" i="22" s="1"/>
  <c r="E504" i="22"/>
  <c r="H504" i="22" s="1"/>
  <c r="E508" i="22"/>
  <c r="H508" i="22" s="1"/>
  <c r="E516" i="22"/>
  <c r="H516" i="22" s="1"/>
  <c r="E552" i="22"/>
  <c r="H552" i="22" s="1"/>
  <c r="E568" i="22"/>
  <c r="H568" i="22" s="1"/>
  <c r="E576" i="22"/>
  <c r="H576" i="22" s="1"/>
  <c r="E580" i="22"/>
  <c r="H580" i="22" s="1"/>
  <c r="E588" i="22"/>
  <c r="H588" i="22" s="1"/>
  <c r="E603" i="22"/>
  <c r="H603" i="22" s="1"/>
  <c r="E608" i="22"/>
  <c r="H608" i="22" s="1"/>
  <c r="E616" i="22"/>
  <c r="H616" i="22" s="1"/>
  <c r="E620" i="22"/>
  <c r="H620" i="22" s="1"/>
  <c r="E625" i="22"/>
  <c r="H625" i="22" s="1"/>
  <c r="E13" i="23"/>
  <c r="H13" i="23" s="1"/>
  <c r="E286" i="23"/>
  <c r="H286" i="23" s="1"/>
  <c r="E302" i="23"/>
  <c r="H302" i="23" s="1"/>
  <c r="E582" i="23"/>
  <c r="H582" i="23" s="1"/>
  <c r="E567" i="23"/>
  <c r="H567" i="23" s="1"/>
  <c r="E561" i="23"/>
  <c r="H561" i="23" s="1"/>
  <c r="E555" i="23"/>
  <c r="H555" i="23" s="1"/>
  <c r="E552" i="23"/>
  <c r="H552" i="23" s="1"/>
  <c r="E549" i="23"/>
  <c r="H549" i="23" s="1"/>
  <c r="E548" i="23"/>
  <c r="H548" i="23" s="1"/>
  <c r="E531" i="23"/>
  <c r="H531" i="23" s="1"/>
  <c r="E509" i="23"/>
  <c r="H509" i="23" s="1"/>
  <c r="E508" i="23"/>
  <c r="H508" i="23" s="1"/>
  <c r="E506" i="23"/>
  <c r="H506" i="23" s="1"/>
  <c r="E505" i="23"/>
  <c r="H505" i="23" s="1"/>
  <c r="E480" i="23"/>
  <c r="H480" i="23" s="1"/>
  <c r="E479" i="23"/>
  <c r="H479" i="23" s="1"/>
  <c r="E478" i="23"/>
  <c r="H478" i="23" s="1"/>
  <c r="E477" i="23"/>
  <c r="H477" i="23" s="1"/>
  <c r="E464" i="23"/>
  <c r="H464" i="23" s="1"/>
  <c r="E458" i="23"/>
  <c r="H458" i="23" s="1"/>
  <c r="E428" i="23"/>
  <c r="H428" i="23" s="1"/>
  <c r="E427" i="23"/>
  <c r="H427" i="23" s="1"/>
  <c r="E414" i="23"/>
  <c r="H414" i="23" s="1"/>
  <c r="E393" i="23"/>
  <c r="H393" i="23" s="1"/>
  <c r="E377" i="23"/>
  <c r="H377" i="23" s="1"/>
  <c r="E369" i="23"/>
  <c r="H369" i="23" s="1"/>
  <c r="E363" i="23"/>
  <c r="H363" i="23" s="1"/>
  <c r="E375" i="23"/>
  <c r="H375" i="23" s="1"/>
  <c r="E379" i="23"/>
  <c r="H379" i="23" s="1"/>
  <c r="E382" i="23"/>
  <c r="H382" i="23" s="1"/>
  <c r="E391" i="23"/>
  <c r="H391" i="23" s="1"/>
  <c r="E395" i="23"/>
  <c r="H395" i="23" s="1"/>
  <c r="E396" i="23"/>
  <c r="H396" i="23" s="1"/>
  <c r="E417" i="23"/>
  <c r="H417" i="23" s="1"/>
  <c r="E424" i="23"/>
  <c r="H424" i="23" s="1"/>
  <c r="E437" i="23"/>
  <c r="H437" i="23" s="1"/>
  <c r="E462" i="23"/>
  <c r="H462" i="23" s="1"/>
  <c r="E474" i="23"/>
  <c r="H474" i="23" s="1"/>
  <c r="E482" i="23"/>
  <c r="H482" i="23" s="1"/>
  <c r="E556" i="23"/>
  <c r="H556" i="23" s="1"/>
  <c r="E576" i="23"/>
  <c r="H576" i="23" s="1"/>
  <c r="E579" i="23"/>
  <c r="H579" i="23" s="1"/>
  <c r="E69" i="24"/>
  <c r="H69" i="24" s="1"/>
  <c r="E50" i="24"/>
  <c r="H50" i="24" s="1"/>
  <c r="E36" i="24"/>
  <c r="H36" i="24" s="1"/>
  <c r="E19" i="24"/>
  <c r="C9" i="24"/>
  <c r="E27" i="24"/>
  <c r="H27" i="24" s="1"/>
  <c r="E60" i="24"/>
  <c r="H60" i="24" s="1"/>
  <c r="E64" i="24"/>
  <c r="H64" i="24" s="1"/>
  <c r="F350" i="24"/>
  <c r="F349" i="24"/>
  <c r="F340" i="24"/>
  <c r="F334" i="24"/>
  <c r="F331" i="24"/>
  <c r="F325" i="24"/>
  <c r="F319" i="24"/>
  <c r="F317" i="24"/>
  <c r="F315" i="24"/>
  <c r="F314" i="24"/>
  <c r="F313" i="24"/>
  <c r="F305" i="24"/>
  <c r="F302" i="24"/>
  <c r="F301" i="24"/>
  <c r="F299" i="24"/>
  <c r="F298" i="24"/>
  <c r="F293" i="24"/>
  <c r="F287" i="24"/>
  <c r="F286" i="24"/>
  <c r="F285" i="24"/>
  <c r="F281" i="24"/>
  <c r="F274" i="24"/>
  <c r="F270" i="24"/>
  <c r="F269" i="24"/>
  <c r="F263" i="24"/>
  <c r="F258" i="24"/>
  <c r="F254" i="24"/>
  <c r="F251" i="24"/>
  <c r="F248" i="24"/>
  <c r="F247" i="24"/>
  <c r="F241" i="24"/>
  <c r="F238" i="24"/>
  <c r="F235" i="24"/>
  <c r="F228" i="24"/>
  <c r="F223" i="24"/>
  <c r="F221" i="24"/>
  <c r="F220" i="24"/>
  <c r="F219" i="24"/>
  <c r="F215" i="24"/>
  <c r="F214" i="24"/>
  <c r="F213" i="24"/>
  <c r="F212" i="24"/>
  <c r="F211" i="24"/>
  <c r="F209" i="24"/>
  <c r="F208" i="24"/>
  <c r="F204" i="24"/>
  <c r="F203" i="24"/>
  <c r="F202" i="24"/>
  <c r="F197" i="24"/>
  <c r="F196" i="24"/>
  <c r="F195" i="24"/>
  <c r="F194" i="24"/>
  <c r="F191" i="24"/>
  <c r="F190" i="24"/>
  <c r="F188" i="24"/>
  <c r="F186" i="24"/>
  <c r="F184" i="24"/>
  <c r="F183" i="24"/>
  <c r="F182" i="24"/>
  <c r="F181" i="24"/>
  <c r="D11" i="24"/>
  <c r="G11" i="24" s="1"/>
  <c r="E593" i="24"/>
  <c r="H593" i="24" s="1"/>
  <c r="E590" i="24"/>
  <c r="H590" i="24" s="1"/>
  <c r="E582" i="24"/>
  <c r="H582" i="24" s="1"/>
  <c r="E574" i="24"/>
  <c r="H574" i="24" s="1"/>
  <c r="E558" i="24"/>
  <c r="H558" i="24" s="1"/>
  <c r="E534" i="24"/>
  <c r="H534" i="24" s="1"/>
  <c r="E530" i="24"/>
  <c r="H530" i="24" s="1"/>
  <c r="E514" i="24"/>
  <c r="H514" i="24" s="1"/>
  <c r="E502" i="24"/>
  <c r="H502" i="24" s="1"/>
  <c r="E498" i="24"/>
  <c r="H498" i="24" s="1"/>
  <c r="E490" i="24"/>
  <c r="H490" i="24" s="1"/>
  <c r="E486" i="24"/>
  <c r="H486" i="24" s="1"/>
  <c r="E482" i="24"/>
  <c r="H482" i="24" s="1"/>
  <c r="E478" i="24"/>
  <c r="H478" i="24" s="1"/>
  <c r="E474" i="24"/>
  <c r="H474" i="24" s="1"/>
  <c r="E458" i="24"/>
  <c r="H458" i="24" s="1"/>
  <c r="E450" i="24"/>
  <c r="H450" i="24" s="1"/>
  <c r="E446" i="24"/>
  <c r="H446" i="24" s="1"/>
  <c r="E426" i="24"/>
  <c r="H426" i="24" s="1"/>
  <c r="E414" i="24"/>
  <c r="H414" i="24" s="1"/>
  <c r="E410" i="24"/>
  <c r="H410" i="24" s="1"/>
  <c r="E398" i="24"/>
  <c r="H398" i="24" s="1"/>
  <c r="E386" i="24"/>
  <c r="H386" i="24" s="1"/>
  <c r="E382" i="24"/>
  <c r="H382" i="24" s="1"/>
  <c r="E378" i="24"/>
  <c r="H378" i="24" s="1"/>
  <c r="E374" i="24"/>
  <c r="H374" i="24" s="1"/>
  <c r="E370" i="24"/>
  <c r="H370" i="24" s="1"/>
  <c r="E362" i="24"/>
  <c r="E595" i="24"/>
  <c r="H595" i="24" s="1"/>
  <c r="E591" i="24"/>
  <c r="H591" i="24" s="1"/>
  <c r="E579" i="24"/>
  <c r="H579" i="24" s="1"/>
  <c r="E571" i="24"/>
  <c r="H571" i="24" s="1"/>
  <c r="E559" i="24"/>
  <c r="H559" i="24" s="1"/>
  <c r="E555" i="24"/>
  <c r="H555" i="24" s="1"/>
  <c r="E535" i="24"/>
  <c r="H535" i="24" s="1"/>
  <c r="E531" i="24"/>
  <c r="H531" i="24" s="1"/>
  <c r="E527" i="24"/>
  <c r="H527" i="24" s="1"/>
  <c r="E511" i="24"/>
  <c r="H511" i="24" s="1"/>
  <c r="E507" i="24"/>
  <c r="H507" i="24" s="1"/>
  <c r="E503" i="24"/>
  <c r="H503" i="24" s="1"/>
  <c r="E495" i="24"/>
  <c r="H495" i="24" s="1"/>
  <c r="E487" i="24"/>
  <c r="H487" i="24" s="1"/>
  <c r="E483" i="24"/>
  <c r="H483" i="24" s="1"/>
  <c r="E475" i="24"/>
  <c r="H475" i="24" s="1"/>
  <c r="E463" i="24"/>
  <c r="H463" i="24" s="1"/>
  <c r="E451" i="24"/>
  <c r="H451" i="24" s="1"/>
  <c r="E447" i="24"/>
  <c r="H447" i="24" s="1"/>
  <c r="E443" i="24"/>
  <c r="H443" i="24" s="1"/>
  <c r="E427" i="24"/>
  <c r="H427" i="24" s="1"/>
  <c r="E419" i="24"/>
  <c r="H419" i="24" s="1"/>
  <c r="E415" i="24"/>
  <c r="H415" i="24" s="1"/>
  <c r="E411" i="24"/>
  <c r="H411" i="24" s="1"/>
  <c r="E399" i="24"/>
  <c r="H399" i="24" s="1"/>
  <c r="E395" i="24"/>
  <c r="H395" i="24" s="1"/>
  <c r="E387" i="24"/>
  <c r="H387" i="24" s="1"/>
  <c r="E383" i="24"/>
  <c r="H383" i="24" s="1"/>
  <c r="E379" i="24"/>
  <c r="H379" i="24" s="1"/>
  <c r="E375" i="24"/>
  <c r="H375" i="24" s="1"/>
  <c r="E371" i="24"/>
  <c r="H371" i="24" s="1"/>
  <c r="E367" i="24"/>
  <c r="H367" i="24" s="1"/>
  <c r="E363" i="24"/>
  <c r="H363" i="24" s="1"/>
  <c r="E588" i="24"/>
  <c r="H588" i="24" s="1"/>
  <c r="E580" i="24"/>
  <c r="H580" i="24" s="1"/>
  <c r="E552" i="24"/>
  <c r="H552" i="24" s="1"/>
  <c r="E532" i="24"/>
  <c r="H532" i="24" s="1"/>
  <c r="E528" i="24"/>
  <c r="H528" i="24" s="1"/>
  <c r="E516" i="24"/>
  <c r="H516" i="24" s="1"/>
  <c r="E508" i="24"/>
  <c r="H508" i="24" s="1"/>
  <c r="E504" i="24"/>
  <c r="H504" i="24" s="1"/>
  <c r="E500" i="24"/>
  <c r="H500" i="24" s="1"/>
  <c r="E492" i="24"/>
  <c r="H492" i="24" s="1"/>
  <c r="E488" i="24"/>
  <c r="H488" i="24" s="1"/>
  <c r="E484" i="24"/>
  <c r="H484" i="24" s="1"/>
  <c r="E480" i="24"/>
  <c r="H480" i="24" s="1"/>
  <c r="E476" i="24"/>
  <c r="H476" i="24" s="1"/>
  <c r="E472" i="24"/>
  <c r="H472" i="24" s="1"/>
  <c r="E460" i="24"/>
  <c r="H460" i="24" s="1"/>
  <c r="E452" i="24"/>
  <c r="H452" i="24" s="1"/>
  <c r="E428" i="24"/>
  <c r="H428" i="24" s="1"/>
  <c r="E369" i="24"/>
  <c r="H369" i="24" s="1"/>
  <c r="E377" i="24"/>
  <c r="H377" i="24" s="1"/>
  <c r="E385" i="24"/>
  <c r="H385" i="24" s="1"/>
  <c r="E404" i="24"/>
  <c r="H404" i="24" s="1"/>
  <c r="E493" i="24"/>
  <c r="H493" i="24" s="1"/>
  <c r="E509" i="24"/>
  <c r="H509" i="24" s="1"/>
  <c r="E557" i="24"/>
  <c r="H557" i="24" s="1"/>
  <c r="E589" i="24"/>
  <c r="H589" i="24" s="1"/>
  <c r="G181" i="21"/>
  <c r="H181" i="21" s="1"/>
  <c r="E329" i="21"/>
  <c r="H329" i="21" s="1"/>
  <c r="H337" i="21"/>
  <c r="H341" i="21"/>
  <c r="H345" i="21"/>
  <c r="H349" i="21"/>
  <c r="H353" i="21"/>
  <c r="E364" i="21"/>
  <c r="H364" i="21" s="1"/>
  <c r="E368" i="21"/>
  <c r="H368" i="21" s="1"/>
  <c r="E382" i="21"/>
  <c r="H382" i="21" s="1"/>
  <c r="E389" i="21"/>
  <c r="H389" i="21" s="1"/>
  <c r="E392" i="21"/>
  <c r="H392" i="21" s="1"/>
  <c r="E393" i="21"/>
  <c r="H393" i="21" s="1"/>
  <c r="E404" i="21"/>
  <c r="H404" i="21" s="1"/>
  <c r="E415" i="21"/>
  <c r="H415" i="21" s="1"/>
  <c r="E426" i="21"/>
  <c r="H426" i="21" s="1"/>
  <c r="E453" i="21"/>
  <c r="H453" i="21" s="1"/>
  <c r="E454" i="21"/>
  <c r="H454" i="21" s="1"/>
  <c r="E455" i="21"/>
  <c r="H455" i="21" s="1"/>
  <c r="E464" i="21"/>
  <c r="H464" i="21" s="1"/>
  <c r="E485" i="21"/>
  <c r="H485" i="21" s="1"/>
  <c r="E502" i="21"/>
  <c r="H502" i="21" s="1"/>
  <c r="E509" i="21"/>
  <c r="H509" i="21" s="1"/>
  <c r="E530" i="21"/>
  <c r="H530" i="21" s="1"/>
  <c r="E535" i="21"/>
  <c r="H535" i="21" s="1"/>
  <c r="E552" i="21"/>
  <c r="H552" i="21" s="1"/>
  <c r="E555" i="21"/>
  <c r="H555" i="21" s="1"/>
  <c r="E571" i="21"/>
  <c r="H571" i="21" s="1"/>
  <c r="E580" i="21"/>
  <c r="H580" i="21" s="1"/>
  <c r="E588" i="21"/>
  <c r="H588" i="21" s="1"/>
  <c r="E601" i="21"/>
  <c r="E605" i="21"/>
  <c r="H605" i="21" s="1"/>
  <c r="E609" i="21"/>
  <c r="H609" i="21" s="1"/>
  <c r="H613" i="21"/>
  <c r="E617" i="21"/>
  <c r="H617" i="21" s="1"/>
  <c r="E621" i="21"/>
  <c r="H621" i="21" s="1"/>
  <c r="E625" i="21"/>
  <c r="H625" i="21" s="1"/>
  <c r="E629" i="21"/>
  <c r="H629" i="21" s="1"/>
  <c r="D8" i="22"/>
  <c r="G8" i="22" s="1"/>
  <c r="C9" i="22"/>
  <c r="C10" i="22"/>
  <c r="E19" i="22"/>
  <c r="E30" i="22"/>
  <c r="H30" i="22" s="1"/>
  <c r="E54" i="22"/>
  <c r="H54" i="22" s="1"/>
  <c r="E68" i="22"/>
  <c r="H68" i="22" s="1"/>
  <c r="E77" i="22"/>
  <c r="H77" i="22" s="1"/>
  <c r="E81" i="22"/>
  <c r="H81" i="22" s="1"/>
  <c r="H85" i="22"/>
  <c r="H89" i="22"/>
  <c r="E93" i="22"/>
  <c r="H93" i="22" s="1"/>
  <c r="H97" i="22"/>
  <c r="E101" i="22"/>
  <c r="H101" i="22" s="1"/>
  <c r="H105" i="22"/>
  <c r="E109" i="22"/>
  <c r="H109" i="22" s="1"/>
  <c r="H113" i="22"/>
  <c r="E117" i="22"/>
  <c r="H117" i="22" s="1"/>
  <c r="E121" i="22"/>
  <c r="H121" i="22" s="1"/>
  <c r="E125" i="22"/>
  <c r="H125" i="22" s="1"/>
  <c r="E129" i="22"/>
  <c r="H129" i="22" s="1"/>
  <c r="E133" i="22"/>
  <c r="H133" i="22" s="1"/>
  <c r="E137" i="22"/>
  <c r="H137" i="22" s="1"/>
  <c r="E141" i="22"/>
  <c r="H141" i="22" s="1"/>
  <c r="E145" i="22"/>
  <c r="H145" i="22" s="1"/>
  <c r="H149" i="22"/>
  <c r="H153" i="22"/>
  <c r="H157" i="22"/>
  <c r="H161" i="22"/>
  <c r="H165" i="22"/>
  <c r="H169" i="22"/>
  <c r="H173" i="22"/>
  <c r="G181" i="22"/>
  <c r="H181" i="22" s="1"/>
  <c r="E184" i="22"/>
  <c r="H184" i="22" s="1"/>
  <c r="E186" i="22"/>
  <c r="H186" i="22" s="1"/>
  <c r="E191" i="22"/>
  <c r="H191" i="22" s="1"/>
  <c r="E196" i="22"/>
  <c r="H196" i="22" s="1"/>
  <c r="E203" i="22"/>
  <c r="H203" i="22" s="1"/>
  <c r="E212" i="22"/>
  <c r="H212" i="22" s="1"/>
  <c r="E216" i="22"/>
  <c r="H216" i="22" s="1"/>
  <c r="E222" i="22"/>
  <c r="H222" i="22" s="1"/>
  <c r="E228" i="22"/>
  <c r="H228" i="22" s="1"/>
  <c r="E251" i="22"/>
  <c r="H251" i="22" s="1"/>
  <c r="E254" i="22"/>
  <c r="H254" i="22" s="1"/>
  <c r="E287" i="22"/>
  <c r="H287" i="22" s="1"/>
  <c r="E311" i="22"/>
  <c r="H311" i="22" s="1"/>
  <c r="E313" i="22"/>
  <c r="H313" i="22" s="1"/>
  <c r="E325" i="22"/>
  <c r="H325" i="22" s="1"/>
  <c r="E333" i="22"/>
  <c r="H333" i="22" s="1"/>
  <c r="E363" i="22"/>
  <c r="H363" i="22" s="1"/>
  <c r="H367" i="22"/>
  <c r="E371" i="22"/>
  <c r="H371" i="22" s="1"/>
  <c r="E375" i="22"/>
  <c r="H375" i="22" s="1"/>
  <c r="H379" i="22"/>
  <c r="E383" i="22"/>
  <c r="H383" i="22" s="1"/>
  <c r="E387" i="22"/>
  <c r="H387" i="22" s="1"/>
  <c r="H391" i="22"/>
  <c r="E395" i="22"/>
  <c r="H395" i="22" s="1"/>
  <c r="E399" i="22"/>
  <c r="H399" i="22" s="1"/>
  <c r="H403" i="22"/>
  <c r="H407" i="22"/>
  <c r="H411" i="22"/>
  <c r="E415" i="22"/>
  <c r="H415" i="22" s="1"/>
  <c r="E419" i="22"/>
  <c r="H419" i="22" s="1"/>
  <c r="E423" i="22"/>
  <c r="H423" i="22" s="1"/>
  <c r="H427" i="22"/>
  <c r="H431" i="22"/>
  <c r="H435" i="22"/>
  <c r="H439" i="22"/>
  <c r="H443" i="22"/>
  <c r="H447" i="22"/>
  <c r="E451" i="22"/>
  <c r="H451" i="22" s="1"/>
  <c r="E455" i="22"/>
  <c r="H455" i="22" s="1"/>
  <c r="H459" i="22"/>
  <c r="E463" i="22"/>
  <c r="H463" i="22" s="1"/>
  <c r="H467" i="22"/>
  <c r="H471" i="22"/>
  <c r="E475" i="22"/>
  <c r="H475" i="22" s="1"/>
  <c r="H479" i="22"/>
  <c r="E483" i="22"/>
  <c r="H483" i="22" s="1"/>
  <c r="E487" i="22"/>
  <c r="H487" i="22" s="1"/>
  <c r="E491" i="22"/>
  <c r="H491" i="22" s="1"/>
  <c r="E495" i="22"/>
  <c r="H495" i="22" s="1"/>
  <c r="H499" i="22"/>
  <c r="E503" i="22"/>
  <c r="H503" i="22" s="1"/>
  <c r="H507" i="22"/>
  <c r="E511" i="22"/>
  <c r="H511" i="22" s="1"/>
  <c r="H515" i="22"/>
  <c r="E519" i="22"/>
  <c r="H519" i="22" s="1"/>
  <c r="H523" i="22"/>
  <c r="H527" i="22"/>
  <c r="E531" i="22"/>
  <c r="H531" i="22" s="1"/>
  <c r="E535" i="22"/>
  <c r="H535" i="22" s="1"/>
  <c r="H539" i="22"/>
  <c r="H543" i="22"/>
  <c r="H547" i="22"/>
  <c r="H551" i="22"/>
  <c r="E555" i="22"/>
  <c r="H555" i="22" s="1"/>
  <c r="E559" i="22"/>
  <c r="H559" i="22" s="1"/>
  <c r="H563" i="22"/>
  <c r="H567" i="22"/>
  <c r="E571" i="22"/>
  <c r="H571" i="22" s="1"/>
  <c r="H575" i="22"/>
  <c r="E579" i="22"/>
  <c r="H579" i="22" s="1"/>
  <c r="H583" i="22"/>
  <c r="H587" i="22"/>
  <c r="E591" i="22"/>
  <c r="H591" i="22" s="1"/>
  <c r="H595" i="22"/>
  <c r="F629" i="22"/>
  <c r="F628" i="22"/>
  <c r="F626" i="22"/>
  <c r="F625" i="22"/>
  <c r="F624" i="22"/>
  <c r="F622" i="22"/>
  <c r="F621" i="22"/>
  <c r="F620" i="22"/>
  <c r="F619" i="22"/>
  <c r="F618" i="22"/>
  <c r="F617" i="22"/>
  <c r="F616" i="22"/>
  <c r="F614" i="22"/>
  <c r="F612" i="22"/>
  <c r="F611" i="22"/>
  <c r="F608" i="22"/>
  <c r="F606" i="22"/>
  <c r="F605" i="22"/>
  <c r="F604" i="22"/>
  <c r="F603" i="22"/>
  <c r="F602" i="22"/>
  <c r="F601" i="22"/>
  <c r="D13" i="22"/>
  <c r="E602" i="22"/>
  <c r="H602" i="22" s="1"/>
  <c r="E606" i="22"/>
  <c r="H606" i="22" s="1"/>
  <c r="E614" i="22"/>
  <c r="H614" i="22" s="1"/>
  <c r="E619" i="22"/>
  <c r="H619" i="22" s="1"/>
  <c r="E629" i="22"/>
  <c r="H629" i="22" s="1"/>
  <c r="C11" i="23"/>
  <c r="E19" i="23"/>
  <c r="H23" i="23"/>
  <c r="E27" i="23"/>
  <c r="H27" i="23" s="1"/>
  <c r="H31" i="23"/>
  <c r="H35" i="23"/>
  <c r="E39" i="23"/>
  <c r="H39" i="23" s="1"/>
  <c r="H43" i="23"/>
  <c r="H47" i="23"/>
  <c r="H51" i="23"/>
  <c r="H55" i="23"/>
  <c r="H59" i="23"/>
  <c r="H63" i="23"/>
  <c r="H67" i="23"/>
  <c r="E78" i="23"/>
  <c r="H78" i="23" s="1"/>
  <c r="E87" i="23"/>
  <c r="H87" i="23" s="1"/>
  <c r="E98" i="23"/>
  <c r="H98" i="23" s="1"/>
  <c r="E106" i="23"/>
  <c r="H106" i="23" s="1"/>
  <c r="E115" i="23"/>
  <c r="H115" i="23" s="1"/>
  <c r="E130" i="23"/>
  <c r="H130" i="23" s="1"/>
  <c r="E136" i="23"/>
  <c r="H136" i="23" s="1"/>
  <c r="E181" i="23"/>
  <c r="H185" i="23"/>
  <c r="H189" i="23"/>
  <c r="H193" i="23"/>
  <c r="E197" i="23"/>
  <c r="H197" i="23" s="1"/>
  <c r="E201" i="23"/>
  <c r="H201" i="23" s="1"/>
  <c r="H205" i="23"/>
  <c r="E209" i="23"/>
  <c r="H209" i="23" s="1"/>
  <c r="E213" i="23"/>
  <c r="H213" i="23" s="1"/>
  <c r="H217" i="23"/>
  <c r="H221" i="23"/>
  <c r="H225" i="23"/>
  <c r="H229" i="23"/>
  <c r="H233" i="23"/>
  <c r="H237" i="23"/>
  <c r="E241" i="23"/>
  <c r="H241" i="23" s="1"/>
  <c r="E245" i="23"/>
  <c r="H245" i="23" s="1"/>
  <c r="E249" i="23"/>
  <c r="H249" i="23" s="1"/>
  <c r="H253" i="23"/>
  <c r="H257" i="23"/>
  <c r="H261" i="23"/>
  <c r="E265" i="23"/>
  <c r="H265" i="23" s="1"/>
  <c r="H269" i="23"/>
  <c r="H273" i="23"/>
  <c r="H277" i="23"/>
  <c r="E281" i="23"/>
  <c r="H281" i="23" s="1"/>
  <c r="E285" i="23"/>
  <c r="H285" i="23" s="1"/>
  <c r="H289" i="23"/>
  <c r="H293" i="23"/>
  <c r="H297" i="23"/>
  <c r="H301" i="23"/>
  <c r="E305" i="23"/>
  <c r="H305" i="23" s="1"/>
  <c r="E309" i="23"/>
  <c r="H309" i="23" s="1"/>
  <c r="H313" i="23"/>
  <c r="E317" i="23"/>
  <c r="H317" i="23" s="1"/>
  <c r="H321" i="23"/>
  <c r="H325" i="23"/>
  <c r="E329" i="23"/>
  <c r="H329" i="23" s="1"/>
  <c r="H333" i="23"/>
  <c r="H337" i="23"/>
  <c r="H341" i="23"/>
  <c r="H345" i="23"/>
  <c r="H349" i="23"/>
  <c r="H353" i="23"/>
  <c r="E378" i="23"/>
  <c r="H378" i="23" s="1"/>
  <c r="H381" i="23"/>
  <c r="E387" i="23"/>
  <c r="H387" i="23" s="1"/>
  <c r="H390" i="23"/>
  <c r="E398" i="23"/>
  <c r="H398" i="23" s="1"/>
  <c r="E426" i="23"/>
  <c r="H426" i="23" s="1"/>
  <c r="H439" i="23"/>
  <c r="E443" i="23"/>
  <c r="H443" i="23" s="1"/>
  <c r="E445" i="23"/>
  <c r="H445" i="23" s="1"/>
  <c r="H448" i="23"/>
  <c r="E472" i="23"/>
  <c r="H472" i="23" s="1"/>
  <c r="E485" i="23"/>
  <c r="H485" i="23" s="1"/>
  <c r="E516" i="23"/>
  <c r="H516" i="23" s="1"/>
  <c r="E519" i="23"/>
  <c r="H519" i="23" s="1"/>
  <c r="H522" i="23"/>
  <c r="H526" i="23"/>
  <c r="E530" i="23"/>
  <c r="H530" i="23" s="1"/>
  <c r="E536" i="23"/>
  <c r="H536" i="23" s="1"/>
  <c r="H539" i="23"/>
  <c r="E559" i="23"/>
  <c r="H559" i="23" s="1"/>
  <c r="E571" i="23"/>
  <c r="H571" i="23" s="1"/>
  <c r="E581" i="23"/>
  <c r="H581" i="23" s="1"/>
  <c r="E629" i="23"/>
  <c r="H629" i="23" s="1"/>
  <c r="E625" i="23"/>
  <c r="H625" i="23" s="1"/>
  <c r="E621" i="23"/>
  <c r="H621" i="23" s="1"/>
  <c r="E617" i="23"/>
  <c r="H617" i="23" s="1"/>
  <c r="E605" i="23"/>
  <c r="H605" i="23" s="1"/>
  <c r="E601" i="23"/>
  <c r="H601" i="23" s="1"/>
  <c r="E602" i="23"/>
  <c r="H602" i="23" s="1"/>
  <c r="E620" i="23"/>
  <c r="H620" i="23" s="1"/>
  <c r="E626" i="23"/>
  <c r="H626" i="23" s="1"/>
  <c r="F69" i="24"/>
  <c r="F64" i="24"/>
  <c r="F59" i="24"/>
  <c r="F52" i="24"/>
  <c r="F50" i="24"/>
  <c r="F45" i="24"/>
  <c r="F39" i="24"/>
  <c r="F38" i="24"/>
  <c r="F36" i="24"/>
  <c r="F30" i="24"/>
  <c r="F29" i="24"/>
  <c r="F27" i="24"/>
  <c r="F19" i="24"/>
  <c r="D9" i="24"/>
  <c r="D8" i="24"/>
  <c r="E30" i="24"/>
  <c r="H30" i="24" s="1"/>
  <c r="E39" i="24"/>
  <c r="H39" i="24" s="1"/>
  <c r="H42" i="24"/>
  <c r="E63" i="24"/>
  <c r="H63" i="24" s="1"/>
  <c r="E172" i="24"/>
  <c r="H172" i="24" s="1"/>
  <c r="E164" i="24"/>
  <c r="H164" i="24" s="1"/>
  <c r="E156" i="24"/>
  <c r="H156" i="24" s="1"/>
  <c r="E144" i="24"/>
  <c r="H144" i="24" s="1"/>
  <c r="E140" i="24"/>
  <c r="H140" i="24" s="1"/>
  <c r="E136" i="24"/>
  <c r="H136" i="24" s="1"/>
  <c r="E132" i="24"/>
  <c r="H132" i="24" s="1"/>
  <c r="E128" i="24"/>
  <c r="H128" i="24" s="1"/>
  <c r="E120" i="24"/>
  <c r="H120" i="24" s="1"/>
  <c r="E108" i="24"/>
  <c r="H108" i="24" s="1"/>
  <c r="E173" i="24"/>
  <c r="H173" i="24" s="1"/>
  <c r="E161" i="24"/>
  <c r="H161" i="24" s="1"/>
  <c r="E153" i="24"/>
  <c r="H153" i="24" s="1"/>
  <c r="E145" i="24"/>
  <c r="H145" i="24" s="1"/>
  <c r="E137" i="24"/>
  <c r="H137" i="24" s="1"/>
  <c r="E133" i="24"/>
  <c r="H133" i="24" s="1"/>
  <c r="E129" i="24"/>
  <c r="H129" i="24" s="1"/>
  <c r="E121" i="24"/>
  <c r="H121" i="24" s="1"/>
  <c r="E117" i="24"/>
  <c r="H117" i="24" s="1"/>
  <c r="E113" i="24"/>
  <c r="H113" i="24" s="1"/>
  <c r="E101" i="24"/>
  <c r="H101" i="24" s="1"/>
  <c r="E93" i="24"/>
  <c r="H93" i="24" s="1"/>
  <c r="E81" i="24"/>
  <c r="H81" i="24" s="1"/>
  <c r="E77" i="24"/>
  <c r="H77" i="24" s="1"/>
  <c r="C10" i="24"/>
  <c r="G76" i="24"/>
  <c r="H76" i="24" s="1"/>
  <c r="H84" i="24"/>
  <c r="H88" i="24"/>
  <c r="E92" i="24"/>
  <c r="H92" i="24" s="1"/>
  <c r="E95" i="24"/>
  <c r="H95" i="24" s="1"/>
  <c r="E99" i="24"/>
  <c r="H99" i="24" s="1"/>
  <c r="E102" i="24"/>
  <c r="H102" i="24" s="1"/>
  <c r="E106" i="24"/>
  <c r="H106" i="24" s="1"/>
  <c r="E119" i="24"/>
  <c r="H119" i="24" s="1"/>
  <c r="E131" i="24"/>
  <c r="H131" i="24" s="1"/>
  <c r="E139" i="24"/>
  <c r="H139" i="24" s="1"/>
  <c r="E142" i="24"/>
  <c r="H142" i="24" s="1"/>
  <c r="H241" i="24"/>
  <c r="H243" i="24"/>
  <c r="H246" i="24"/>
  <c r="H271" i="24"/>
  <c r="H313" i="24"/>
  <c r="H319" i="24"/>
  <c r="H322" i="24"/>
  <c r="H340" i="24"/>
  <c r="H343" i="24"/>
  <c r="H346" i="24"/>
  <c r="E365" i="24"/>
  <c r="H365" i="24" s="1"/>
  <c r="E368" i="24"/>
  <c r="H368" i="24" s="1"/>
  <c r="E397" i="24"/>
  <c r="H397" i="24" s="1"/>
  <c r="E413" i="24"/>
  <c r="H413" i="24" s="1"/>
  <c r="E453" i="24"/>
  <c r="H453" i="24" s="1"/>
  <c r="E485" i="24"/>
  <c r="H485" i="24" s="1"/>
  <c r="E517" i="24"/>
  <c r="H517" i="24" s="1"/>
  <c r="H328" i="21"/>
  <c r="H332" i="21"/>
  <c r="H336" i="21"/>
  <c r="H340" i="21"/>
  <c r="H344" i="21"/>
  <c r="H348" i="21"/>
  <c r="H352" i="21"/>
  <c r="H356" i="21"/>
  <c r="F589" i="21"/>
  <c r="F588" i="21"/>
  <c r="F587" i="21"/>
  <c r="F583" i="21"/>
  <c r="F581" i="21"/>
  <c r="F580" i="21"/>
  <c r="F579" i="21"/>
  <c r="F576" i="21"/>
  <c r="F574" i="21"/>
  <c r="F571" i="21"/>
  <c r="F570" i="21"/>
  <c r="F559" i="21"/>
  <c r="F558" i="21"/>
  <c r="F555" i="21"/>
  <c r="F508" i="21"/>
  <c r="F505" i="21"/>
  <c r="F503" i="21"/>
  <c r="F502" i="21"/>
  <c r="F500" i="21"/>
  <c r="F490" i="21"/>
  <c r="F488" i="21"/>
  <c r="F485" i="21"/>
  <c r="F484" i="21"/>
  <c r="F480" i="21"/>
  <c r="F475" i="21"/>
  <c r="F472" i="21"/>
  <c r="F461" i="21"/>
  <c r="F458" i="21"/>
  <c r="F457" i="21"/>
  <c r="F456" i="21"/>
  <c r="F451" i="21"/>
  <c r="F445" i="21"/>
  <c r="F442" i="21"/>
  <c r="F440" i="21"/>
  <c r="F437" i="21"/>
  <c r="F428" i="21"/>
  <c r="F427" i="21"/>
  <c r="F426" i="21"/>
  <c r="F425" i="21"/>
  <c r="F424" i="21"/>
  <c r="F419" i="21"/>
  <c r="F415" i="21"/>
  <c r="F414" i="21"/>
  <c r="F413" i="21"/>
  <c r="F410" i="21"/>
  <c r="F404" i="21"/>
  <c r="F402" i="21"/>
  <c r="F401" i="21"/>
  <c r="F397" i="21"/>
  <c r="F393" i="21"/>
  <c r="F387" i="21"/>
  <c r="F386" i="21"/>
  <c r="F385" i="21"/>
  <c r="F382" i="21"/>
  <c r="F377" i="21"/>
  <c r="F375" i="21"/>
  <c r="F374" i="21"/>
  <c r="F368" i="21"/>
  <c r="F363" i="21"/>
  <c r="F362" i="21"/>
  <c r="E363" i="21"/>
  <c r="H363" i="21" s="1"/>
  <c r="E377" i="21"/>
  <c r="H377" i="21" s="1"/>
  <c r="E387" i="21"/>
  <c r="H387" i="21" s="1"/>
  <c r="E414" i="21"/>
  <c r="H414" i="21" s="1"/>
  <c r="E425" i="21"/>
  <c r="H425" i="21" s="1"/>
  <c r="E429" i="21"/>
  <c r="H429" i="21" s="1"/>
  <c r="E437" i="21"/>
  <c r="H437" i="21" s="1"/>
  <c r="E446" i="21"/>
  <c r="H446" i="21" s="1"/>
  <c r="E451" i="21"/>
  <c r="H451" i="21" s="1"/>
  <c r="E461" i="21"/>
  <c r="H461" i="21" s="1"/>
  <c r="E483" i="21"/>
  <c r="H483" i="21" s="1"/>
  <c r="E484" i="21"/>
  <c r="H484" i="21" s="1"/>
  <c r="E492" i="21"/>
  <c r="H492" i="21" s="1"/>
  <c r="E495" i="21"/>
  <c r="H495" i="21" s="1"/>
  <c r="E498" i="21"/>
  <c r="H498" i="21" s="1"/>
  <c r="E500" i="21"/>
  <c r="H500" i="21" s="1"/>
  <c r="E508" i="21"/>
  <c r="H508" i="21" s="1"/>
  <c r="E562" i="21"/>
  <c r="H562" i="21" s="1"/>
  <c r="E566" i="21"/>
  <c r="H566" i="21" s="1"/>
  <c r="E567" i="21"/>
  <c r="H567" i="21" s="1"/>
  <c r="E569" i="21"/>
  <c r="H569" i="21" s="1"/>
  <c r="E579" i="21"/>
  <c r="H579" i="21" s="1"/>
  <c r="E584" i="21"/>
  <c r="H584" i="21" s="1"/>
  <c r="E585" i="21"/>
  <c r="H585" i="21" s="1"/>
  <c r="E604" i="21"/>
  <c r="H604" i="21" s="1"/>
  <c r="H608" i="21"/>
  <c r="E612" i="21"/>
  <c r="H612" i="21" s="1"/>
  <c r="E616" i="21"/>
  <c r="H616" i="21" s="1"/>
  <c r="E620" i="21"/>
  <c r="H620" i="21" s="1"/>
  <c r="H624" i="21"/>
  <c r="H628" i="21"/>
  <c r="F10" i="22"/>
  <c r="C12" i="22"/>
  <c r="G19" i="22"/>
  <c r="E29" i="22"/>
  <c r="H29" i="22" s="1"/>
  <c r="E44" i="22"/>
  <c r="H44" i="22" s="1"/>
  <c r="E45" i="22"/>
  <c r="H45" i="22" s="1"/>
  <c r="E50" i="22"/>
  <c r="H50" i="22" s="1"/>
  <c r="E64" i="22"/>
  <c r="H64" i="22" s="1"/>
  <c r="E76" i="22"/>
  <c r="H76" i="22" s="1"/>
  <c r="E80" i="22"/>
  <c r="H80" i="22" s="1"/>
  <c r="H84" i="22"/>
  <c r="E88" i="22"/>
  <c r="H88" i="22" s="1"/>
  <c r="E92" i="22"/>
  <c r="H92" i="22" s="1"/>
  <c r="H96" i="22"/>
  <c r="E100" i="22"/>
  <c r="H100" i="22" s="1"/>
  <c r="H104" i="22"/>
  <c r="H108" i="22"/>
  <c r="H112" i="22"/>
  <c r="H116" i="22"/>
  <c r="H120" i="22"/>
  <c r="H124" i="22"/>
  <c r="E128" i="22"/>
  <c r="H128" i="22" s="1"/>
  <c r="E132" i="22"/>
  <c r="H132" i="22" s="1"/>
  <c r="E136" i="22"/>
  <c r="H136" i="22" s="1"/>
  <c r="E140" i="22"/>
  <c r="H140" i="22" s="1"/>
  <c r="H144" i="22"/>
  <c r="H148" i="22"/>
  <c r="H152" i="22"/>
  <c r="H156" i="22"/>
  <c r="H160" i="22"/>
  <c r="H164" i="22"/>
  <c r="H168" i="22"/>
  <c r="H172" i="22"/>
  <c r="E189" i="22"/>
  <c r="H189" i="22" s="1"/>
  <c r="E190" i="22"/>
  <c r="H190" i="22" s="1"/>
  <c r="E195" i="22"/>
  <c r="H195" i="22" s="1"/>
  <c r="E202" i="22"/>
  <c r="H202" i="22" s="1"/>
  <c r="E211" i="22"/>
  <c r="H211" i="22" s="1"/>
  <c r="E215" i="22"/>
  <c r="H215" i="22" s="1"/>
  <c r="E220" i="22"/>
  <c r="H220" i="22" s="1"/>
  <c r="E237" i="22"/>
  <c r="H237" i="22" s="1"/>
  <c r="E248" i="22"/>
  <c r="H248" i="22" s="1"/>
  <c r="E286" i="22"/>
  <c r="H286" i="22" s="1"/>
  <c r="E293" i="22"/>
  <c r="H293" i="22" s="1"/>
  <c r="E301" i="22"/>
  <c r="H301" i="22" s="1"/>
  <c r="E305" i="22"/>
  <c r="H305" i="22" s="1"/>
  <c r="E317" i="22"/>
  <c r="H317" i="22" s="1"/>
  <c r="E331" i="22"/>
  <c r="H331" i="22" s="1"/>
  <c r="E362" i="22"/>
  <c r="H362" i="22" s="1"/>
  <c r="H366" i="22"/>
  <c r="H370" i="22"/>
  <c r="E374" i="22"/>
  <c r="H374" i="22" s="1"/>
  <c r="E378" i="22"/>
  <c r="H378" i="22" s="1"/>
  <c r="E382" i="22"/>
  <c r="H382" i="22" s="1"/>
  <c r="E386" i="22"/>
  <c r="H386" i="22" s="1"/>
  <c r="H390" i="22"/>
  <c r="H394" i="22"/>
  <c r="E398" i="22"/>
  <c r="H398" i="22" s="1"/>
  <c r="H402" i="22"/>
  <c r="H406" i="22"/>
  <c r="E410" i="22"/>
  <c r="H410" i="22" s="1"/>
  <c r="E414" i="22"/>
  <c r="H414" i="22" s="1"/>
  <c r="H418" i="22"/>
  <c r="H422" i="22"/>
  <c r="E426" i="22"/>
  <c r="H426" i="22" s="1"/>
  <c r="H430" i="22"/>
  <c r="E434" i="22"/>
  <c r="H434" i="22" s="1"/>
  <c r="H438" i="22"/>
  <c r="E442" i="22"/>
  <c r="H442" i="22" s="1"/>
  <c r="E446" i="22"/>
  <c r="H446" i="22" s="1"/>
  <c r="H450" i="22"/>
  <c r="E454" i="22"/>
  <c r="H454" i="22" s="1"/>
  <c r="E458" i="22"/>
  <c r="H458" i="22" s="1"/>
  <c r="E462" i="22"/>
  <c r="H462" i="22" s="1"/>
  <c r="H466" i="22"/>
  <c r="H470" i="22"/>
  <c r="E474" i="22"/>
  <c r="H474" i="22" s="1"/>
  <c r="E478" i="22"/>
  <c r="H478" i="22" s="1"/>
  <c r="H482" i="22"/>
  <c r="H486" i="22"/>
  <c r="E490" i="22"/>
  <c r="H490" i="22" s="1"/>
  <c r="E494" i="22"/>
  <c r="H494" i="22" s="1"/>
  <c r="E498" i="22"/>
  <c r="H498" i="22" s="1"/>
  <c r="E502" i="22"/>
  <c r="H502" i="22" s="1"/>
  <c r="H506" i="22"/>
  <c r="H510" i="22"/>
  <c r="E514" i="22"/>
  <c r="H514" i="22" s="1"/>
  <c r="H518" i="22"/>
  <c r="H522" i="22"/>
  <c r="H526" i="22"/>
  <c r="E530" i="22"/>
  <c r="H530" i="22" s="1"/>
  <c r="H534" i="22"/>
  <c r="H538" i="22"/>
  <c r="H542" i="22"/>
  <c r="H546" i="22"/>
  <c r="E550" i="22"/>
  <c r="H550" i="22" s="1"/>
  <c r="E554" i="22"/>
  <c r="H554" i="22" s="1"/>
  <c r="E558" i="22"/>
  <c r="H558" i="22" s="1"/>
  <c r="H562" i="22"/>
  <c r="H566" i="22"/>
  <c r="H570" i="22"/>
  <c r="E574" i="22"/>
  <c r="H574" i="22" s="1"/>
  <c r="H578" i="22"/>
  <c r="E582" i="22"/>
  <c r="H582" i="22" s="1"/>
  <c r="E586" i="22"/>
  <c r="H586" i="22" s="1"/>
  <c r="H590" i="22"/>
  <c r="H594" i="22"/>
  <c r="E601" i="22"/>
  <c r="E605" i="22"/>
  <c r="H605" i="22" s="1"/>
  <c r="E612" i="22"/>
  <c r="H612" i="22" s="1"/>
  <c r="E618" i="22"/>
  <c r="H618" i="22" s="1"/>
  <c r="E622" i="22"/>
  <c r="H622" i="22" s="1"/>
  <c r="E628" i="22"/>
  <c r="H628" i="22" s="1"/>
  <c r="E9" i="23"/>
  <c r="H22" i="23"/>
  <c r="H26" i="23"/>
  <c r="E30" i="23"/>
  <c r="H30" i="23" s="1"/>
  <c r="H34" i="23"/>
  <c r="H38" i="23"/>
  <c r="H42" i="23"/>
  <c r="H46" i="23"/>
  <c r="E50" i="23"/>
  <c r="H50" i="23" s="1"/>
  <c r="H54" i="23"/>
  <c r="H58" i="23"/>
  <c r="E62" i="23"/>
  <c r="H62" i="23" s="1"/>
  <c r="H66" i="23"/>
  <c r="H70" i="23"/>
  <c r="F172" i="23"/>
  <c r="F169" i="23"/>
  <c r="F166" i="23"/>
  <c r="F161" i="23"/>
  <c r="F151" i="23"/>
  <c r="F150" i="23"/>
  <c r="F147" i="23"/>
  <c r="F145" i="23"/>
  <c r="F144" i="23"/>
  <c r="F142" i="23"/>
  <c r="F140" i="23"/>
  <c r="F139" i="23"/>
  <c r="F137" i="23"/>
  <c r="F136" i="23"/>
  <c r="F134" i="23"/>
  <c r="F133" i="23"/>
  <c r="F132" i="23"/>
  <c r="F131" i="23"/>
  <c r="F129" i="23"/>
  <c r="F128" i="23"/>
  <c r="F127" i="23"/>
  <c r="F125" i="23"/>
  <c r="F124" i="23"/>
  <c r="F123" i="23"/>
  <c r="F122" i="23"/>
  <c r="F121" i="23"/>
  <c r="F113" i="23"/>
  <c r="F111" i="23"/>
  <c r="F110" i="23"/>
  <c r="F106" i="23"/>
  <c r="F101" i="23"/>
  <c r="F100" i="23"/>
  <c r="F99" i="23"/>
  <c r="F98" i="23"/>
  <c r="F96" i="23"/>
  <c r="F95" i="23"/>
  <c r="F94" i="23"/>
  <c r="F87" i="23"/>
  <c r="F82" i="23"/>
  <c r="F81" i="23"/>
  <c r="F80" i="23"/>
  <c r="F78" i="23"/>
  <c r="F77" i="23"/>
  <c r="F76" i="23"/>
  <c r="D10" i="23"/>
  <c r="D8" i="23"/>
  <c r="F11" i="23" s="1"/>
  <c r="E77" i="23"/>
  <c r="H77" i="23" s="1"/>
  <c r="E82" i="23"/>
  <c r="H82" i="23" s="1"/>
  <c r="E96" i="23"/>
  <c r="H96" i="23" s="1"/>
  <c r="E113" i="23"/>
  <c r="H113" i="23" s="1"/>
  <c r="E124" i="23"/>
  <c r="H124" i="23" s="1"/>
  <c r="E134" i="23"/>
  <c r="H134" i="23" s="1"/>
  <c r="E184" i="23"/>
  <c r="H184" i="23" s="1"/>
  <c r="E188" i="23"/>
  <c r="H188" i="23" s="1"/>
  <c r="H192" i="23"/>
  <c r="E196" i="23"/>
  <c r="H196" i="23" s="1"/>
  <c r="H200" i="23"/>
  <c r="H204" i="23"/>
  <c r="H208" i="23"/>
  <c r="E212" i="23"/>
  <c r="H212" i="23" s="1"/>
  <c r="H216" i="23"/>
  <c r="E220" i="23"/>
  <c r="H220" i="23" s="1"/>
  <c r="E224" i="23"/>
  <c r="H224" i="23" s="1"/>
  <c r="E228" i="23"/>
  <c r="H228" i="23" s="1"/>
  <c r="H232" i="23"/>
  <c r="H236" i="23"/>
  <c r="H240" i="23"/>
  <c r="H244" i="23"/>
  <c r="E248" i="23"/>
  <c r="H248" i="23" s="1"/>
  <c r="H252" i="23"/>
  <c r="H256" i="23"/>
  <c r="H260" i="23"/>
  <c r="H264" i="23"/>
  <c r="H268" i="23"/>
  <c r="H272" i="23"/>
  <c r="H276" i="23"/>
  <c r="H280" i="23"/>
  <c r="H284" i="23"/>
  <c r="H288" i="23"/>
  <c r="H292" i="23"/>
  <c r="H296" i="23"/>
  <c r="H300" i="23"/>
  <c r="H304" i="23"/>
  <c r="H308" i="23"/>
  <c r="H312" i="23"/>
  <c r="H316" i="23"/>
  <c r="E320" i="23"/>
  <c r="H320" i="23" s="1"/>
  <c r="H324" i="23"/>
  <c r="H328" i="23"/>
  <c r="H332" i="23"/>
  <c r="E336" i="23"/>
  <c r="H336" i="23" s="1"/>
  <c r="E340" i="23"/>
  <c r="H340" i="23" s="1"/>
  <c r="H344" i="23"/>
  <c r="E362" i="23"/>
  <c r="E365" i="23"/>
  <c r="H365" i="23" s="1"/>
  <c r="E368" i="23"/>
  <c r="H368" i="23" s="1"/>
  <c r="E372" i="23"/>
  <c r="H372" i="23" s="1"/>
  <c r="E374" i="23"/>
  <c r="H374" i="23" s="1"/>
  <c r="H380" i="23"/>
  <c r="E385" i="23"/>
  <c r="H385" i="23" s="1"/>
  <c r="E386" i="23"/>
  <c r="H386" i="23" s="1"/>
  <c r="H389" i="23"/>
  <c r="E404" i="23"/>
  <c r="H404" i="23" s="1"/>
  <c r="E410" i="23"/>
  <c r="H410" i="23" s="1"/>
  <c r="E413" i="23"/>
  <c r="H413" i="23" s="1"/>
  <c r="H416" i="23"/>
  <c r="E419" i="23"/>
  <c r="H419" i="23" s="1"/>
  <c r="H438" i="23"/>
  <c r="E447" i="23"/>
  <c r="H447" i="23" s="1"/>
  <c r="E451" i="23"/>
  <c r="H451" i="23" s="1"/>
  <c r="E461" i="23"/>
  <c r="H461" i="23" s="1"/>
  <c r="E475" i="23"/>
  <c r="H475" i="23" s="1"/>
  <c r="E495" i="23"/>
  <c r="H495" i="23" s="1"/>
  <c r="E503" i="23"/>
  <c r="H503" i="23" s="1"/>
  <c r="E514" i="23"/>
  <c r="H514" i="23" s="1"/>
  <c r="H521" i="23"/>
  <c r="H525" i="23"/>
  <c r="H529" i="23"/>
  <c r="E535" i="23"/>
  <c r="H535" i="23" s="1"/>
  <c r="H538" i="23"/>
  <c r="E580" i="23"/>
  <c r="H580" i="23" s="1"/>
  <c r="E585" i="23"/>
  <c r="H585" i="23" s="1"/>
  <c r="E608" i="23"/>
  <c r="H608" i="23" s="1"/>
  <c r="E612" i="23"/>
  <c r="H612" i="23" s="1"/>
  <c r="E616" i="23"/>
  <c r="H616" i="23" s="1"/>
  <c r="E619" i="23"/>
  <c r="H619" i="23" s="1"/>
  <c r="E622" i="23"/>
  <c r="H622" i="23" s="1"/>
  <c r="G8" i="24"/>
  <c r="F12" i="24"/>
  <c r="G19" i="24"/>
  <c r="E38" i="24"/>
  <c r="H38" i="24" s="1"/>
  <c r="E41" i="24"/>
  <c r="H41" i="24" s="1"/>
  <c r="E45" i="24"/>
  <c r="H45" i="24" s="1"/>
  <c r="E59" i="24"/>
  <c r="H59" i="24" s="1"/>
  <c r="H62" i="24"/>
  <c r="E80" i="24"/>
  <c r="H80" i="24" s="1"/>
  <c r="E83" i="24"/>
  <c r="H83" i="24" s="1"/>
  <c r="E87" i="24"/>
  <c r="H87" i="24" s="1"/>
  <c r="E94" i="24"/>
  <c r="H94" i="24" s="1"/>
  <c r="E98" i="24"/>
  <c r="H98" i="24" s="1"/>
  <c r="E115" i="24"/>
  <c r="H115" i="24" s="1"/>
  <c r="E118" i="24"/>
  <c r="H118" i="24" s="1"/>
  <c r="E138" i="24"/>
  <c r="H138" i="24" s="1"/>
  <c r="E147" i="24"/>
  <c r="H147" i="24" s="1"/>
  <c r="E151" i="24"/>
  <c r="H151" i="24" s="1"/>
  <c r="H182" i="24"/>
  <c r="H211" i="24"/>
  <c r="H215" i="24"/>
  <c r="H217" i="24"/>
  <c r="H227" i="24"/>
  <c r="H255" i="24"/>
  <c r="H273" i="24"/>
  <c r="H299" i="24"/>
  <c r="H321" i="24"/>
  <c r="H342" i="24"/>
  <c r="E364" i="24"/>
  <c r="H364" i="24" s="1"/>
  <c r="E393" i="24"/>
  <c r="H393" i="24" s="1"/>
  <c r="E396" i="24"/>
  <c r="H396" i="24" s="1"/>
  <c r="E412" i="24"/>
  <c r="H412" i="24" s="1"/>
  <c r="E421" i="24"/>
  <c r="H421" i="24" s="1"/>
  <c r="E425" i="24"/>
  <c r="H425" i="24" s="1"/>
  <c r="E445" i="24"/>
  <c r="H445" i="24" s="1"/>
  <c r="E469" i="24"/>
  <c r="H469" i="24" s="1"/>
  <c r="E477" i="24"/>
  <c r="H477" i="24" s="1"/>
  <c r="E489" i="24"/>
  <c r="H489" i="24" s="1"/>
  <c r="E505" i="24"/>
  <c r="H505" i="24" s="1"/>
  <c r="E537" i="24"/>
  <c r="H537" i="24" s="1"/>
  <c r="E561" i="24"/>
  <c r="H561" i="24" s="1"/>
  <c r="E581" i="24"/>
  <c r="H581" i="24" s="1"/>
  <c r="G601" i="21"/>
  <c r="E603" i="21"/>
  <c r="H603" i="21" s="1"/>
  <c r="E27" i="22"/>
  <c r="H27" i="22" s="1"/>
  <c r="E79" i="22"/>
  <c r="H79" i="22" s="1"/>
  <c r="E95" i="22"/>
  <c r="H95" i="22" s="1"/>
  <c r="E99" i="22"/>
  <c r="H99" i="22" s="1"/>
  <c r="E103" i="22"/>
  <c r="H103" i="22" s="1"/>
  <c r="E107" i="22"/>
  <c r="H107" i="22" s="1"/>
  <c r="E111" i="22"/>
  <c r="H111" i="22" s="1"/>
  <c r="E115" i="22"/>
  <c r="H115" i="22" s="1"/>
  <c r="E119" i="22"/>
  <c r="H119" i="22" s="1"/>
  <c r="E123" i="22"/>
  <c r="H123" i="22" s="1"/>
  <c r="E127" i="22"/>
  <c r="H127" i="22" s="1"/>
  <c r="E131" i="22"/>
  <c r="H131" i="22" s="1"/>
  <c r="E139" i="22"/>
  <c r="H139" i="22" s="1"/>
  <c r="E147" i="22"/>
  <c r="H147" i="22" s="1"/>
  <c r="E151" i="22"/>
  <c r="H151" i="22" s="1"/>
  <c r="F354" i="22"/>
  <c r="F352" i="22"/>
  <c r="F349" i="22"/>
  <c r="F347" i="22"/>
  <c r="F345" i="22"/>
  <c r="F340" i="22"/>
  <c r="F336" i="22"/>
  <c r="F335" i="22"/>
  <c r="F333" i="22"/>
  <c r="F331" i="22"/>
  <c r="F329" i="22"/>
  <c r="F327" i="22"/>
  <c r="F325" i="22"/>
  <c r="F324" i="22"/>
  <c r="F320" i="22"/>
  <c r="F319" i="22"/>
  <c r="F318" i="22"/>
  <c r="F317" i="22"/>
  <c r="F316" i="22"/>
  <c r="F314" i="22"/>
  <c r="F313" i="22"/>
  <c r="F305" i="22"/>
  <c r="F299" i="22"/>
  <c r="F298" i="22"/>
  <c r="F297" i="22"/>
  <c r="F293" i="22"/>
  <c r="F292" i="22"/>
  <c r="F290" i="22"/>
  <c r="F287" i="22"/>
  <c r="F286" i="22"/>
  <c r="F285" i="22"/>
  <c r="F272" i="22"/>
  <c r="F258" i="22"/>
  <c r="F248" i="22"/>
  <c r="F247" i="22"/>
  <c r="F245" i="22"/>
  <c r="F241" i="22"/>
  <c r="F240" i="22"/>
  <c r="F235" i="22"/>
  <c r="F232" i="22"/>
  <c r="F228" i="22"/>
  <c r="F225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3" i="22"/>
  <c r="F202" i="22"/>
  <c r="F200" i="22"/>
  <c r="F197" i="22"/>
  <c r="F196" i="22"/>
  <c r="F195" i="22"/>
  <c r="F194" i="22"/>
  <c r="F193" i="22"/>
  <c r="F191" i="22"/>
  <c r="F190" i="22"/>
  <c r="F188" i="22"/>
  <c r="F187" i="22"/>
  <c r="F186" i="22"/>
  <c r="F183" i="22"/>
  <c r="F182" i="22"/>
  <c r="F181" i="22"/>
  <c r="D11" i="22"/>
  <c r="E365" i="22"/>
  <c r="H365" i="22" s="1"/>
  <c r="E369" i="22"/>
  <c r="H369" i="22" s="1"/>
  <c r="E377" i="22"/>
  <c r="H377" i="22" s="1"/>
  <c r="E385" i="22"/>
  <c r="H385" i="22" s="1"/>
  <c r="E389" i="22"/>
  <c r="H389" i="22" s="1"/>
  <c r="E393" i="22"/>
  <c r="H393" i="22" s="1"/>
  <c r="E397" i="22"/>
  <c r="H397" i="22" s="1"/>
  <c r="E401" i="22"/>
  <c r="H401" i="22" s="1"/>
  <c r="E413" i="22"/>
  <c r="H413" i="22" s="1"/>
  <c r="E425" i="22"/>
  <c r="H425" i="22" s="1"/>
  <c r="E437" i="22"/>
  <c r="H437" i="22" s="1"/>
  <c r="E441" i="22"/>
  <c r="H441" i="22" s="1"/>
  <c r="E445" i="22"/>
  <c r="H445" i="22" s="1"/>
  <c r="E453" i="22"/>
  <c r="H453" i="22" s="1"/>
  <c r="E457" i="22"/>
  <c r="H457" i="22" s="1"/>
  <c r="E461" i="22"/>
  <c r="H461" i="22" s="1"/>
  <c r="E477" i="22"/>
  <c r="H477" i="22" s="1"/>
  <c r="E485" i="22"/>
  <c r="H485" i="22" s="1"/>
  <c r="E505" i="22"/>
  <c r="H505" i="22" s="1"/>
  <c r="E509" i="22"/>
  <c r="H509" i="22" s="1"/>
  <c r="E537" i="22"/>
  <c r="H537" i="22" s="1"/>
  <c r="E569" i="22"/>
  <c r="H569" i="22" s="1"/>
  <c r="E581" i="22"/>
  <c r="H581" i="22" s="1"/>
  <c r="E589" i="22"/>
  <c r="H589" i="22" s="1"/>
  <c r="G601" i="22"/>
  <c r="E604" i="22"/>
  <c r="H604" i="22" s="1"/>
  <c r="E610" i="22"/>
  <c r="H610" i="22" s="1"/>
  <c r="G19" i="23"/>
  <c r="E29" i="23"/>
  <c r="H29" i="23" s="1"/>
  <c r="E45" i="23"/>
  <c r="H45" i="23" s="1"/>
  <c r="G181" i="23"/>
  <c r="E183" i="23"/>
  <c r="H183" i="23" s="1"/>
  <c r="E195" i="23"/>
  <c r="H195" i="23" s="1"/>
  <c r="E203" i="23"/>
  <c r="H203" i="23" s="1"/>
  <c r="E211" i="23"/>
  <c r="H211" i="23" s="1"/>
  <c r="E215" i="23"/>
  <c r="H215" i="23" s="1"/>
  <c r="E223" i="23"/>
  <c r="H223" i="23" s="1"/>
  <c r="E235" i="23"/>
  <c r="H235" i="23" s="1"/>
  <c r="E251" i="23"/>
  <c r="H251" i="23" s="1"/>
  <c r="E287" i="23"/>
  <c r="H287" i="23" s="1"/>
  <c r="E299" i="23"/>
  <c r="H299" i="23" s="1"/>
  <c r="E331" i="23"/>
  <c r="H331" i="23" s="1"/>
  <c r="E335" i="23"/>
  <c r="H335" i="23" s="1"/>
  <c r="G362" i="23"/>
  <c r="E364" i="23"/>
  <c r="H364" i="23" s="1"/>
  <c r="E392" i="23"/>
  <c r="H392" i="23" s="1"/>
  <c r="E397" i="23"/>
  <c r="H397" i="23" s="1"/>
  <c r="E401" i="23"/>
  <c r="H401" i="23" s="1"/>
  <c r="E415" i="23"/>
  <c r="H415" i="23" s="1"/>
  <c r="E425" i="23"/>
  <c r="H425" i="23" s="1"/>
  <c r="E441" i="23"/>
  <c r="H441" i="23" s="1"/>
  <c r="E460" i="23"/>
  <c r="H460" i="23" s="1"/>
  <c r="E484" i="23"/>
  <c r="H484" i="23" s="1"/>
  <c r="E488" i="23"/>
  <c r="H488" i="23" s="1"/>
  <c r="E490" i="23"/>
  <c r="H490" i="23" s="1"/>
  <c r="E537" i="23"/>
  <c r="H537" i="23" s="1"/>
  <c r="E558" i="23"/>
  <c r="H558" i="23" s="1"/>
  <c r="F10" i="24"/>
  <c r="E11" i="24"/>
  <c r="E28" i="24"/>
  <c r="H28" i="24" s="1"/>
  <c r="E29" i="24"/>
  <c r="H29" i="24" s="1"/>
  <c r="E44" i="24"/>
  <c r="H44" i="24" s="1"/>
  <c r="E111" i="24"/>
  <c r="H111" i="24" s="1"/>
  <c r="E123" i="24"/>
  <c r="H123" i="24" s="1"/>
  <c r="E127" i="24"/>
  <c r="H127" i="24" s="1"/>
  <c r="E163" i="24"/>
  <c r="H163" i="24" s="1"/>
  <c r="H195" i="24"/>
  <c r="H203" i="24"/>
  <c r="H270" i="24"/>
  <c r="H286" i="24"/>
  <c r="G362" i="24"/>
  <c r="E372" i="24"/>
  <c r="H372" i="24" s="1"/>
  <c r="E380" i="24"/>
  <c r="H380" i="24" s="1"/>
  <c r="E392" i="24"/>
  <c r="H392" i="24" s="1"/>
  <c r="E401" i="24"/>
  <c r="H401" i="24" s="1"/>
  <c r="E417" i="24"/>
  <c r="H417" i="24" s="1"/>
  <c r="E424" i="24"/>
  <c r="H424" i="24" s="1"/>
  <c r="E429" i="24"/>
  <c r="H429" i="24" s="1"/>
  <c r="E433" i="24"/>
  <c r="H433" i="24" s="1"/>
  <c r="E437" i="24"/>
  <c r="H437" i="24" s="1"/>
  <c r="E441" i="24"/>
  <c r="H441" i="24" s="1"/>
  <c r="E603" i="24"/>
  <c r="H603" i="24" s="1"/>
  <c r="E607" i="24"/>
  <c r="H607" i="24" s="1"/>
  <c r="E608" i="24"/>
  <c r="H608" i="24" s="1"/>
  <c r="E617" i="24"/>
  <c r="H617" i="24" s="1"/>
  <c r="E618" i="24"/>
  <c r="H618" i="24" s="1"/>
  <c r="E625" i="24"/>
  <c r="H625" i="24" s="1"/>
  <c r="G19" i="25"/>
  <c r="E182" i="25"/>
  <c r="H182" i="25" s="1"/>
  <c r="E186" i="25"/>
  <c r="H186" i="25" s="1"/>
  <c r="E214" i="25"/>
  <c r="H214" i="25" s="1"/>
  <c r="E625" i="25"/>
  <c r="H625" i="25" s="1"/>
  <c r="E621" i="25"/>
  <c r="H621" i="25" s="1"/>
  <c r="E619" i="25"/>
  <c r="H619" i="25" s="1"/>
  <c r="E618" i="25"/>
  <c r="H618" i="25" s="1"/>
  <c r="E617" i="25"/>
  <c r="H617" i="25" s="1"/>
  <c r="E616" i="25"/>
  <c r="H616" i="25" s="1"/>
  <c r="E614" i="25"/>
  <c r="H614" i="25" s="1"/>
  <c r="E612" i="25"/>
  <c r="H612" i="25" s="1"/>
  <c r="E606" i="25"/>
  <c r="H606" i="25" s="1"/>
  <c r="E605" i="25"/>
  <c r="H605" i="25" s="1"/>
  <c r="E604" i="25"/>
  <c r="H604" i="25" s="1"/>
  <c r="E601" i="25"/>
  <c r="H601" i="25" s="1"/>
  <c r="F69" i="26"/>
  <c r="F54" i="26"/>
  <c r="F34" i="26"/>
  <c r="F30" i="26"/>
  <c r="F29" i="26"/>
  <c r="F28" i="26"/>
  <c r="F19" i="26"/>
  <c r="D9" i="26"/>
  <c r="F68" i="28"/>
  <c r="F64" i="28"/>
  <c r="F54" i="28"/>
  <c r="F53" i="28"/>
  <c r="F50" i="28"/>
  <c r="F49" i="28"/>
  <c r="F30" i="28"/>
  <c r="F29" i="28"/>
  <c r="F25" i="28"/>
  <c r="F19" i="28"/>
  <c r="D9" i="28"/>
  <c r="G9" i="28" s="1"/>
  <c r="F331" i="28"/>
  <c r="F329" i="28"/>
  <c r="F317" i="28"/>
  <c r="F309" i="28"/>
  <c r="F305" i="28"/>
  <c r="F303" i="28"/>
  <c r="F293" i="28"/>
  <c r="F290" i="28"/>
  <c r="F288" i="28"/>
  <c r="F287" i="28"/>
  <c r="F286" i="28"/>
  <c r="F274" i="28"/>
  <c r="F256" i="28"/>
  <c r="F251" i="28"/>
  <c r="F249" i="28"/>
  <c r="F248" i="28"/>
  <c r="F247" i="28"/>
  <c r="F235" i="28"/>
  <c r="F228" i="28"/>
  <c r="F224" i="28"/>
  <c r="F223" i="28"/>
  <c r="F218" i="28"/>
  <c r="F216" i="28"/>
  <c r="F215" i="28"/>
  <c r="F214" i="28"/>
  <c r="F212" i="28"/>
  <c r="F197" i="28"/>
  <c r="F188" i="28"/>
  <c r="F184" i="28"/>
  <c r="F181" i="28"/>
  <c r="D11" i="28"/>
  <c r="G11" i="28" s="1"/>
  <c r="H348" i="23"/>
  <c r="H352" i="23"/>
  <c r="F589" i="23"/>
  <c r="F582" i="23"/>
  <c r="F581" i="23"/>
  <c r="F579" i="23"/>
  <c r="F574" i="23"/>
  <c r="F569" i="23"/>
  <c r="F559" i="23"/>
  <c r="F558" i="23"/>
  <c r="F557" i="23"/>
  <c r="F555" i="23"/>
  <c r="F542" i="23"/>
  <c r="F536" i="23"/>
  <c r="F535" i="23"/>
  <c r="F531" i="23"/>
  <c r="F530" i="23"/>
  <c r="F519" i="23"/>
  <c r="F514" i="23"/>
  <c r="F509" i="23"/>
  <c r="F504" i="23"/>
  <c r="F503" i="23"/>
  <c r="F490" i="23"/>
  <c r="F487" i="23"/>
  <c r="F485" i="23"/>
  <c r="F484" i="23"/>
  <c r="F482" i="23"/>
  <c r="F480" i="23"/>
  <c r="F475" i="23"/>
  <c r="F474" i="23"/>
  <c r="F472" i="23"/>
  <c r="F464" i="23"/>
  <c r="F462" i="23"/>
  <c r="F461" i="23"/>
  <c r="F460" i="23"/>
  <c r="F458" i="23"/>
  <c r="F451" i="23"/>
  <c r="F446" i="23"/>
  <c r="F445" i="23"/>
  <c r="F442" i="23"/>
  <c r="F441" i="23"/>
  <c r="F437" i="23"/>
  <c r="F429" i="23"/>
  <c r="F428" i="23"/>
  <c r="F426" i="23"/>
  <c r="F425" i="23"/>
  <c r="F424" i="23"/>
  <c r="F422" i="23"/>
  <c r="F419" i="23"/>
  <c r="F416" i="23"/>
  <c r="F415" i="23"/>
  <c r="F414" i="23"/>
  <c r="F413" i="23"/>
  <c r="F410" i="23"/>
  <c r="F401" i="23"/>
  <c r="F400" i="23"/>
  <c r="F398" i="23"/>
  <c r="F397" i="23"/>
  <c r="F396" i="23"/>
  <c r="F393" i="23"/>
  <c r="F392" i="23"/>
  <c r="F387" i="23"/>
  <c r="F386" i="23"/>
  <c r="F383" i="23"/>
  <c r="F382" i="23"/>
  <c r="F379" i="23"/>
  <c r="F378" i="23"/>
  <c r="F377" i="23"/>
  <c r="F375" i="23"/>
  <c r="F374" i="23"/>
  <c r="F371" i="23"/>
  <c r="F370" i="23"/>
  <c r="F368" i="23"/>
  <c r="F365" i="23"/>
  <c r="F364" i="23"/>
  <c r="F363" i="23"/>
  <c r="F362" i="23"/>
  <c r="D12" i="23"/>
  <c r="H609" i="23"/>
  <c r="H613" i="23"/>
  <c r="H85" i="24"/>
  <c r="H89" i="24"/>
  <c r="H97" i="24"/>
  <c r="H105" i="24"/>
  <c r="H109" i="24"/>
  <c r="H125" i="24"/>
  <c r="H141" i="24"/>
  <c r="H149" i="24"/>
  <c r="H157" i="24"/>
  <c r="H165" i="24"/>
  <c r="H169" i="24"/>
  <c r="G181" i="24"/>
  <c r="H181" i="24" s="1"/>
  <c r="E184" i="24"/>
  <c r="H184" i="24" s="1"/>
  <c r="E191" i="24"/>
  <c r="H191" i="24" s="1"/>
  <c r="E197" i="24"/>
  <c r="H197" i="24" s="1"/>
  <c r="E208" i="24"/>
  <c r="H208" i="24" s="1"/>
  <c r="E213" i="24"/>
  <c r="H213" i="24" s="1"/>
  <c r="E220" i="24"/>
  <c r="H220" i="24" s="1"/>
  <c r="E235" i="24"/>
  <c r="H235" i="24" s="1"/>
  <c r="E248" i="24"/>
  <c r="H248" i="24" s="1"/>
  <c r="E260" i="24"/>
  <c r="H260" i="24" s="1"/>
  <c r="E263" i="24"/>
  <c r="H263" i="24" s="1"/>
  <c r="E278" i="24"/>
  <c r="H278" i="24" s="1"/>
  <c r="E292" i="24"/>
  <c r="H292" i="24" s="1"/>
  <c r="E293" i="24"/>
  <c r="H293" i="24" s="1"/>
  <c r="E302" i="24"/>
  <c r="H302" i="24" s="1"/>
  <c r="E326" i="24"/>
  <c r="H326" i="24" s="1"/>
  <c r="E327" i="24"/>
  <c r="H327" i="24" s="1"/>
  <c r="E329" i="24"/>
  <c r="H329" i="24" s="1"/>
  <c r="E331" i="24"/>
  <c r="H331" i="24" s="1"/>
  <c r="H391" i="24"/>
  <c r="H403" i="24"/>
  <c r="H407" i="24"/>
  <c r="H423" i="24"/>
  <c r="H431" i="24"/>
  <c r="H435" i="24"/>
  <c r="H439" i="24"/>
  <c r="H455" i="24"/>
  <c r="H459" i="24"/>
  <c r="H467" i="24"/>
  <c r="H471" i="24"/>
  <c r="H479" i="24"/>
  <c r="H491" i="24"/>
  <c r="H499" i="24"/>
  <c r="H515" i="24"/>
  <c r="H519" i="24"/>
  <c r="H523" i="24"/>
  <c r="H539" i="24"/>
  <c r="H543" i="24"/>
  <c r="H547" i="24"/>
  <c r="H551" i="24"/>
  <c r="H563" i="24"/>
  <c r="H567" i="24"/>
  <c r="H575" i="24"/>
  <c r="H583" i="24"/>
  <c r="H587" i="24"/>
  <c r="F629" i="24"/>
  <c r="F628" i="24"/>
  <c r="F625" i="24"/>
  <c r="F622" i="24"/>
  <c r="F620" i="24"/>
  <c r="F619" i="24"/>
  <c r="F618" i="24"/>
  <c r="F616" i="24"/>
  <c r="F612" i="24"/>
  <c r="F609" i="24"/>
  <c r="F608" i="24"/>
  <c r="F606" i="24"/>
  <c r="F605" i="24"/>
  <c r="F604" i="24"/>
  <c r="F603" i="24"/>
  <c r="F602" i="24"/>
  <c r="F601" i="24"/>
  <c r="D13" i="24"/>
  <c r="E602" i="24"/>
  <c r="H602" i="24" s="1"/>
  <c r="E606" i="24"/>
  <c r="H606" i="24" s="1"/>
  <c r="E613" i="24"/>
  <c r="H613" i="24" s="1"/>
  <c r="E616" i="24"/>
  <c r="H616" i="24" s="1"/>
  <c r="E621" i="24"/>
  <c r="H621" i="24" s="1"/>
  <c r="E622" i="24"/>
  <c r="H622" i="24" s="1"/>
  <c r="C8" i="25"/>
  <c r="E13" i="25" s="1"/>
  <c r="H13" i="25" s="1"/>
  <c r="C9" i="25"/>
  <c r="H20" i="25"/>
  <c r="H24" i="25"/>
  <c r="H28" i="25"/>
  <c r="H32" i="25"/>
  <c r="E36" i="25"/>
  <c r="H36" i="25" s="1"/>
  <c r="H40" i="25"/>
  <c r="H44" i="25"/>
  <c r="H48" i="25"/>
  <c r="H52" i="25"/>
  <c r="H56" i="25"/>
  <c r="H60" i="25"/>
  <c r="E64" i="25"/>
  <c r="H64" i="25" s="1"/>
  <c r="H68" i="25"/>
  <c r="G76" i="25"/>
  <c r="H76" i="25" s="1"/>
  <c r="E81" i="25"/>
  <c r="H81" i="25" s="1"/>
  <c r="E101" i="25"/>
  <c r="H101" i="25" s="1"/>
  <c r="E103" i="25"/>
  <c r="H103" i="25" s="1"/>
  <c r="E121" i="25"/>
  <c r="H121" i="25" s="1"/>
  <c r="E136" i="25"/>
  <c r="H136" i="25" s="1"/>
  <c r="E140" i="25"/>
  <c r="H140" i="25" s="1"/>
  <c r="E181" i="25"/>
  <c r="H185" i="25"/>
  <c r="H189" i="25"/>
  <c r="H193" i="25"/>
  <c r="E197" i="25"/>
  <c r="H197" i="25" s="1"/>
  <c r="H201" i="25"/>
  <c r="H205" i="25"/>
  <c r="E209" i="25"/>
  <c r="H209" i="25" s="1"/>
  <c r="E213" i="25"/>
  <c r="H213" i="25" s="1"/>
  <c r="H217" i="25"/>
  <c r="H221" i="25"/>
  <c r="H225" i="25"/>
  <c r="H232" i="25"/>
  <c r="H247" i="25"/>
  <c r="H250" i="25"/>
  <c r="H254" i="25"/>
  <c r="H261" i="25"/>
  <c r="H265" i="25"/>
  <c r="H269" i="25"/>
  <c r="H273" i="25"/>
  <c r="H277" i="25"/>
  <c r="H281" i="25"/>
  <c r="H287" i="25"/>
  <c r="H291" i="25"/>
  <c r="H295" i="25"/>
  <c r="H299" i="25"/>
  <c r="H303" i="25"/>
  <c r="H306" i="25"/>
  <c r="H310" i="25"/>
  <c r="H317" i="25"/>
  <c r="H321" i="25"/>
  <c r="H328" i="25"/>
  <c r="H334" i="25"/>
  <c r="H337" i="25"/>
  <c r="H341" i="25"/>
  <c r="H345" i="25"/>
  <c r="H352" i="25"/>
  <c r="H356" i="25"/>
  <c r="F588" i="25"/>
  <c r="F582" i="25"/>
  <c r="F581" i="25"/>
  <c r="F579" i="25"/>
  <c r="F574" i="25"/>
  <c r="F568" i="25"/>
  <c r="F559" i="25"/>
  <c r="F557" i="25"/>
  <c r="F545" i="25"/>
  <c r="F530" i="25"/>
  <c r="F519" i="25"/>
  <c r="F514" i="25"/>
  <c r="F508" i="25"/>
  <c r="F504" i="25"/>
  <c r="F498" i="25"/>
  <c r="F491" i="25"/>
  <c r="F490" i="25"/>
  <c r="F485" i="25"/>
  <c r="F484" i="25"/>
  <c r="F483" i="25"/>
  <c r="F472" i="25"/>
  <c r="F460" i="25"/>
  <c r="F458" i="25"/>
  <c r="F457" i="25"/>
  <c r="F453" i="25"/>
  <c r="F451" i="25"/>
  <c r="F446" i="25"/>
  <c r="F437" i="25"/>
  <c r="F428" i="25"/>
  <c r="F425" i="25"/>
  <c r="F414" i="25"/>
  <c r="F410" i="25"/>
  <c r="F397" i="25"/>
  <c r="F393" i="25"/>
  <c r="F392" i="25"/>
  <c r="F391" i="25"/>
  <c r="F386" i="25"/>
  <c r="F382" i="25"/>
  <c r="F378" i="25"/>
  <c r="F375" i="25"/>
  <c r="F374" i="25"/>
  <c r="F368" i="25"/>
  <c r="F365" i="25"/>
  <c r="F364" i="25"/>
  <c r="F362" i="25"/>
  <c r="D12" i="25"/>
  <c r="H610" i="25"/>
  <c r="H613" i="25"/>
  <c r="H620" i="25"/>
  <c r="H623" i="25"/>
  <c r="H626" i="25"/>
  <c r="D8" i="26"/>
  <c r="F12" i="26" s="1"/>
  <c r="E172" i="26"/>
  <c r="H172" i="26" s="1"/>
  <c r="E165" i="26"/>
  <c r="H165" i="26" s="1"/>
  <c r="E164" i="26"/>
  <c r="H164" i="26" s="1"/>
  <c r="E161" i="26"/>
  <c r="H161" i="26" s="1"/>
  <c r="E152" i="26"/>
  <c r="H152" i="26" s="1"/>
  <c r="E144" i="26"/>
  <c r="H144" i="26" s="1"/>
  <c r="E139" i="26"/>
  <c r="H139" i="26" s="1"/>
  <c r="E137" i="26"/>
  <c r="H137" i="26" s="1"/>
  <c r="E136" i="26"/>
  <c r="H136" i="26" s="1"/>
  <c r="E134" i="26"/>
  <c r="H134" i="26" s="1"/>
  <c r="E131" i="26"/>
  <c r="H131" i="26" s="1"/>
  <c r="E130" i="26"/>
  <c r="H130" i="26" s="1"/>
  <c r="E129" i="26"/>
  <c r="H129" i="26" s="1"/>
  <c r="E128" i="26"/>
  <c r="H128" i="26" s="1"/>
  <c r="E127" i="26"/>
  <c r="H127" i="26" s="1"/>
  <c r="E124" i="26"/>
  <c r="H124" i="26" s="1"/>
  <c r="E122" i="26"/>
  <c r="H122" i="26" s="1"/>
  <c r="E120" i="26"/>
  <c r="H120" i="26" s="1"/>
  <c r="E118" i="26"/>
  <c r="H118" i="26" s="1"/>
  <c r="E117" i="26"/>
  <c r="H117" i="26" s="1"/>
  <c r="E116" i="26"/>
  <c r="H116" i="26" s="1"/>
  <c r="E113" i="26"/>
  <c r="H113" i="26" s="1"/>
  <c r="E110" i="26"/>
  <c r="H110" i="26" s="1"/>
  <c r="E106" i="26"/>
  <c r="H106" i="26" s="1"/>
  <c r="E99" i="26"/>
  <c r="H99" i="26" s="1"/>
  <c r="E98" i="26"/>
  <c r="H98" i="26" s="1"/>
  <c r="E95" i="26"/>
  <c r="H95" i="26" s="1"/>
  <c r="E94" i="26"/>
  <c r="H94" i="26" s="1"/>
  <c r="E82" i="26"/>
  <c r="H82" i="26" s="1"/>
  <c r="E81" i="26"/>
  <c r="H81" i="26" s="1"/>
  <c r="E80" i="26"/>
  <c r="H80" i="26" s="1"/>
  <c r="E79" i="26"/>
  <c r="H79" i="26" s="1"/>
  <c r="E77" i="26"/>
  <c r="H77" i="26" s="1"/>
  <c r="E76" i="26"/>
  <c r="H76" i="26" s="1"/>
  <c r="C10" i="26"/>
  <c r="C8" i="26"/>
  <c r="G8" i="26" s="1"/>
  <c r="H84" i="26"/>
  <c r="H88" i="26"/>
  <c r="H92" i="26"/>
  <c r="H100" i="26"/>
  <c r="H104" i="26"/>
  <c r="H107" i="26"/>
  <c r="H121" i="26"/>
  <c r="H142" i="26"/>
  <c r="H145" i="26"/>
  <c r="H149" i="26"/>
  <c r="H156" i="26"/>
  <c r="H160" i="26"/>
  <c r="H163" i="26"/>
  <c r="H169" i="26"/>
  <c r="G181" i="26"/>
  <c r="H181" i="26" s="1"/>
  <c r="G76" i="27"/>
  <c r="H76" i="27" s="1"/>
  <c r="G362" i="27"/>
  <c r="H362" i="27" s="1"/>
  <c r="H104" i="24"/>
  <c r="H112" i="24"/>
  <c r="H116" i="24"/>
  <c r="H124" i="24"/>
  <c r="H148" i="24"/>
  <c r="H152" i="24"/>
  <c r="H160" i="24"/>
  <c r="H168" i="24"/>
  <c r="E183" i="24"/>
  <c r="H183" i="24" s="1"/>
  <c r="E189" i="24"/>
  <c r="H189" i="24" s="1"/>
  <c r="E190" i="24"/>
  <c r="H190" i="24" s="1"/>
  <c r="E196" i="24"/>
  <c r="H196" i="24" s="1"/>
  <c r="E204" i="24"/>
  <c r="H204" i="24" s="1"/>
  <c r="E212" i="24"/>
  <c r="H212" i="24" s="1"/>
  <c r="E216" i="24"/>
  <c r="H216" i="24" s="1"/>
  <c r="E218" i="24"/>
  <c r="H218" i="24" s="1"/>
  <c r="E219" i="24"/>
  <c r="H219" i="24" s="1"/>
  <c r="E224" i="24"/>
  <c r="H224" i="24" s="1"/>
  <c r="E228" i="24"/>
  <c r="H228" i="24" s="1"/>
  <c r="E242" i="24"/>
  <c r="H242" i="24" s="1"/>
  <c r="E245" i="24"/>
  <c r="H245" i="24" s="1"/>
  <c r="E247" i="24"/>
  <c r="H247" i="24" s="1"/>
  <c r="E256" i="24"/>
  <c r="H256" i="24" s="1"/>
  <c r="E258" i="24"/>
  <c r="H258" i="24" s="1"/>
  <c r="E272" i="24"/>
  <c r="H272" i="24" s="1"/>
  <c r="E274" i="24"/>
  <c r="H274" i="24" s="1"/>
  <c r="E287" i="24"/>
  <c r="H287" i="24" s="1"/>
  <c r="E300" i="24"/>
  <c r="H300" i="24" s="1"/>
  <c r="E301" i="24"/>
  <c r="H301" i="24" s="1"/>
  <c r="E314" i="24"/>
  <c r="H314" i="24" s="1"/>
  <c r="H366" i="24"/>
  <c r="H390" i="24"/>
  <c r="H394" i="24"/>
  <c r="H402" i="24"/>
  <c r="H406" i="24"/>
  <c r="H418" i="24"/>
  <c r="H422" i="24"/>
  <c r="H430" i="24"/>
  <c r="H434" i="24"/>
  <c r="H438" i="24"/>
  <c r="H442" i="24"/>
  <c r="H454" i="24"/>
  <c r="H462" i="24"/>
  <c r="H466" i="24"/>
  <c r="H470" i="24"/>
  <c r="H494" i="24"/>
  <c r="H506" i="24"/>
  <c r="H510" i="24"/>
  <c r="H518" i="24"/>
  <c r="H522" i="24"/>
  <c r="H526" i="24"/>
  <c r="H538" i="24"/>
  <c r="H542" i="24"/>
  <c r="H546" i="24"/>
  <c r="H550" i="24"/>
  <c r="H554" i="24"/>
  <c r="H562" i="24"/>
  <c r="H566" i="24"/>
  <c r="H570" i="24"/>
  <c r="H578" i="24"/>
  <c r="H586" i="24"/>
  <c r="H594" i="24"/>
  <c r="E601" i="24"/>
  <c r="H601" i="24" s="1"/>
  <c r="E605" i="24"/>
  <c r="H605" i="24" s="1"/>
  <c r="E610" i="24"/>
  <c r="H610" i="24" s="1"/>
  <c r="E611" i="24"/>
  <c r="H611" i="24" s="1"/>
  <c r="E612" i="24"/>
  <c r="H612" i="24" s="1"/>
  <c r="E620" i="24"/>
  <c r="H620" i="24" s="1"/>
  <c r="C11" i="25"/>
  <c r="E19" i="25"/>
  <c r="H19" i="25" s="1"/>
  <c r="H23" i="25"/>
  <c r="H31" i="25"/>
  <c r="H35" i="25"/>
  <c r="H39" i="25"/>
  <c r="H43" i="25"/>
  <c r="H47" i="25"/>
  <c r="H51" i="25"/>
  <c r="H55" i="25"/>
  <c r="H59" i="25"/>
  <c r="H63" i="25"/>
  <c r="H67" i="25"/>
  <c r="E79" i="25"/>
  <c r="H79" i="25" s="1"/>
  <c r="E80" i="25"/>
  <c r="H80" i="25" s="1"/>
  <c r="E100" i="25"/>
  <c r="H100" i="25" s="1"/>
  <c r="E134" i="25"/>
  <c r="H134" i="25" s="1"/>
  <c r="H184" i="25"/>
  <c r="E188" i="25"/>
  <c r="H188" i="25" s="1"/>
  <c r="H192" i="25"/>
  <c r="E196" i="25"/>
  <c r="H196" i="25" s="1"/>
  <c r="E200" i="25"/>
  <c r="H200" i="25" s="1"/>
  <c r="H204" i="25"/>
  <c r="E208" i="25"/>
  <c r="H208" i="25" s="1"/>
  <c r="E212" i="25"/>
  <c r="H212" i="25" s="1"/>
  <c r="H216" i="25"/>
  <c r="H224" i="25"/>
  <c r="H231" i="25"/>
  <c r="H244" i="25"/>
  <c r="H249" i="25"/>
  <c r="H253" i="25"/>
  <c r="H257" i="25"/>
  <c r="H260" i="25"/>
  <c r="H264" i="25"/>
  <c r="H268" i="25"/>
  <c r="H272" i="25"/>
  <c r="H276" i="25"/>
  <c r="H280" i="25"/>
  <c r="H284" i="25"/>
  <c r="H290" i="25"/>
  <c r="H294" i="25"/>
  <c r="H298" i="25"/>
  <c r="H302" i="25"/>
  <c r="H309" i="25"/>
  <c r="H313" i="25"/>
  <c r="H316" i="25"/>
  <c r="H320" i="25"/>
  <c r="H324" i="25"/>
  <c r="H327" i="25"/>
  <c r="H330" i="25"/>
  <c r="H333" i="25"/>
  <c r="H336" i="25"/>
  <c r="H340" i="25"/>
  <c r="H344" i="25"/>
  <c r="H348" i="25"/>
  <c r="H351" i="25"/>
  <c r="H355" i="25"/>
  <c r="H609" i="25"/>
  <c r="H615" i="25"/>
  <c r="H622" i="25"/>
  <c r="H629" i="25"/>
  <c r="G9" i="26"/>
  <c r="E11" i="26"/>
  <c r="H83" i="26"/>
  <c r="H87" i="26"/>
  <c r="H91" i="26"/>
  <c r="H97" i="26"/>
  <c r="H103" i="26"/>
  <c r="H123" i="26"/>
  <c r="H126" i="26"/>
  <c r="H133" i="26"/>
  <c r="H138" i="26"/>
  <c r="H141" i="26"/>
  <c r="H148" i="26"/>
  <c r="H155" i="26"/>
  <c r="H159" i="26"/>
  <c r="H162" i="26"/>
  <c r="H168" i="26"/>
  <c r="H175" i="26"/>
  <c r="F340" i="26"/>
  <c r="F320" i="26"/>
  <c r="F317" i="26"/>
  <c r="F309" i="26"/>
  <c r="F305" i="26"/>
  <c r="F300" i="26"/>
  <c r="F299" i="26"/>
  <c r="F298" i="26"/>
  <c r="F293" i="26"/>
  <c r="F288" i="26"/>
  <c r="F287" i="26"/>
  <c r="F286" i="26"/>
  <c r="F263" i="26"/>
  <c r="F258" i="26"/>
  <c r="F251" i="26"/>
  <c r="F249" i="26"/>
  <c r="F248" i="26"/>
  <c r="F242" i="26"/>
  <c r="F241" i="26"/>
  <c r="F238" i="26"/>
  <c r="F237" i="26"/>
  <c r="F228" i="26"/>
  <c r="F224" i="26"/>
  <c r="F223" i="26"/>
  <c r="F218" i="26"/>
  <c r="F216" i="26"/>
  <c r="F214" i="26"/>
  <c r="F213" i="26"/>
  <c r="F211" i="26"/>
  <c r="F203" i="26"/>
  <c r="F202" i="26"/>
  <c r="F197" i="26"/>
  <c r="F196" i="26"/>
  <c r="F188" i="26"/>
  <c r="F186" i="26"/>
  <c r="F184" i="26"/>
  <c r="F183" i="26"/>
  <c r="F182" i="26"/>
  <c r="F181" i="26"/>
  <c r="D11" i="26"/>
  <c r="G601" i="26"/>
  <c r="H601" i="26" s="1"/>
  <c r="F172" i="27"/>
  <c r="F169" i="27"/>
  <c r="F149" i="27"/>
  <c r="F145" i="27"/>
  <c r="F142" i="27"/>
  <c r="F141" i="27"/>
  <c r="F140" i="27"/>
  <c r="F139" i="27"/>
  <c r="F136" i="27"/>
  <c r="F134" i="27"/>
  <c r="F133" i="27"/>
  <c r="F132" i="27"/>
  <c r="F130" i="27"/>
  <c r="F124" i="27"/>
  <c r="F121" i="27"/>
  <c r="F120" i="27"/>
  <c r="F118" i="27"/>
  <c r="F116" i="27"/>
  <c r="F113" i="27"/>
  <c r="F106" i="27"/>
  <c r="F101" i="27"/>
  <c r="F100" i="27"/>
  <c r="F99" i="27"/>
  <c r="F98" i="27"/>
  <c r="F92" i="27"/>
  <c r="F84" i="27"/>
  <c r="F81" i="27"/>
  <c r="F80" i="27"/>
  <c r="F79" i="27"/>
  <c r="F78" i="27"/>
  <c r="F77" i="27"/>
  <c r="F76" i="27"/>
  <c r="D10" i="27"/>
  <c r="D8" i="27"/>
  <c r="F9" i="27" s="1"/>
  <c r="F593" i="27"/>
  <c r="F591" i="27"/>
  <c r="F589" i="27"/>
  <c r="F588" i="27"/>
  <c r="F581" i="27"/>
  <c r="F579" i="27"/>
  <c r="F571" i="27"/>
  <c r="F561" i="27"/>
  <c r="F559" i="27"/>
  <c r="F558" i="27"/>
  <c r="F555" i="27"/>
  <c r="F552" i="27"/>
  <c r="F549" i="27"/>
  <c r="F537" i="27"/>
  <c r="F536" i="27"/>
  <c r="F535" i="27"/>
  <c r="F534" i="27"/>
  <c r="F532" i="27"/>
  <c r="F530" i="27"/>
  <c r="F527" i="27"/>
  <c r="F519" i="27"/>
  <c r="F512" i="27"/>
  <c r="F511" i="27"/>
  <c r="F509" i="27"/>
  <c r="F508" i="27"/>
  <c r="F507" i="27"/>
  <c r="F506" i="27"/>
  <c r="F505" i="27"/>
  <c r="F504" i="27"/>
  <c r="F503" i="27"/>
  <c r="F502" i="27"/>
  <c r="F500" i="27"/>
  <c r="F498" i="27"/>
  <c r="F490" i="27"/>
  <c r="F489" i="27"/>
  <c r="F488" i="27"/>
  <c r="F485" i="27"/>
  <c r="F484" i="27"/>
  <c r="F477" i="27"/>
  <c r="F475" i="27"/>
  <c r="F474" i="27"/>
  <c r="F472" i="27"/>
  <c r="F464" i="27"/>
  <c r="F461" i="27"/>
  <c r="F446" i="27"/>
  <c r="F445" i="27"/>
  <c r="F441" i="27"/>
  <c r="F437" i="27"/>
  <c r="F429" i="27"/>
  <c r="F428" i="27"/>
  <c r="F427" i="27"/>
  <c r="F426" i="27"/>
  <c r="F425" i="27"/>
  <c r="F424" i="27"/>
  <c r="F419" i="27"/>
  <c r="F415" i="27"/>
  <c r="F414" i="27"/>
  <c r="F413" i="27"/>
  <c r="F410" i="27"/>
  <c r="F404" i="27"/>
  <c r="F401" i="27"/>
  <c r="F398" i="27"/>
  <c r="F397" i="27"/>
  <c r="F396" i="27"/>
  <c r="F393" i="27"/>
  <c r="F389" i="27"/>
  <c r="F387" i="27"/>
  <c r="F386" i="27"/>
  <c r="F385" i="27"/>
  <c r="F382" i="27"/>
  <c r="F378" i="27"/>
  <c r="F377" i="27"/>
  <c r="F375" i="27"/>
  <c r="F374" i="27"/>
  <c r="F371" i="27"/>
  <c r="F370" i="27"/>
  <c r="F369" i="27"/>
  <c r="F368" i="27"/>
  <c r="F365" i="27"/>
  <c r="F364" i="27"/>
  <c r="F363" i="27"/>
  <c r="F362" i="27"/>
  <c r="D12" i="27"/>
  <c r="D8" i="28"/>
  <c r="F13" i="28" s="1"/>
  <c r="F161" i="25"/>
  <c r="F140" i="25"/>
  <c r="F139" i="25"/>
  <c r="F138" i="25"/>
  <c r="F137" i="25"/>
  <c r="F136" i="25"/>
  <c r="F134" i="25"/>
  <c r="F132" i="25"/>
  <c r="F122" i="25"/>
  <c r="F121" i="25"/>
  <c r="F115" i="25"/>
  <c r="F113" i="25"/>
  <c r="F109" i="25"/>
  <c r="F103" i="25"/>
  <c r="F100" i="25"/>
  <c r="F99" i="25"/>
  <c r="F98" i="25"/>
  <c r="F95" i="25"/>
  <c r="F94" i="25"/>
  <c r="F93" i="25"/>
  <c r="F83" i="25"/>
  <c r="F81" i="25"/>
  <c r="F80" i="25"/>
  <c r="F77" i="25"/>
  <c r="F76" i="25"/>
  <c r="D10" i="25"/>
  <c r="D8" i="25"/>
  <c r="F9" i="25" s="1"/>
  <c r="E349" i="25"/>
  <c r="H349" i="25" s="1"/>
  <c r="E335" i="25"/>
  <c r="H335" i="25" s="1"/>
  <c r="E331" i="25"/>
  <c r="H331" i="25" s="1"/>
  <c r="E329" i="25"/>
  <c r="H329" i="25" s="1"/>
  <c r="E325" i="25"/>
  <c r="H325" i="25" s="1"/>
  <c r="E314" i="25"/>
  <c r="H314" i="25" s="1"/>
  <c r="E305" i="25"/>
  <c r="H305" i="25" s="1"/>
  <c r="E286" i="25"/>
  <c r="H286" i="25" s="1"/>
  <c r="E285" i="25"/>
  <c r="H285" i="25" s="1"/>
  <c r="E258" i="25"/>
  <c r="H258" i="25" s="1"/>
  <c r="E248" i="25"/>
  <c r="H248" i="25" s="1"/>
  <c r="E246" i="25"/>
  <c r="H246" i="25" s="1"/>
  <c r="E245" i="25"/>
  <c r="H245" i="25" s="1"/>
  <c r="E241" i="25"/>
  <c r="H241" i="25" s="1"/>
  <c r="E238" i="25"/>
  <c r="H238" i="25" s="1"/>
  <c r="E235" i="25"/>
  <c r="H235" i="25" s="1"/>
  <c r="E228" i="25"/>
  <c r="H228" i="25" s="1"/>
  <c r="G181" i="25"/>
  <c r="E195" i="25"/>
  <c r="H195" i="25" s="1"/>
  <c r="E211" i="25"/>
  <c r="H211" i="25" s="1"/>
  <c r="E219" i="25"/>
  <c r="H219" i="25" s="1"/>
  <c r="E223" i="25"/>
  <c r="H223" i="25" s="1"/>
  <c r="F629" i="26"/>
  <c r="F628" i="26"/>
  <c r="F623" i="26"/>
  <c r="F620" i="26"/>
  <c r="F619" i="26"/>
  <c r="F612" i="26"/>
  <c r="F611" i="26"/>
  <c r="F606" i="26"/>
  <c r="F605" i="26"/>
  <c r="F604" i="26"/>
  <c r="F603" i="26"/>
  <c r="F602" i="26"/>
  <c r="F601" i="26"/>
  <c r="D13" i="26"/>
  <c r="G181" i="28"/>
  <c r="H181" i="28" s="1"/>
  <c r="G13" i="29"/>
  <c r="F356" i="32"/>
  <c r="F354" i="32"/>
  <c r="F348" i="32"/>
  <c r="F347" i="32"/>
  <c r="F345" i="32"/>
  <c r="F340" i="32"/>
  <c r="F337" i="32"/>
  <c r="F336" i="32"/>
  <c r="F335" i="32"/>
  <c r="F333" i="32"/>
  <c r="F331" i="32"/>
  <c r="F329" i="32"/>
  <c r="F327" i="32"/>
  <c r="F325" i="32"/>
  <c r="F320" i="32"/>
  <c r="F317" i="32"/>
  <c r="F313" i="32"/>
  <c r="F305" i="32"/>
  <c r="F302" i="32"/>
  <c r="F301" i="32"/>
  <c r="F299" i="32"/>
  <c r="F293" i="32"/>
  <c r="F288" i="32"/>
  <c r="F287" i="32"/>
  <c r="F286" i="32"/>
  <c r="F285" i="32"/>
  <c r="F280" i="32"/>
  <c r="F278" i="32"/>
  <c r="F274" i="32"/>
  <c r="F270" i="32"/>
  <c r="F269" i="32"/>
  <c r="F265" i="32"/>
  <c r="F260" i="32"/>
  <c r="F258" i="32"/>
  <c r="F256" i="32"/>
  <c r="F254" i="32"/>
  <c r="F251" i="32"/>
  <c r="F248" i="32"/>
  <c r="F247" i="32"/>
  <c r="F241" i="32"/>
  <c r="F238" i="32"/>
  <c r="F237" i="32"/>
  <c r="F235" i="32"/>
  <c r="F228" i="32"/>
  <c r="F224" i="32"/>
  <c r="F223" i="32"/>
  <c r="F222" i="32"/>
  <c r="F221" i="32"/>
  <c r="F220" i="32"/>
  <c r="F219" i="32"/>
  <c r="F218" i="32"/>
  <c r="F216" i="32"/>
  <c r="F215" i="32"/>
  <c r="F214" i="32"/>
  <c r="F213" i="32"/>
  <c r="F212" i="32"/>
  <c r="F211" i="32"/>
  <c r="F209" i="32"/>
  <c r="F208" i="32"/>
  <c r="F206" i="32"/>
  <c r="F203" i="32"/>
  <c r="F202" i="32"/>
  <c r="F201" i="32"/>
  <c r="F200" i="32"/>
  <c r="F197" i="32"/>
  <c r="F196" i="32"/>
  <c r="F195" i="32"/>
  <c r="F194" i="32"/>
  <c r="F191" i="32"/>
  <c r="F190" i="32"/>
  <c r="F189" i="32"/>
  <c r="F188" i="32"/>
  <c r="F186" i="32"/>
  <c r="F184" i="32"/>
  <c r="F183" i="32"/>
  <c r="F182" i="32"/>
  <c r="F181" i="32"/>
  <c r="D11" i="32"/>
  <c r="G181" i="32"/>
  <c r="G362" i="26"/>
  <c r="G10" i="27"/>
  <c r="H10" i="27" s="1"/>
  <c r="G12" i="27"/>
  <c r="G19" i="27"/>
  <c r="G181" i="27"/>
  <c r="G601" i="27"/>
  <c r="G13" i="28"/>
  <c r="G76" i="28"/>
  <c r="E586" i="28"/>
  <c r="H586" i="28" s="1"/>
  <c r="E582" i="28"/>
  <c r="H582" i="28" s="1"/>
  <c r="E574" i="28"/>
  <c r="H574" i="28" s="1"/>
  <c r="E558" i="28"/>
  <c r="H558" i="28" s="1"/>
  <c r="E583" i="28"/>
  <c r="H583" i="28" s="1"/>
  <c r="E579" i="28"/>
  <c r="H579" i="28" s="1"/>
  <c r="E575" i="28"/>
  <c r="H575" i="28" s="1"/>
  <c r="E559" i="28"/>
  <c r="H559" i="28" s="1"/>
  <c r="E555" i="28"/>
  <c r="H555" i="28" s="1"/>
  <c r="E509" i="28"/>
  <c r="H509" i="28" s="1"/>
  <c r="E508" i="28"/>
  <c r="H508" i="28" s="1"/>
  <c r="E503" i="28"/>
  <c r="H503" i="28" s="1"/>
  <c r="E498" i="28"/>
  <c r="H498" i="28" s="1"/>
  <c r="E494" i="28"/>
  <c r="H494" i="28" s="1"/>
  <c r="E490" i="28"/>
  <c r="H490" i="28" s="1"/>
  <c r="E487" i="28"/>
  <c r="H487" i="28" s="1"/>
  <c r="E485" i="28"/>
  <c r="H485" i="28" s="1"/>
  <c r="E484" i="28"/>
  <c r="H484" i="28" s="1"/>
  <c r="E478" i="28"/>
  <c r="H478" i="28" s="1"/>
  <c r="E446" i="28"/>
  <c r="H446" i="28" s="1"/>
  <c r="E441" i="28"/>
  <c r="H441" i="28" s="1"/>
  <c r="E437" i="28"/>
  <c r="H437" i="28" s="1"/>
  <c r="E428" i="28"/>
  <c r="H428" i="28" s="1"/>
  <c r="E427" i="28"/>
  <c r="H427" i="28" s="1"/>
  <c r="E426" i="28"/>
  <c r="H426" i="28" s="1"/>
  <c r="E425" i="28"/>
  <c r="H425" i="28" s="1"/>
  <c r="E423" i="28"/>
  <c r="H423" i="28" s="1"/>
  <c r="E419" i="28"/>
  <c r="H419" i="28" s="1"/>
  <c r="E418" i="28"/>
  <c r="H418" i="28" s="1"/>
  <c r="E415" i="28"/>
  <c r="H415" i="28" s="1"/>
  <c r="E414" i="28"/>
  <c r="H414" i="28" s="1"/>
  <c r="E413" i="28"/>
  <c r="H413" i="28" s="1"/>
  <c r="E410" i="28"/>
  <c r="H410" i="28" s="1"/>
  <c r="E401" i="28"/>
  <c r="H401" i="28" s="1"/>
  <c r="E400" i="28"/>
  <c r="H400" i="28" s="1"/>
  <c r="E399" i="28"/>
  <c r="H399" i="28" s="1"/>
  <c r="E398" i="28"/>
  <c r="H398" i="28" s="1"/>
  <c r="E396" i="28"/>
  <c r="H396" i="28" s="1"/>
  <c r="E588" i="28"/>
  <c r="H588" i="28" s="1"/>
  <c r="E580" i="28"/>
  <c r="H580" i="28" s="1"/>
  <c r="E552" i="28"/>
  <c r="H552" i="28" s="1"/>
  <c r="G362" i="28"/>
  <c r="F579" i="28"/>
  <c r="F555" i="28"/>
  <c r="F588" i="28"/>
  <c r="F556" i="28"/>
  <c r="F581" i="28"/>
  <c r="F561" i="28"/>
  <c r="F410" i="28"/>
  <c r="F426" i="28"/>
  <c r="F441" i="28"/>
  <c r="F486" i="28"/>
  <c r="F498" i="28"/>
  <c r="F519" i="28"/>
  <c r="H172" i="29"/>
  <c r="E593" i="29"/>
  <c r="H593" i="29" s="1"/>
  <c r="E585" i="29"/>
  <c r="H585" i="29" s="1"/>
  <c r="E580" i="29"/>
  <c r="H580" i="29" s="1"/>
  <c r="E571" i="29"/>
  <c r="H571" i="29" s="1"/>
  <c r="E559" i="29"/>
  <c r="H559" i="29" s="1"/>
  <c r="E554" i="29"/>
  <c r="H554" i="29" s="1"/>
  <c r="E591" i="29"/>
  <c r="H591" i="29" s="1"/>
  <c r="E588" i="29"/>
  <c r="H588" i="29" s="1"/>
  <c r="E564" i="29"/>
  <c r="H564" i="29" s="1"/>
  <c r="E563" i="29"/>
  <c r="H563" i="29" s="1"/>
  <c r="E561" i="29"/>
  <c r="H561" i="29" s="1"/>
  <c r="E560" i="29"/>
  <c r="H560" i="29" s="1"/>
  <c r="E536" i="29"/>
  <c r="H536" i="29" s="1"/>
  <c r="E530" i="29"/>
  <c r="H530" i="29" s="1"/>
  <c r="E509" i="29"/>
  <c r="H509" i="29" s="1"/>
  <c r="E502" i="29"/>
  <c r="H502" i="29" s="1"/>
  <c r="E485" i="29"/>
  <c r="H485" i="29" s="1"/>
  <c r="E480" i="29"/>
  <c r="H480" i="29" s="1"/>
  <c r="E474" i="29"/>
  <c r="H474" i="29" s="1"/>
  <c r="E464" i="29"/>
  <c r="H464" i="29" s="1"/>
  <c r="E458" i="29"/>
  <c r="H458" i="29" s="1"/>
  <c r="E451" i="29"/>
  <c r="H451" i="29" s="1"/>
  <c r="E441" i="29"/>
  <c r="H441" i="29" s="1"/>
  <c r="E433" i="29"/>
  <c r="H433" i="29" s="1"/>
  <c r="E425" i="29"/>
  <c r="H425" i="29" s="1"/>
  <c r="E424" i="29"/>
  <c r="H424" i="29" s="1"/>
  <c r="E423" i="29"/>
  <c r="H423" i="29" s="1"/>
  <c r="E415" i="29"/>
  <c r="H415" i="29" s="1"/>
  <c r="E398" i="29"/>
  <c r="H398" i="29" s="1"/>
  <c r="E393" i="29"/>
  <c r="H393" i="29" s="1"/>
  <c r="E392" i="29"/>
  <c r="H392" i="29" s="1"/>
  <c r="E385" i="29"/>
  <c r="H385" i="29" s="1"/>
  <c r="E384" i="29"/>
  <c r="H384" i="29" s="1"/>
  <c r="E379" i="29"/>
  <c r="H379" i="29" s="1"/>
  <c r="E374" i="29"/>
  <c r="H374" i="29" s="1"/>
  <c r="E370" i="29"/>
  <c r="H370" i="29" s="1"/>
  <c r="E365" i="29"/>
  <c r="H365" i="29" s="1"/>
  <c r="G362" i="29"/>
  <c r="E589" i="29"/>
  <c r="H589" i="29" s="1"/>
  <c r="E583" i="29"/>
  <c r="H583" i="29" s="1"/>
  <c r="E568" i="29"/>
  <c r="H568" i="29" s="1"/>
  <c r="E558" i="29"/>
  <c r="H558" i="29" s="1"/>
  <c r="E555" i="29"/>
  <c r="H555" i="29" s="1"/>
  <c r="E531" i="29"/>
  <c r="H531" i="29" s="1"/>
  <c r="E521" i="29"/>
  <c r="H521" i="29" s="1"/>
  <c r="E514" i="29"/>
  <c r="H514" i="29" s="1"/>
  <c r="E513" i="29"/>
  <c r="H513" i="29" s="1"/>
  <c r="E512" i="29"/>
  <c r="H512" i="29" s="1"/>
  <c r="E511" i="29"/>
  <c r="H511" i="29" s="1"/>
  <c r="E503" i="29"/>
  <c r="H503" i="29" s="1"/>
  <c r="E494" i="29"/>
  <c r="H494" i="29" s="1"/>
  <c r="E493" i="29"/>
  <c r="H493" i="29" s="1"/>
  <c r="E487" i="29"/>
  <c r="H487" i="29" s="1"/>
  <c r="E486" i="29"/>
  <c r="H486" i="29" s="1"/>
  <c r="E482" i="29"/>
  <c r="H482" i="29" s="1"/>
  <c r="E475" i="29"/>
  <c r="H475" i="29" s="1"/>
  <c r="E460" i="29"/>
  <c r="H460" i="29" s="1"/>
  <c r="E434" i="29"/>
  <c r="H434" i="29" s="1"/>
  <c r="E426" i="29"/>
  <c r="H426" i="29" s="1"/>
  <c r="E417" i="29"/>
  <c r="H417" i="29" s="1"/>
  <c r="E410" i="29"/>
  <c r="H410" i="29" s="1"/>
  <c r="E401" i="29"/>
  <c r="H401" i="29" s="1"/>
  <c r="E400" i="29"/>
  <c r="H400" i="29" s="1"/>
  <c r="E399" i="29"/>
  <c r="H399" i="29" s="1"/>
  <c r="E395" i="29"/>
  <c r="H395" i="29" s="1"/>
  <c r="E386" i="29"/>
  <c r="H386" i="29" s="1"/>
  <c r="E380" i="29"/>
  <c r="H380" i="29" s="1"/>
  <c r="E375" i="29"/>
  <c r="H375" i="29" s="1"/>
  <c r="E371" i="29"/>
  <c r="H371" i="29" s="1"/>
  <c r="E366" i="29"/>
  <c r="H366" i="29" s="1"/>
  <c r="E362" i="29"/>
  <c r="E581" i="29"/>
  <c r="H581" i="29" s="1"/>
  <c r="E574" i="29"/>
  <c r="H574" i="29" s="1"/>
  <c r="E572" i="29"/>
  <c r="H572" i="29" s="1"/>
  <c r="E556" i="29"/>
  <c r="H556" i="29" s="1"/>
  <c r="E552" i="29"/>
  <c r="H552" i="29" s="1"/>
  <c r="E540" i="29"/>
  <c r="H540" i="29" s="1"/>
  <c r="E532" i="29"/>
  <c r="H532" i="29" s="1"/>
  <c r="E527" i="29"/>
  <c r="H527" i="29" s="1"/>
  <c r="E522" i="29"/>
  <c r="H522" i="29" s="1"/>
  <c r="E516" i="29"/>
  <c r="H516" i="29" s="1"/>
  <c r="E505" i="29"/>
  <c r="H505" i="29" s="1"/>
  <c r="E498" i="29"/>
  <c r="H498" i="29" s="1"/>
  <c r="E488" i="29"/>
  <c r="H488" i="29" s="1"/>
  <c r="E483" i="29"/>
  <c r="H483" i="29" s="1"/>
  <c r="E477" i="29"/>
  <c r="H477" i="29" s="1"/>
  <c r="E476" i="29"/>
  <c r="H476" i="29" s="1"/>
  <c r="E469" i="29"/>
  <c r="H469" i="29" s="1"/>
  <c r="E461" i="29"/>
  <c r="H461" i="29" s="1"/>
  <c r="E453" i="29"/>
  <c r="H453" i="29" s="1"/>
  <c r="E446" i="29"/>
  <c r="H446" i="29" s="1"/>
  <c r="E437" i="29"/>
  <c r="H437" i="29" s="1"/>
  <c r="E427" i="29"/>
  <c r="H427" i="29" s="1"/>
  <c r="E419" i="29"/>
  <c r="H419" i="29" s="1"/>
  <c r="E413" i="29"/>
  <c r="H413" i="29" s="1"/>
  <c r="E412" i="29"/>
  <c r="H412" i="29" s="1"/>
  <c r="E411" i="29"/>
  <c r="H411" i="29" s="1"/>
  <c r="E404" i="29"/>
  <c r="H404" i="29" s="1"/>
  <c r="E402" i="29"/>
  <c r="H402" i="29" s="1"/>
  <c r="E396" i="29"/>
  <c r="H396" i="29" s="1"/>
  <c r="E387" i="29"/>
  <c r="H387" i="29" s="1"/>
  <c r="E382" i="29"/>
  <c r="H382" i="29" s="1"/>
  <c r="E377" i="29"/>
  <c r="H377" i="29" s="1"/>
  <c r="E372" i="29"/>
  <c r="H372" i="29" s="1"/>
  <c r="E368" i="29"/>
  <c r="H368" i="29" s="1"/>
  <c r="E363" i="29"/>
  <c r="H363" i="29" s="1"/>
  <c r="E364" i="29"/>
  <c r="H364" i="29" s="1"/>
  <c r="E439" i="29"/>
  <c r="H439" i="29" s="1"/>
  <c r="E457" i="29"/>
  <c r="H457" i="29" s="1"/>
  <c r="E490" i="29"/>
  <c r="H490" i="29" s="1"/>
  <c r="E535" i="29"/>
  <c r="H535" i="29" s="1"/>
  <c r="F335" i="30"/>
  <c r="F333" i="30"/>
  <c r="F319" i="30"/>
  <c r="F316" i="30"/>
  <c r="F314" i="30"/>
  <c r="F305" i="30"/>
  <c r="F302" i="30"/>
  <c r="F290" i="30"/>
  <c r="F258" i="30"/>
  <c r="F251" i="30"/>
  <c r="F248" i="30"/>
  <c r="F228" i="30"/>
  <c r="F224" i="30"/>
  <c r="F223" i="30"/>
  <c r="F218" i="30"/>
  <c r="F216" i="30"/>
  <c r="F215" i="30"/>
  <c r="F214" i="30"/>
  <c r="F213" i="30"/>
  <c r="F212" i="30"/>
  <c r="F209" i="30"/>
  <c r="F203" i="30"/>
  <c r="F196" i="30"/>
  <c r="F195" i="30"/>
  <c r="F191" i="30"/>
  <c r="F188" i="30"/>
  <c r="F182" i="30"/>
  <c r="F181" i="30"/>
  <c r="D11" i="30"/>
  <c r="F11" i="30" s="1"/>
  <c r="C12" i="26"/>
  <c r="E362" i="26"/>
  <c r="H362" i="26" s="1"/>
  <c r="E363" i="26"/>
  <c r="H363" i="26" s="1"/>
  <c r="E364" i="26"/>
  <c r="H364" i="26" s="1"/>
  <c r="E368" i="26"/>
  <c r="H368" i="26" s="1"/>
  <c r="E369" i="26"/>
  <c r="H369" i="26" s="1"/>
  <c r="E371" i="26"/>
  <c r="H371" i="26" s="1"/>
  <c r="E372" i="26"/>
  <c r="H372" i="26" s="1"/>
  <c r="E374" i="26"/>
  <c r="H374" i="26" s="1"/>
  <c r="E375" i="26"/>
  <c r="H375" i="26" s="1"/>
  <c r="E377" i="26"/>
  <c r="H377" i="26" s="1"/>
  <c r="E382" i="26"/>
  <c r="H382" i="26" s="1"/>
  <c r="E383" i="26"/>
  <c r="H383" i="26" s="1"/>
  <c r="E385" i="26"/>
  <c r="H385" i="26" s="1"/>
  <c r="E386" i="26"/>
  <c r="H386" i="26" s="1"/>
  <c r="E387" i="26"/>
  <c r="H387" i="26" s="1"/>
  <c r="E396" i="26"/>
  <c r="H396" i="26" s="1"/>
  <c r="E397" i="26"/>
  <c r="H397" i="26" s="1"/>
  <c r="E398" i="26"/>
  <c r="H398" i="26" s="1"/>
  <c r="E401" i="26"/>
  <c r="H401" i="26" s="1"/>
  <c r="E410" i="26"/>
  <c r="H410" i="26" s="1"/>
  <c r="E413" i="26"/>
  <c r="H413" i="26" s="1"/>
  <c r="E414" i="26"/>
  <c r="H414" i="26" s="1"/>
  <c r="E415" i="26"/>
  <c r="H415" i="26" s="1"/>
  <c r="E419" i="26"/>
  <c r="H419" i="26" s="1"/>
  <c r="E424" i="26"/>
  <c r="H424" i="26" s="1"/>
  <c r="E425" i="26"/>
  <c r="H425" i="26" s="1"/>
  <c r="E426" i="26"/>
  <c r="H426" i="26" s="1"/>
  <c r="E427" i="26"/>
  <c r="H427" i="26" s="1"/>
  <c r="E428" i="26"/>
  <c r="H428" i="26" s="1"/>
  <c r="E429" i="26"/>
  <c r="H429" i="26" s="1"/>
  <c r="E433" i="26"/>
  <c r="H433" i="26" s="1"/>
  <c r="E437" i="26"/>
  <c r="H437" i="26" s="1"/>
  <c r="E440" i="26"/>
  <c r="H440" i="26" s="1"/>
  <c r="E442" i="26"/>
  <c r="H442" i="26" s="1"/>
  <c r="E445" i="26"/>
  <c r="H445" i="26" s="1"/>
  <c r="E446" i="26"/>
  <c r="H446" i="26" s="1"/>
  <c r="E461" i="26"/>
  <c r="H461" i="26" s="1"/>
  <c r="E462" i="26"/>
  <c r="H462" i="26" s="1"/>
  <c r="E464" i="26"/>
  <c r="H464" i="26" s="1"/>
  <c r="E472" i="26"/>
  <c r="H472" i="26" s="1"/>
  <c r="E475" i="26"/>
  <c r="H475" i="26" s="1"/>
  <c r="E477" i="26"/>
  <c r="H477" i="26" s="1"/>
  <c r="E478" i="26"/>
  <c r="H478" i="26" s="1"/>
  <c r="E484" i="26"/>
  <c r="H484" i="26" s="1"/>
  <c r="E485" i="26"/>
  <c r="H485" i="26" s="1"/>
  <c r="E486" i="26"/>
  <c r="H486" i="26" s="1"/>
  <c r="E490" i="26"/>
  <c r="H490" i="26" s="1"/>
  <c r="E492" i="26"/>
  <c r="H492" i="26" s="1"/>
  <c r="E493" i="26"/>
  <c r="H493" i="26" s="1"/>
  <c r="E498" i="26"/>
  <c r="H498" i="26" s="1"/>
  <c r="E500" i="26"/>
  <c r="H500" i="26" s="1"/>
  <c r="E502" i="26"/>
  <c r="H502" i="26" s="1"/>
  <c r="E503" i="26"/>
  <c r="H503" i="26" s="1"/>
  <c r="E504" i="26"/>
  <c r="H504" i="26" s="1"/>
  <c r="E505" i="26"/>
  <c r="H505" i="26" s="1"/>
  <c r="E506" i="26"/>
  <c r="H506" i="26" s="1"/>
  <c r="E507" i="26"/>
  <c r="H507" i="26" s="1"/>
  <c r="E509" i="26"/>
  <c r="H509" i="26" s="1"/>
  <c r="E517" i="26"/>
  <c r="H517" i="26" s="1"/>
  <c r="E519" i="26"/>
  <c r="H519" i="26" s="1"/>
  <c r="E536" i="26"/>
  <c r="H536" i="26" s="1"/>
  <c r="E548" i="26"/>
  <c r="H548" i="26" s="1"/>
  <c r="E552" i="26"/>
  <c r="H552" i="26" s="1"/>
  <c r="E554" i="26"/>
  <c r="H554" i="26" s="1"/>
  <c r="E555" i="26"/>
  <c r="H555" i="26" s="1"/>
  <c r="E559" i="26"/>
  <c r="H559" i="26" s="1"/>
  <c r="E574" i="26"/>
  <c r="H574" i="26" s="1"/>
  <c r="E576" i="26"/>
  <c r="H576" i="26" s="1"/>
  <c r="E579" i="26"/>
  <c r="H579" i="26" s="1"/>
  <c r="E580" i="26"/>
  <c r="H580" i="26" s="1"/>
  <c r="E581" i="26"/>
  <c r="H581" i="26" s="1"/>
  <c r="C9" i="27"/>
  <c r="C11" i="27"/>
  <c r="C13" i="27"/>
  <c r="E19" i="27"/>
  <c r="E27" i="27"/>
  <c r="H27" i="27" s="1"/>
  <c r="E28" i="27"/>
  <c r="H28" i="27" s="1"/>
  <c r="E29" i="27"/>
  <c r="H29" i="27" s="1"/>
  <c r="E30" i="27"/>
  <c r="H30" i="27" s="1"/>
  <c r="E36" i="27"/>
  <c r="H36" i="27" s="1"/>
  <c r="E37" i="27"/>
  <c r="H37" i="27" s="1"/>
  <c r="E50" i="27"/>
  <c r="H50" i="27" s="1"/>
  <c r="E51" i="27"/>
  <c r="H51" i="27" s="1"/>
  <c r="E181" i="27"/>
  <c r="H181" i="27" s="1"/>
  <c r="E182" i="27"/>
  <c r="H182" i="27" s="1"/>
  <c r="E183" i="27"/>
  <c r="H183" i="27" s="1"/>
  <c r="E184" i="27"/>
  <c r="H184" i="27" s="1"/>
  <c r="E186" i="27"/>
  <c r="H186" i="27" s="1"/>
  <c r="E188" i="27"/>
  <c r="H188" i="27" s="1"/>
  <c r="E189" i="27"/>
  <c r="H189" i="27" s="1"/>
  <c r="E190" i="27"/>
  <c r="H190" i="27" s="1"/>
  <c r="E191" i="27"/>
  <c r="H191" i="27" s="1"/>
  <c r="E194" i="27"/>
  <c r="H194" i="27" s="1"/>
  <c r="E195" i="27"/>
  <c r="H195" i="27" s="1"/>
  <c r="E196" i="27"/>
  <c r="H196" i="27" s="1"/>
  <c r="E197" i="27"/>
  <c r="H197" i="27" s="1"/>
  <c r="E201" i="27"/>
  <c r="H201" i="27" s="1"/>
  <c r="E202" i="27"/>
  <c r="H202" i="27" s="1"/>
  <c r="E207" i="27"/>
  <c r="H207" i="27" s="1"/>
  <c r="E208" i="27"/>
  <c r="H208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8" i="27"/>
  <c r="H218" i="27" s="1"/>
  <c r="E219" i="27"/>
  <c r="H219" i="27" s="1"/>
  <c r="E224" i="27"/>
  <c r="H224" i="27" s="1"/>
  <c r="E228" i="27"/>
  <c r="H228" i="27" s="1"/>
  <c r="E235" i="27"/>
  <c r="H235" i="27" s="1"/>
  <c r="E241" i="27"/>
  <c r="H241" i="27" s="1"/>
  <c r="E248" i="27"/>
  <c r="H248" i="27" s="1"/>
  <c r="E251" i="27"/>
  <c r="H251" i="27" s="1"/>
  <c r="E258" i="27"/>
  <c r="H258" i="27" s="1"/>
  <c r="E264" i="27"/>
  <c r="H264" i="27" s="1"/>
  <c r="E269" i="27"/>
  <c r="H269" i="27" s="1"/>
  <c r="E272" i="27"/>
  <c r="H272" i="27" s="1"/>
  <c r="E285" i="27"/>
  <c r="H285" i="27" s="1"/>
  <c r="E286" i="27"/>
  <c r="H286" i="27" s="1"/>
  <c r="E287" i="27"/>
  <c r="H287" i="27" s="1"/>
  <c r="E288" i="27"/>
  <c r="H288" i="27" s="1"/>
  <c r="E293" i="27"/>
  <c r="H293" i="27" s="1"/>
  <c r="E297" i="27"/>
  <c r="H297" i="27" s="1"/>
  <c r="E298" i="27"/>
  <c r="H298" i="27" s="1"/>
  <c r="E299" i="27"/>
  <c r="H299" i="27" s="1"/>
  <c r="E302" i="27"/>
  <c r="H302" i="27" s="1"/>
  <c r="E304" i="27"/>
  <c r="H304" i="27" s="1"/>
  <c r="E305" i="27"/>
  <c r="H305" i="27" s="1"/>
  <c r="E317" i="27"/>
  <c r="H317" i="27" s="1"/>
  <c r="E320" i="27"/>
  <c r="H320" i="27" s="1"/>
  <c r="E325" i="27"/>
  <c r="H325" i="27" s="1"/>
  <c r="E331" i="27"/>
  <c r="H331" i="27" s="1"/>
  <c r="E333" i="27"/>
  <c r="H333" i="27" s="1"/>
  <c r="E336" i="27"/>
  <c r="H336" i="27" s="1"/>
  <c r="E340" i="27"/>
  <c r="H340" i="27" s="1"/>
  <c r="E345" i="27"/>
  <c r="H345" i="27" s="1"/>
  <c r="E601" i="27"/>
  <c r="E602" i="27"/>
  <c r="H602" i="27" s="1"/>
  <c r="E603" i="27"/>
  <c r="H603" i="27" s="1"/>
  <c r="E604" i="27"/>
  <c r="H604" i="27" s="1"/>
  <c r="E605" i="27"/>
  <c r="H605" i="27" s="1"/>
  <c r="E606" i="27"/>
  <c r="H606" i="27" s="1"/>
  <c r="E608" i="27"/>
  <c r="H608" i="27" s="1"/>
  <c r="E610" i="27"/>
  <c r="H610" i="27" s="1"/>
  <c r="E611" i="27"/>
  <c r="H611" i="27" s="1"/>
  <c r="E612" i="27"/>
  <c r="H612" i="27" s="1"/>
  <c r="E616" i="27"/>
  <c r="H616" i="27" s="1"/>
  <c r="E618" i="27"/>
  <c r="H618" i="27" s="1"/>
  <c r="E619" i="27"/>
  <c r="H619" i="27" s="1"/>
  <c r="E620" i="27"/>
  <c r="H620" i="27" s="1"/>
  <c r="E622" i="27"/>
  <c r="H622" i="27" s="1"/>
  <c r="E625" i="27"/>
  <c r="H625" i="27" s="1"/>
  <c r="E628" i="27"/>
  <c r="H628" i="27" s="1"/>
  <c r="C8" i="28"/>
  <c r="C10" i="28"/>
  <c r="C12" i="28"/>
  <c r="E76" i="28"/>
  <c r="E77" i="28"/>
  <c r="H77" i="28" s="1"/>
  <c r="E79" i="28"/>
  <c r="H79" i="28" s="1"/>
  <c r="E80" i="28"/>
  <c r="H80" i="28" s="1"/>
  <c r="E81" i="28"/>
  <c r="H81" i="28" s="1"/>
  <c r="E82" i="28"/>
  <c r="H82" i="28" s="1"/>
  <c r="E92" i="28"/>
  <c r="H92" i="28" s="1"/>
  <c r="E94" i="28"/>
  <c r="H94" i="28" s="1"/>
  <c r="E96" i="28"/>
  <c r="H96" i="28" s="1"/>
  <c r="E98" i="28"/>
  <c r="H98" i="28" s="1"/>
  <c r="E99" i="28"/>
  <c r="H99" i="28" s="1"/>
  <c r="E104" i="28"/>
  <c r="H104" i="28" s="1"/>
  <c r="E106" i="28"/>
  <c r="H106" i="28" s="1"/>
  <c r="E110" i="28"/>
  <c r="H110" i="28" s="1"/>
  <c r="E111" i="28"/>
  <c r="H111" i="28" s="1"/>
  <c r="E113" i="28"/>
  <c r="H113" i="28" s="1"/>
  <c r="E117" i="28"/>
  <c r="H117" i="28" s="1"/>
  <c r="E121" i="28"/>
  <c r="H121" i="28" s="1"/>
  <c r="E122" i="28"/>
  <c r="H122" i="28" s="1"/>
  <c r="E127" i="28"/>
  <c r="H127" i="28" s="1"/>
  <c r="E128" i="28"/>
  <c r="H128" i="28" s="1"/>
  <c r="E132" i="28"/>
  <c r="H132" i="28" s="1"/>
  <c r="E134" i="28"/>
  <c r="H134" i="28" s="1"/>
  <c r="E136" i="28"/>
  <c r="H136" i="28" s="1"/>
  <c r="E137" i="28"/>
  <c r="H137" i="28" s="1"/>
  <c r="E138" i="28"/>
  <c r="H138" i="28" s="1"/>
  <c r="E139" i="28"/>
  <c r="H139" i="28" s="1"/>
  <c r="E362" i="28"/>
  <c r="H362" i="28" s="1"/>
  <c r="E363" i="28"/>
  <c r="H363" i="28" s="1"/>
  <c r="E364" i="28"/>
  <c r="H364" i="28" s="1"/>
  <c r="E368" i="28"/>
  <c r="H368" i="28" s="1"/>
  <c r="E369" i="28"/>
  <c r="H369" i="28" s="1"/>
  <c r="E374" i="28"/>
  <c r="H374" i="28" s="1"/>
  <c r="E375" i="28"/>
  <c r="H375" i="28" s="1"/>
  <c r="E382" i="28"/>
  <c r="H382" i="28" s="1"/>
  <c r="E386" i="28"/>
  <c r="H386" i="28" s="1"/>
  <c r="F425" i="28"/>
  <c r="F437" i="28"/>
  <c r="F445" i="28"/>
  <c r="F460" i="28"/>
  <c r="F485" i="28"/>
  <c r="E581" i="28"/>
  <c r="H581" i="28" s="1"/>
  <c r="H606" i="28"/>
  <c r="H628" i="28"/>
  <c r="F172" i="29"/>
  <c r="F166" i="29"/>
  <c r="F165" i="29"/>
  <c r="F163" i="29"/>
  <c r="F156" i="29"/>
  <c r="F151" i="29"/>
  <c r="F150" i="29"/>
  <c r="F149" i="29"/>
  <c r="F147" i="29"/>
  <c r="F145" i="29"/>
  <c r="F144" i="29"/>
  <c r="F143" i="29"/>
  <c r="F142" i="29"/>
  <c r="F141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2" i="29"/>
  <c r="F121" i="29"/>
  <c r="F120" i="29"/>
  <c r="F119" i="29"/>
  <c r="F118" i="29"/>
  <c r="F116" i="29"/>
  <c r="F115" i="29"/>
  <c r="F113" i="29"/>
  <c r="F111" i="29"/>
  <c r="F110" i="29"/>
  <c r="F109" i="29"/>
  <c r="F107" i="29"/>
  <c r="F106" i="29"/>
  <c r="F104" i="29"/>
  <c r="F102" i="29"/>
  <c r="F101" i="29"/>
  <c r="F100" i="29"/>
  <c r="F99" i="29"/>
  <c r="F98" i="29"/>
  <c r="F96" i="29"/>
  <c r="F95" i="29"/>
  <c r="F94" i="29"/>
  <c r="F93" i="29"/>
  <c r="F92" i="29"/>
  <c r="F91" i="29"/>
  <c r="F87" i="29"/>
  <c r="F85" i="29"/>
  <c r="F82" i="29"/>
  <c r="F81" i="29"/>
  <c r="F80" i="29"/>
  <c r="F78" i="29"/>
  <c r="F77" i="29"/>
  <c r="F76" i="29"/>
  <c r="D10" i="29"/>
  <c r="G10" i="29" s="1"/>
  <c r="D8" i="29"/>
  <c r="F11" i="29" s="1"/>
  <c r="H85" i="29"/>
  <c r="E369" i="29"/>
  <c r="H369" i="29" s="1"/>
  <c r="E378" i="29"/>
  <c r="H378" i="29" s="1"/>
  <c r="H407" i="29"/>
  <c r="E456" i="29"/>
  <c r="H456" i="29" s="1"/>
  <c r="E462" i="29"/>
  <c r="H462" i="29" s="1"/>
  <c r="E472" i="29"/>
  <c r="H472" i="29" s="1"/>
  <c r="E478" i="29"/>
  <c r="H478" i="29" s="1"/>
  <c r="E484" i="29"/>
  <c r="H484" i="29" s="1"/>
  <c r="E489" i="29"/>
  <c r="H489" i="29" s="1"/>
  <c r="H492" i="29"/>
  <c r="E517" i="29"/>
  <c r="H517" i="29" s="1"/>
  <c r="E528" i="29"/>
  <c r="H528" i="29" s="1"/>
  <c r="E576" i="29"/>
  <c r="H576" i="29" s="1"/>
  <c r="E579" i="29"/>
  <c r="H579" i="29" s="1"/>
  <c r="H556" i="28"/>
  <c r="H560" i="28"/>
  <c r="H564" i="28"/>
  <c r="H568" i="28"/>
  <c r="H572" i="28"/>
  <c r="H576" i="28"/>
  <c r="H584" i="28"/>
  <c r="H592" i="28"/>
  <c r="E604" i="28"/>
  <c r="H604" i="28" s="1"/>
  <c r="G19" i="29"/>
  <c r="H19" i="29" s="1"/>
  <c r="H21" i="29"/>
  <c r="H25" i="29"/>
  <c r="E29" i="29"/>
  <c r="H29" i="29" s="1"/>
  <c r="H33" i="29"/>
  <c r="H37" i="29"/>
  <c r="H41" i="29"/>
  <c r="E45" i="29"/>
  <c r="H45" i="29" s="1"/>
  <c r="E49" i="29"/>
  <c r="H49" i="29" s="1"/>
  <c r="H53" i="29"/>
  <c r="H57" i="29"/>
  <c r="E61" i="29"/>
  <c r="H61" i="29" s="1"/>
  <c r="E65" i="29"/>
  <c r="H65" i="29" s="1"/>
  <c r="E69" i="29"/>
  <c r="H69" i="29" s="1"/>
  <c r="E76" i="29"/>
  <c r="E81" i="29"/>
  <c r="H81" i="29" s="1"/>
  <c r="E88" i="29"/>
  <c r="H88" i="29" s="1"/>
  <c r="E95" i="29"/>
  <c r="H95" i="29" s="1"/>
  <c r="E100" i="29"/>
  <c r="H100" i="29" s="1"/>
  <c r="E106" i="29"/>
  <c r="H106" i="29" s="1"/>
  <c r="E111" i="29"/>
  <c r="H111" i="29" s="1"/>
  <c r="E117" i="29"/>
  <c r="H117" i="29" s="1"/>
  <c r="E118" i="29"/>
  <c r="H118" i="29" s="1"/>
  <c r="E122" i="29"/>
  <c r="H122" i="29" s="1"/>
  <c r="E129" i="29"/>
  <c r="H129" i="29" s="1"/>
  <c r="E134" i="29"/>
  <c r="H134" i="29" s="1"/>
  <c r="E140" i="29"/>
  <c r="H140" i="29" s="1"/>
  <c r="E144" i="29"/>
  <c r="H144" i="29" s="1"/>
  <c r="E150" i="29"/>
  <c r="H150" i="29" s="1"/>
  <c r="E164" i="29"/>
  <c r="H164" i="29" s="1"/>
  <c r="E165" i="29"/>
  <c r="H165" i="29" s="1"/>
  <c r="H184" i="29"/>
  <c r="H188" i="29"/>
  <c r="H192" i="29"/>
  <c r="H196" i="29"/>
  <c r="H200" i="29"/>
  <c r="H204" i="29"/>
  <c r="H208" i="29"/>
  <c r="H212" i="29"/>
  <c r="H216" i="29"/>
  <c r="H220" i="29"/>
  <c r="H224" i="29"/>
  <c r="H228" i="29"/>
  <c r="H232" i="29"/>
  <c r="H236" i="29"/>
  <c r="H240" i="29"/>
  <c r="H244" i="29"/>
  <c r="E248" i="29"/>
  <c r="H248" i="29" s="1"/>
  <c r="H252" i="29"/>
  <c r="E256" i="29"/>
  <c r="H256" i="29" s="1"/>
  <c r="H260" i="29"/>
  <c r="H264" i="29"/>
  <c r="E268" i="29"/>
  <c r="H268" i="29" s="1"/>
  <c r="E272" i="29"/>
  <c r="H272" i="29" s="1"/>
  <c r="H276" i="29"/>
  <c r="H280" i="29"/>
  <c r="H284" i="29"/>
  <c r="E288" i="29"/>
  <c r="H288" i="29" s="1"/>
  <c r="E292" i="29"/>
  <c r="H292" i="29" s="1"/>
  <c r="H296" i="29"/>
  <c r="E300" i="29"/>
  <c r="H300" i="29" s="1"/>
  <c r="E304" i="29"/>
  <c r="H304" i="29" s="1"/>
  <c r="E308" i="29"/>
  <c r="H308" i="29" s="1"/>
  <c r="H312" i="29"/>
  <c r="E316" i="29"/>
  <c r="H316" i="29" s="1"/>
  <c r="E320" i="29"/>
  <c r="H320" i="29" s="1"/>
  <c r="H324" i="29"/>
  <c r="H328" i="29"/>
  <c r="H332" i="29"/>
  <c r="E336" i="29"/>
  <c r="H336" i="29" s="1"/>
  <c r="E340" i="29"/>
  <c r="H340" i="29" s="1"/>
  <c r="H344" i="29"/>
  <c r="H348" i="29"/>
  <c r="H352" i="29"/>
  <c r="H356" i="29"/>
  <c r="F591" i="29"/>
  <c r="F589" i="29"/>
  <c r="F588" i="29"/>
  <c r="F585" i="29"/>
  <c r="F583" i="29"/>
  <c r="F582" i="29"/>
  <c r="F581" i="29"/>
  <c r="F580" i="29"/>
  <c r="F579" i="29"/>
  <c r="F576" i="29"/>
  <c r="F574" i="29"/>
  <c r="F571" i="29"/>
  <c r="F569" i="29"/>
  <c r="F568" i="29"/>
  <c r="F564" i="29"/>
  <c r="F559" i="29"/>
  <c r="F558" i="29"/>
  <c r="F556" i="29"/>
  <c r="F555" i="29"/>
  <c r="F554" i="29"/>
  <c r="F552" i="29"/>
  <c r="F537" i="29"/>
  <c r="F536" i="29"/>
  <c r="F535" i="29"/>
  <c r="F532" i="29"/>
  <c r="F531" i="29"/>
  <c r="F530" i="29"/>
  <c r="F528" i="29"/>
  <c r="F527" i="29"/>
  <c r="F521" i="29"/>
  <c r="F519" i="29"/>
  <c r="F517" i="29"/>
  <c r="F516" i="29"/>
  <c r="F514" i="29"/>
  <c r="F509" i="29"/>
  <c r="F508" i="29"/>
  <c r="F505" i="29"/>
  <c r="F503" i="29"/>
  <c r="F502" i="29"/>
  <c r="F500" i="29"/>
  <c r="F498" i="29"/>
  <c r="F494" i="29"/>
  <c r="F492" i="29"/>
  <c r="F490" i="29"/>
  <c r="F488" i="29"/>
  <c r="F487" i="29"/>
  <c r="F485" i="29"/>
  <c r="F484" i="29"/>
  <c r="F483" i="29"/>
  <c r="F482" i="29"/>
  <c r="F480" i="29"/>
  <c r="F478" i="29"/>
  <c r="F477" i="29"/>
  <c r="F475" i="29"/>
  <c r="F474" i="29"/>
  <c r="F472" i="29"/>
  <c r="F469" i="29"/>
  <c r="F465" i="29"/>
  <c r="F464" i="29"/>
  <c r="F462" i="29"/>
  <c r="F461" i="29"/>
  <c r="F460" i="29"/>
  <c r="F458" i="29"/>
  <c r="F457" i="29"/>
  <c r="F453" i="29"/>
  <c r="F452" i="29"/>
  <c r="F451" i="29"/>
  <c r="F450" i="29"/>
  <c r="F446" i="29"/>
  <c r="F445" i="29"/>
  <c r="F441" i="29"/>
  <c r="F439" i="29"/>
  <c r="F437" i="29"/>
  <c r="F434" i="29"/>
  <c r="F433" i="29"/>
  <c r="F428" i="29"/>
  <c r="F427" i="29"/>
  <c r="F426" i="29"/>
  <c r="F425" i="29"/>
  <c r="F421" i="29"/>
  <c r="F419" i="29"/>
  <c r="F417" i="29"/>
  <c r="F415" i="29"/>
  <c r="F414" i="29"/>
  <c r="F413" i="29"/>
  <c r="F410" i="29"/>
  <c r="F407" i="29"/>
  <c r="F405" i="29"/>
  <c r="F404" i="29"/>
  <c r="F401" i="29"/>
  <c r="F398" i="29"/>
  <c r="F397" i="29"/>
  <c r="F396" i="29"/>
  <c r="F395" i="29"/>
  <c r="F393" i="29"/>
  <c r="F389" i="29"/>
  <c r="F387" i="29"/>
  <c r="F386" i="29"/>
  <c r="F385" i="29"/>
  <c r="F383" i="29"/>
  <c r="F382" i="29"/>
  <c r="F380" i="29"/>
  <c r="F379" i="29"/>
  <c r="F378" i="29"/>
  <c r="F377" i="29"/>
  <c r="F375" i="29"/>
  <c r="F374" i="29"/>
  <c r="F373" i="29"/>
  <c r="F372" i="29"/>
  <c r="F371" i="29"/>
  <c r="F370" i="29"/>
  <c r="F369" i="29"/>
  <c r="F368" i="29"/>
  <c r="F367" i="29"/>
  <c r="F365" i="29"/>
  <c r="F364" i="29"/>
  <c r="F363" i="29"/>
  <c r="F362" i="29"/>
  <c r="D12" i="29"/>
  <c r="H548" i="29"/>
  <c r="H578" i="29"/>
  <c r="H602" i="29"/>
  <c r="H620" i="29"/>
  <c r="E161" i="30"/>
  <c r="H161" i="30" s="1"/>
  <c r="E145" i="30"/>
  <c r="H145" i="30" s="1"/>
  <c r="E121" i="30"/>
  <c r="H121" i="30" s="1"/>
  <c r="E117" i="30"/>
  <c r="H117" i="30" s="1"/>
  <c r="E109" i="30"/>
  <c r="H109" i="30" s="1"/>
  <c r="E93" i="30"/>
  <c r="H93" i="30" s="1"/>
  <c r="E81" i="30"/>
  <c r="H81" i="30" s="1"/>
  <c r="E77" i="30"/>
  <c r="H77" i="30" s="1"/>
  <c r="E122" i="30"/>
  <c r="H122" i="30" s="1"/>
  <c r="E79" i="30"/>
  <c r="H79" i="30" s="1"/>
  <c r="E76" i="30"/>
  <c r="H76" i="30" s="1"/>
  <c r="E154" i="30"/>
  <c r="H154" i="30" s="1"/>
  <c r="E139" i="30"/>
  <c r="H139" i="30" s="1"/>
  <c r="E106" i="30"/>
  <c r="H106" i="30" s="1"/>
  <c r="E98" i="30"/>
  <c r="H98" i="30" s="1"/>
  <c r="E80" i="30"/>
  <c r="H80" i="30" s="1"/>
  <c r="E99" i="30"/>
  <c r="H99" i="30" s="1"/>
  <c r="H551" i="28"/>
  <c r="H563" i="28"/>
  <c r="H567" i="28"/>
  <c r="H571" i="28"/>
  <c r="H587" i="28"/>
  <c r="H591" i="28"/>
  <c r="H595" i="28"/>
  <c r="F628" i="28"/>
  <c r="F619" i="28"/>
  <c r="F618" i="28"/>
  <c r="F612" i="28"/>
  <c r="F610" i="28"/>
  <c r="F609" i="28"/>
  <c r="F608" i="28"/>
  <c r="F607" i="28"/>
  <c r="F606" i="28"/>
  <c r="F605" i="28"/>
  <c r="F604" i="28"/>
  <c r="F603" i="28"/>
  <c r="F601" i="28"/>
  <c r="E607" i="28"/>
  <c r="H607" i="28" s="1"/>
  <c r="E611" i="28"/>
  <c r="H611" i="28" s="1"/>
  <c r="C8" i="29"/>
  <c r="E12" i="29" s="1"/>
  <c r="C9" i="29"/>
  <c r="H20" i="29"/>
  <c r="H24" i="29"/>
  <c r="E28" i="29"/>
  <c r="H28" i="29" s="1"/>
  <c r="E32" i="29"/>
  <c r="H32" i="29" s="1"/>
  <c r="E36" i="29"/>
  <c r="H36" i="29" s="1"/>
  <c r="H40" i="29"/>
  <c r="E44" i="29"/>
  <c r="H44" i="29" s="1"/>
  <c r="H48" i="29"/>
  <c r="H52" i="29"/>
  <c r="H56" i="29"/>
  <c r="H60" i="29"/>
  <c r="E64" i="29"/>
  <c r="H64" i="29" s="1"/>
  <c r="E68" i="29"/>
  <c r="H68" i="29" s="1"/>
  <c r="G76" i="29"/>
  <c r="E79" i="29"/>
  <c r="H79" i="29" s="1"/>
  <c r="E80" i="29"/>
  <c r="H80" i="29" s="1"/>
  <c r="E87" i="29"/>
  <c r="H87" i="29" s="1"/>
  <c r="E94" i="29"/>
  <c r="H94" i="29" s="1"/>
  <c r="E99" i="29"/>
  <c r="H99" i="29" s="1"/>
  <c r="E103" i="29"/>
  <c r="H103" i="29" s="1"/>
  <c r="E104" i="29"/>
  <c r="H104" i="29" s="1"/>
  <c r="E110" i="29"/>
  <c r="H110" i="29" s="1"/>
  <c r="E116" i="29"/>
  <c r="H116" i="29" s="1"/>
  <c r="E121" i="29"/>
  <c r="H121" i="29" s="1"/>
  <c r="E128" i="29"/>
  <c r="H128" i="29" s="1"/>
  <c r="E132" i="29"/>
  <c r="H132" i="29" s="1"/>
  <c r="E139" i="29"/>
  <c r="H139" i="29" s="1"/>
  <c r="E143" i="29"/>
  <c r="H143" i="29" s="1"/>
  <c r="E148" i="29"/>
  <c r="H148" i="29" s="1"/>
  <c r="E149" i="29"/>
  <c r="H149" i="29" s="1"/>
  <c r="E157" i="29"/>
  <c r="H157" i="29" s="1"/>
  <c r="E160" i="29"/>
  <c r="H160" i="29" s="1"/>
  <c r="E161" i="29"/>
  <c r="H161" i="29" s="1"/>
  <c r="E163" i="29"/>
  <c r="H163" i="29" s="1"/>
  <c r="E174" i="29"/>
  <c r="H174" i="29" s="1"/>
  <c r="E175" i="29"/>
  <c r="H175" i="29" s="1"/>
  <c r="G181" i="29"/>
  <c r="H181" i="29" s="1"/>
  <c r="E183" i="29"/>
  <c r="H183" i="29" s="1"/>
  <c r="H187" i="29"/>
  <c r="E191" i="29"/>
  <c r="H191" i="29" s="1"/>
  <c r="E195" i="29"/>
  <c r="H195" i="29" s="1"/>
  <c r="H199" i="29"/>
  <c r="E203" i="29"/>
  <c r="H203" i="29" s="1"/>
  <c r="E207" i="29"/>
  <c r="H207" i="29" s="1"/>
  <c r="E211" i="29"/>
  <c r="H211" i="29" s="1"/>
  <c r="E215" i="29"/>
  <c r="H215" i="29" s="1"/>
  <c r="E219" i="29"/>
  <c r="H219" i="29" s="1"/>
  <c r="E223" i="29"/>
  <c r="H223" i="29" s="1"/>
  <c r="H227" i="29"/>
  <c r="H231" i="29"/>
  <c r="E235" i="29"/>
  <c r="H235" i="29" s="1"/>
  <c r="H239" i="29"/>
  <c r="H243" i="29"/>
  <c r="E247" i="29"/>
  <c r="H247" i="29" s="1"/>
  <c r="E251" i="29"/>
  <c r="H251" i="29" s="1"/>
  <c r="H255" i="29"/>
  <c r="E259" i="29"/>
  <c r="H259" i="29" s="1"/>
  <c r="H263" i="29"/>
  <c r="H267" i="29"/>
  <c r="E271" i="29"/>
  <c r="H271" i="29" s="1"/>
  <c r="H275" i="29"/>
  <c r="E279" i="29"/>
  <c r="H279" i="29" s="1"/>
  <c r="H283" i="29"/>
  <c r="E287" i="29"/>
  <c r="H287" i="29" s="1"/>
  <c r="H291" i="29"/>
  <c r="H295" i="29"/>
  <c r="E299" i="29"/>
  <c r="H299" i="29" s="1"/>
  <c r="E303" i="29"/>
  <c r="H303" i="29" s="1"/>
  <c r="H307" i="29"/>
  <c r="H311" i="29"/>
  <c r="E315" i="29"/>
  <c r="H315" i="29" s="1"/>
  <c r="H319" i="29"/>
  <c r="H323" i="29"/>
  <c r="E327" i="29"/>
  <c r="H327" i="29" s="1"/>
  <c r="E331" i="29"/>
  <c r="H331" i="29" s="1"/>
  <c r="H335" i="29"/>
  <c r="H339" i="29"/>
  <c r="H343" i="29"/>
  <c r="E347" i="29"/>
  <c r="H347" i="29" s="1"/>
  <c r="H351" i="29"/>
  <c r="H355" i="29"/>
  <c r="H551" i="29"/>
  <c r="H577" i="29"/>
  <c r="H604" i="29"/>
  <c r="H608" i="29"/>
  <c r="H612" i="29"/>
  <c r="H616" i="29"/>
  <c r="F12" i="30"/>
  <c r="G19" i="30"/>
  <c r="H19" i="30" s="1"/>
  <c r="E64" i="30"/>
  <c r="H64" i="30" s="1"/>
  <c r="C9" i="30"/>
  <c r="C8" i="30"/>
  <c r="G8" i="30" s="1"/>
  <c r="E30" i="30"/>
  <c r="H30" i="30" s="1"/>
  <c r="H188" i="30"/>
  <c r="H227" i="30"/>
  <c r="E47" i="29"/>
  <c r="H47" i="29" s="1"/>
  <c r="E78" i="29"/>
  <c r="H78" i="29" s="1"/>
  <c r="E83" i="29"/>
  <c r="H83" i="29" s="1"/>
  <c r="E93" i="29"/>
  <c r="H93" i="29" s="1"/>
  <c r="E98" i="29"/>
  <c r="H98" i="29" s="1"/>
  <c r="E102" i="29"/>
  <c r="H102" i="29" s="1"/>
  <c r="E108" i="29"/>
  <c r="H108" i="29" s="1"/>
  <c r="E109" i="29"/>
  <c r="H109" i="29" s="1"/>
  <c r="E114" i="29"/>
  <c r="H114" i="29" s="1"/>
  <c r="E120" i="29"/>
  <c r="H120" i="29" s="1"/>
  <c r="E127" i="29"/>
  <c r="H127" i="29" s="1"/>
  <c r="E131" i="29"/>
  <c r="H131" i="29" s="1"/>
  <c r="E137" i="29"/>
  <c r="H137" i="29" s="1"/>
  <c r="E142" i="29"/>
  <c r="H142" i="29" s="1"/>
  <c r="E146" i="29"/>
  <c r="H146" i="29" s="1"/>
  <c r="E147" i="29"/>
  <c r="H147" i="29" s="1"/>
  <c r="E154" i="29"/>
  <c r="H154" i="29" s="1"/>
  <c r="E156" i="29"/>
  <c r="H156" i="29" s="1"/>
  <c r="E169" i="29"/>
  <c r="H169" i="29" s="1"/>
  <c r="E290" i="29"/>
  <c r="H290" i="29" s="1"/>
  <c r="E294" i="29"/>
  <c r="H294" i="29" s="1"/>
  <c r="E298" i="29"/>
  <c r="H298" i="29" s="1"/>
  <c r="E302" i="29"/>
  <c r="H302" i="29" s="1"/>
  <c r="E314" i="29"/>
  <c r="H314" i="29" s="1"/>
  <c r="E318" i="29"/>
  <c r="H318" i="29" s="1"/>
  <c r="E322" i="29"/>
  <c r="H322" i="29" s="1"/>
  <c r="F68" i="30"/>
  <c r="F64" i="30"/>
  <c r="F29" i="30"/>
  <c r="F19" i="30"/>
  <c r="D9" i="30"/>
  <c r="F9" i="30" s="1"/>
  <c r="G601" i="29"/>
  <c r="H601" i="29" s="1"/>
  <c r="E603" i="29"/>
  <c r="H603" i="29" s="1"/>
  <c r="H607" i="29"/>
  <c r="H611" i="29"/>
  <c r="H615" i="29"/>
  <c r="E619" i="29"/>
  <c r="H619" i="29" s="1"/>
  <c r="H623" i="29"/>
  <c r="H627" i="29"/>
  <c r="H33" i="30"/>
  <c r="H37" i="30"/>
  <c r="H41" i="30"/>
  <c r="H45" i="30"/>
  <c r="H49" i="30"/>
  <c r="H53" i="30"/>
  <c r="H57" i="30"/>
  <c r="H61" i="30"/>
  <c r="H94" i="30"/>
  <c r="H102" i="30"/>
  <c r="H120" i="30"/>
  <c r="H146" i="30"/>
  <c r="H150" i="30"/>
  <c r="H158" i="30"/>
  <c r="E186" i="30"/>
  <c r="H186" i="30" s="1"/>
  <c r="H198" i="30"/>
  <c r="H202" i="30"/>
  <c r="E211" i="30"/>
  <c r="H211" i="30" s="1"/>
  <c r="E212" i="30"/>
  <c r="H212" i="30" s="1"/>
  <c r="E222" i="30"/>
  <c r="H222" i="30" s="1"/>
  <c r="H367" i="30"/>
  <c r="H373" i="30"/>
  <c r="H378" i="30"/>
  <c r="H390" i="30"/>
  <c r="H398" i="30"/>
  <c r="H401" i="30"/>
  <c r="H405" i="30"/>
  <c r="H408" i="30"/>
  <c r="H411" i="30"/>
  <c r="H416" i="30"/>
  <c r="H420" i="30"/>
  <c r="H424" i="30"/>
  <c r="H429" i="30"/>
  <c r="H433" i="30"/>
  <c r="H440" i="30"/>
  <c r="H444" i="30"/>
  <c r="H448" i="30"/>
  <c r="H454" i="30"/>
  <c r="H464" i="30"/>
  <c r="H468" i="30"/>
  <c r="H472" i="30"/>
  <c r="H475" i="30"/>
  <c r="H481" i="30"/>
  <c r="H494" i="30"/>
  <c r="H497" i="30"/>
  <c r="H504" i="30"/>
  <c r="H510" i="30"/>
  <c r="H514" i="30"/>
  <c r="H518" i="30"/>
  <c r="H522" i="30"/>
  <c r="H526" i="30"/>
  <c r="H532" i="30"/>
  <c r="H539" i="30"/>
  <c r="H543" i="30"/>
  <c r="H547" i="30"/>
  <c r="H551" i="30"/>
  <c r="H560" i="30"/>
  <c r="H564" i="30"/>
  <c r="H568" i="30"/>
  <c r="H572" i="30"/>
  <c r="G601" i="30"/>
  <c r="E12" i="31"/>
  <c r="E628" i="31"/>
  <c r="H628" i="31" s="1"/>
  <c r="E620" i="31"/>
  <c r="H620" i="31" s="1"/>
  <c r="E616" i="31"/>
  <c r="H616" i="31" s="1"/>
  <c r="E612" i="31"/>
  <c r="H612" i="31" s="1"/>
  <c r="E608" i="31"/>
  <c r="H608" i="31" s="1"/>
  <c r="E604" i="31"/>
  <c r="H604" i="31" s="1"/>
  <c r="C13" i="31"/>
  <c r="E629" i="31"/>
  <c r="H629" i="31" s="1"/>
  <c r="E625" i="31"/>
  <c r="H625" i="31" s="1"/>
  <c r="E621" i="31"/>
  <c r="H621" i="31" s="1"/>
  <c r="E617" i="31"/>
  <c r="H617" i="31" s="1"/>
  <c r="E609" i="31"/>
  <c r="H609" i="31" s="1"/>
  <c r="E605" i="31"/>
  <c r="H605" i="31" s="1"/>
  <c r="E601" i="31"/>
  <c r="E622" i="31"/>
  <c r="H622" i="31" s="1"/>
  <c r="E611" i="31"/>
  <c r="H611" i="31" s="1"/>
  <c r="E603" i="31"/>
  <c r="H603" i="31" s="1"/>
  <c r="G601" i="31"/>
  <c r="E615" i="31"/>
  <c r="H615" i="31" s="1"/>
  <c r="E606" i="31"/>
  <c r="H606" i="31" s="1"/>
  <c r="E618" i="31"/>
  <c r="H618" i="31" s="1"/>
  <c r="E68" i="32"/>
  <c r="H68" i="32" s="1"/>
  <c r="E54" i="32"/>
  <c r="H54" i="32" s="1"/>
  <c r="E36" i="32"/>
  <c r="H36" i="32" s="1"/>
  <c r="E27" i="32"/>
  <c r="H27" i="32" s="1"/>
  <c r="G19" i="32"/>
  <c r="E69" i="32"/>
  <c r="H69" i="32" s="1"/>
  <c r="E38" i="32"/>
  <c r="H38" i="32" s="1"/>
  <c r="E29" i="32"/>
  <c r="H29" i="32" s="1"/>
  <c r="E28" i="32"/>
  <c r="H28" i="32" s="1"/>
  <c r="E19" i="32"/>
  <c r="C9" i="32"/>
  <c r="E51" i="32"/>
  <c r="H51" i="32" s="1"/>
  <c r="E39" i="32"/>
  <c r="H39" i="32" s="1"/>
  <c r="E44" i="32"/>
  <c r="H44" i="32" s="1"/>
  <c r="E45" i="32"/>
  <c r="H45" i="32" s="1"/>
  <c r="E48" i="32"/>
  <c r="H48" i="32" s="1"/>
  <c r="E50" i="32"/>
  <c r="H50" i="32" s="1"/>
  <c r="H36" i="30"/>
  <c r="H40" i="30"/>
  <c r="H44" i="30"/>
  <c r="H48" i="30"/>
  <c r="H52" i="30"/>
  <c r="H56" i="30"/>
  <c r="H60" i="30"/>
  <c r="H82" i="30"/>
  <c r="H86" i="30"/>
  <c r="H90" i="30"/>
  <c r="H112" i="30"/>
  <c r="H116" i="30"/>
  <c r="H126" i="30"/>
  <c r="H130" i="30"/>
  <c r="H134" i="30"/>
  <c r="H138" i="30"/>
  <c r="H142" i="30"/>
  <c r="H164" i="30"/>
  <c r="H168" i="30"/>
  <c r="H172" i="30"/>
  <c r="E335" i="30"/>
  <c r="H335" i="30" s="1"/>
  <c r="E314" i="30"/>
  <c r="H314" i="30" s="1"/>
  <c r="E309" i="30"/>
  <c r="H309" i="30" s="1"/>
  <c r="E215" i="30"/>
  <c r="H215" i="30" s="1"/>
  <c r="E208" i="30"/>
  <c r="H208" i="30" s="1"/>
  <c r="G181" i="30"/>
  <c r="H181" i="30" s="1"/>
  <c r="C11" i="30"/>
  <c r="H182" i="30"/>
  <c r="H185" i="30"/>
  <c r="H197" i="30"/>
  <c r="H201" i="30"/>
  <c r="E214" i="30"/>
  <c r="H214" i="30" s="1"/>
  <c r="E218" i="30"/>
  <c r="H218" i="30" s="1"/>
  <c r="E221" i="30"/>
  <c r="H221" i="30" s="1"/>
  <c r="E228" i="30"/>
  <c r="H228" i="30" s="1"/>
  <c r="H250" i="30"/>
  <c r="E299" i="30"/>
  <c r="H299" i="30" s="1"/>
  <c r="E301" i="30"/>
  <c r="H301" i="30" s="1"/>
  <c r="E305" i="30"/>
  <c r="H305" i="30" s="1"/>
  <c r="E333" i="30"/>
  <c r="H333" i="30" s="1"/>
  <c r="F629" i="30"/>
  <c r="F625" i="30"/>
  <c r="F620" i="30"/>
  <c r="F619" i="30"/>
  <c r="F618" i="30"/>
  <c r="F616" i="30"/>
  <c r="F614" i="30"/>
  <c r="F612" i="30"/>
  <c r="F606" i="30"/>
  <c r="F605" i="30"/>
  <c r="F604" i="30"/>
  <c r="F601" i="30"/>
  <c r="D13" i="30"/>
  <c r="F13" i="30" s="1"/>
  <c r="G12" i="32"/>
  <c r="F69" i="32"/>
  <c r="F68" i="32"/>
  <c r="F66" i="32"/>
  <c r="F64" i="32"/>
  <c r="F59" i="32"/>
  <c r="F54" i="32"/>
  <c r="F51" i="32"/>
  <c r="F50" i="32"/>
  <c r="F38" i="32"/>
  <c r="F36" i="32"/>
  <c r="F34" i="32"/>
  <c r="F30" i="32"/>
  <c r="F29" i="32"/>
  <c r="F27" i="32"/>
  <c r="F25" i="32"/>
  <c r="F24" i="32"/>
  <c r="F19" i="32"/>
  <c r="D9" i="32"/>
  <c r="D8" i="32"/>
  <c r="F12" i="32" s="1"/>
  <c r="E340" i="30"/>
  <c r="H340" i="30" s="1"/>
  <c r="E350" i="30"/>
  <c r="H350" i="30" s="1"/>
  <c r="E589" i="30"/>
  <c r="H589" i="30" s="1"/>
  <c r="E587" i="30"/>
  <c r="H587" i="30" s="1"/>
  <c r="E582" i="30"/>
  <c r="H582" i="30" s="1"/>
  <c r="E581" i="30"/>
  <c r="H581" i="30" s="1"/>
  <c r="E580" i="30"/>
  <c r="H580" i="30" s="1"/>
  <c r="E579" i="30"/>
  <c r="H579" i="30" s="1"/>
  <c r="E576" i="30"/>
  <c r="H576" i="30" s="1"/>
  <c r="E574" i="30"/>
  <c r="H574" i="30" s="1"/>
  <c r="E559" i="30"/>
  <c r="H559" i="30" s="1"/>
  <c r="E558" i="30"/>
  <c r="H558" i="30" s="1"/>
  <c r="E555" i="30"/>
  <c r="H555" i="30" s="1"/>
  <c r="E535" i="30"/>
  <c r="H535" i="30" s="1"/>
  <c r="E531" i="30"/>
  <c r="H531" i="30" s="1"/>
  <c r="E530" i="30"/>
  <c r="H530" i="30" s="1"/>
  <c r="E509" i="30"/>
  <c r="H509" i="30" s="1"/>
  <c r="E508" i="30"/>
  <c r="H508" i="30" s="1"/>
  <c r="E500" i="30"/>
  <c r="H500" i="30" s="1"/>
  <c r="E495" i="30"/>
  <c r="H495" i="30" s="1"/>
  <c r="E490" i="30"/>
  <c r="H490" i="30" s="1"/>
  <c r="E487" i="30"/>
  <c r="H487" i="30" s="1"/>
  <c r="E484" i="30"/>
  <c r="H484" i="30" s="1"/>
  <c r="E478" i="30"/>
  <c r="H478" i="30" s="1"/>
  <c r="E477" i="30"/>
  <c r="H477" i="30" s="1"/>
  <c r="E474" i="30"/>
  <c r="H474" i="30" s="1"/>
  <c r="E461" i="30"/>
  <c r="H461" i="30" s="1"/>
  <c r="E458" i="30"/>
  <c r="H458" i="30" s="1"/>
  <c r="E453" i="30"/>
  <c r="H453" i="30" s="1"/>
  <c r="E451" i="30"/>
  <c r="H451" i="30" s="1"/>
  <c r="E437" i="30"/>
  <c r="H437" i="30" s="1"/>
  <c r="E428" i="30"/>
  <c r="H428" i="30" s="1"/>
  <c r="E426" i="30"/>
  <c r="H426" i="30" s="1"/>
  <c r="E425" i="30"/>
  <c r="H425" i="30" s="1"/>
  <c r="E415" i="30"/>
  <c r="H415" i="30" s="1"/>
  <c r="E414" i="30"/>
  <c r="H414" i="30" s="1"/>
  <c r="E413" i="30"/>
  <c r="H413" i="30" s="1"/>
  <c r="E410" i="30"/>
  <c r="H410" i="30" s="1"/>
  <c r="E407" i="30"/>
  <c r="H407" i="30" s="1"/>
  <c r="E399" i="30"/>
  <c r="H399" i="30" s="1"/>
  <c r="E397" i="30"/>
  <c r="H397" i="30" s="1"/>
  <c r="E396" i="30"/>
  <c r="H396" i="30" s="1"/>
  <c r="E394" i="30"/>
  <c r="H394" i="30" s="1"/>
  <c r="E393" i="30"/>
  <c r="H393" i="30" s="1"/>
  <c r="E387" i="30"/>
  <c r="H387" i="30" s="1"/>
  <c r="E386" i="30"/>
  <c r="H386" i="30" s="1"/>
  <c r="E385" i="30"/>
  <c r="H385" i="30" s="1"/>
  <c r="E382" i="30"/>
  <c r="H382" i="30" s="1"/>
  <c r="E377" i="30"/>
  <c r="H377" i="30" s="1"/>
  <c r="E375" i="30"/>
  <c r="H375" i="30" s="1"/>
  <c r="E374" i="30"/>
  <c r="H374" i="30" s="1"/>
  <c r="E369" i="30"/>
  <c r="H369" i="30" s="1"/>
  <c r="E368" i="30"/>
  <c r="H368" i="30" s="1"/>
  <c r="E365" i="30"/>
  <c r="H365" i="30" s="1"/>
  <c r="E364" i="30"/>
  <c r="H364" i="30" s="1"/>
  <c r="E362" i="30"/>
  <c r="H362" i="30" s="1"/>
  <c r="C12" i="30"/>
  <c r="H601" i="30"/>
  <c r="F589" i="31"/>
  <c r="F588" i="31"/>
  <c r="F582" i="31"/>
  <c r="F581" i="31"/>
  <c r="F580" i="31"/>
  <c r="F579" i="31"/>
  <c r="F576" i="31"/>
  <c r="F574" i="31"/>
  <c r="F571" i="31"/>
  <c r="F568" i="31"/>
  <c r="F566" i="31"/>
  <c r="F560" i="31"/>
  <c r="F559" i="31"/>
  <c r="F558" i="31"/>
  <c r="F557" i="31"/>
  <c r="F555" i="31"/>
  <c r="F552" i="31"/>
  <c r="F548" i="31"/>
  <c r="F535" i="31"/>
  <c r="F530" i="31"/>
  <c r="F528" i="31"/>
  <c r="F514" i="31"/>
  <c r="F509" i="31"/>
  <c r="F508" i="31"/>
  <c r="F507" i="31"/>
  <c r="F506" i="31"/>
  <c r="F505" i="31"/>
  <c r="F504" i="31"/>
  <c r="F503" i="31"/>
  <c r="F502" i="31"/>
  <c r="F500" i="31"/>
  <c r="F499" i="31"/>
  <c r="F498" i="31"/>
  <c r="F495" i="31"/>
  <c r="F490" i="31"/>
  <c r="F489" i="31"/>
  <c r="F488" i="31"/>
  <c r="F487" i="31"/>
  <c r="F484" i="31"/>
  <c r="F480" i="31"/>
  <c r="F477" i="31"/>
  <c r="F476" i="31"/>
  <c r="F475" i="31"/>
  <c r="F474" i="31"/>
  <c r="F472" i="31"/>
  <c r="F462" i="31"/>
  <c r="F461" i="31"/>
  <c r="F460" i="31"/>
  <c r="F458" i="31"/>
  <c r="F453" i="31"/>
  <c r="F451" i="31"/>
  <c r="F446" i="31"/>
  <c r="F445" i="31"/>
  <c r="F441" i="31"/>
  <c r="F437" i="31"/>
  <c r="F429" i="31"/>
  <c r="F428" i="31"/>
  <c r="F427" i="31"/>
  <c r="F426" i="31"/>
  <c r="F425" i="31"/>
  <c r="F424" i="31"/>
  <c r="F422" i="31"/>
  <c r="F421" i="31"/>
  <c r="F419" i="31"/>
  <c r="F417" i="31"/>
  <c r="F415" i="31"/>
  <c r="F414" i="31"/>
  <c r="F413" i="31"/>
  <c r="F410" i="31"/>
  <c r="F403" i="31"/>
  <c r="F401" i="31"/>
  <c r="F399" i="31"/>
  <c r="F398" i="31"/>
  <c r="F397" i="31"/>
  <c r="F396" i="31"/>
  <c r="F395" i="31"/>
  <c r="F393" i="31"/>
  <c r="F392" i="31"/>
  <c r="F388" i="31"/>
  <c r="F387" i="31"/>
  <c r="F386" i="31"/>
  <c r="F385" i="31"/>
  <c r="F383" i="31"/>
  <c r="F382" i="31"/>
  <c r="F379" i="31"/>
  <c r="F378" i="31"/>
  <c r="F377" i="31"/>
  <c r="F375" i="31"/>
  <c r="F374" i="31"/>
  <c r="F372" i="31"/>
  <c r="F371" i="31"/>
  <c r="F369" i="31"/>
  <c r="F368" i="31"/>
  <c r="F365" i="31"/>
  <c r="F364" i="31"/>
  <c r="F363" i="31"/>
  <c r="F362" i="31"/>
  <c r="D12" i="31"/>
  <c r="C8" i="32"/>
  <c r="E13" i="32" s="1"/>
  <c r="E30" i="32"/>
  <c r="H30" i="32" s="1"/>
  <c r="E33" i="32"/>
  <c r="H33" i="32" s="1"/>
  <c r="E64" i="32"/>
  <c r="H64" i="32" s="1"/>
  <c r="H181" i="32"/>
  <c r="H584" i="30"/>
  <c r="H590" i="30"/>
  <c r="H594" i="30"/>
  <c r="H21" i="31"/>
  <c r="H25" i="31"/>
  <c r="H41" i="31"/>
  <c r="H45" i="31"/>
  <c r="H51" i="31"/>
  <c r="H58" i="31"/>
  <c r="H61" i="31"/>
  <c r="H67" i="31"/>
  <c r="H70" i="31"/>
  <c r="F173" i="31"/>
  <c r="F172" i="31"/>
  <c r="F165" i="31"/>
  <c r="F164" i="31"/>
  <c r="F161" i="31"/>
  <c r="F151" i="31"/>
  <c r="F149" i="31"/>
  <c r="F145" i="31"/>
  <c r="F144" i="31"/>
  <c r="F143" i="31"/>
  <c r="F141" i="31"/>
  <c r="F140" i="31"/>
  <c r="F139" i="31"/>
  <c r="F138" i="31"/>
  <c r="F136" i="31"/>
  <c r="F134" i="31"/>
  <c r="F132" i="31"/>
  <c r="F131" i="31"/>
  <c r="F129" i="31"/>
  <c r="F128" i="31"/>
  <c r="F127" i="31"/>
  <c r="F124" i="31"/>
  <c r="F123" i="31"/>
  <c r="F122" i="31"/>
  <c r="F121" i="31"/>
  <c r="F120" i="31"/>
  <c r="F119" i="31"/>
  <c r="F118" i="31"/>
  <c r="F113" i="31"/>
  <c r="F111" i="31"/>
  <c r="F109" i="31"/>
  <c r="F108" i="31"/>
  <c r="F106" i="31"/>
  <c r="F102" i="31"/>
  <c r="F101" i="31"/>
  <c r="F100" i="31"/>
  <c r="F99" i="31"/>
  <c r="F98" i="31"/>
  <c r="F96" i="31"/>
  <c r="F95" i="31"/>
  <c r="F94" i="31"/>
  <c r="F92" i="31"/>
  <c r="F88" i="31"/>
  <c r="F84" i="31"/>
  <c r="F82" i="31"/>
  <c r="F81" i="31"/>
  <c r="F80" i="31"/>
  <c r="F79" i="31"/>
  <c r="F78" i="31"/>
  <c r="F77" i="31"/>
  <c r="F76" i="31"/>
  <c r="D10" i="31"/>
  <c r="D8" i="31"/>
  <c r="F13" i="31" s="1"/>
  <c r="H187" i="31"/>
  <c r="H205" i="31"/>
  <c r="H226" i="31"/>
  <c r="H229" i="31"/>
  <c r="H233" i="31"/>
  <c r="H236" i="31"/>
  <c r="H255" i="31"/>
  <c r="H261" i="31"/>
  <c r="H267" i="31"/>
  <c r="H278" i="31"/>
  <c r="H282" i="31"/>
  <c r="H291" i="31"/>
  <c r="H294" i="31"/>
  <c r="H306" i="31"/>
  <c r="H313" i="31"/>
  <c r="H318" i="31"/>
  <c r="H321" i="31"/>
  <c r="H328" i="31"/>
  <c r="H342" i="31"/>
  <c r="H346" i="31"/>
  <c r="H350" i="31"/>
  <c r="H354" i="31"/>
  <c r="E172" i="32"/>
  <c r="H172" i="32" s="1"/>
  <c r="E164" i="32"/>
  <c r="H164" i="32" s="1"/>
  <c r="E160" i="32"/>
  <c r="H160" i="32" s="1"/>
  <c r="E156" i="32"/>
  <c r="H156" i="32" s="1"/>
  <c r="E148" i="32"/>
  <c r="H148" i="32" s="1"/>
  <c r="E140" i="32"/>
  <c r="H140" i="32" s="1"/>
  <c r="E136" i="32"/>
  <c r="H136" i="32" s="1"/>
  <c r="E132" i="32"/>
  <c r="H132" i="32" s="1"/>
  <c r="E128" i="32"/>
  <c r="H128" i="32" s="1"/>
  <c r="E124" i="32"/>
  <c r="H124" i="32" s="1"/>
  <c r="E120" i="32"/>
  <c r="H120" i="32" s="1"/>
  <c r="E116" i="32"/>
  <c r="H116" i="32" s="1"/>
  <c r="E108" i="32"/>
  <c r="H108" i="32" s="1"/>
  <c r="E104" i="32"/>
  <c r="H104" i="32" s="1"/>
  <c r="E100" i="32"/>
  <c r="H100" i="32" s="1"/>
  <c r="E96" i="32"/>
  <c r="H96" i="32" s="1"/>
  <c r="E92" i="32"/>
  <c r="H92" i="32" s="1"/>
  <c r="E80" i="32"/>
  <c r="H80" i="32" s="1"/>
  <c r="E76" i="32"/>
  <c r="H76" i="32" s="1"/>
  <c r="E165" i="32"/>
  <c r="H165" i="32" s="1"/>
  <c r="E161" i="32"/>
  <c r="H161" i="32" s="1"/>
  <c r="E149" i="32"/>
  <c r="H149" i="32" s="1"/>
  <c r="E145" i="32"/>
  <c r="H145" i="32" s="1"/>
  <c r="E141" i="32"/>
  <c r="H141" i="32" s="1"/>
  <c r="E137" i="32"/>
  <c r="H137" i="32" s="1"/>
  <c r="E129" i="32"/>
  <c r="H129" i="32" s="1"/>
  <c r="E121" i="32"/>
  <c r="H121" i="32" s="1"/>
  <c r="E117" i="32"/>
  <c r="H117" i="32" s="1"/>
  <c r="E113" i="32"/>
  <c r="H113" i="32" s="1"/>
  <c r="E101" i="32"/>
  <c r="H101" i="32" s="1"/>
  <c r="E93" i="32"/>
  <c r="H93" i="32" s="1"/>
  <c r="E81" i="32"/>
  <c r="H81" i="32" s="1"/>
  <c r="E77" i="32"/>
  <c r="H77" i="32" s="1"/>
  <c r="C10" i="32"/>
  <c r="E82" i="32"/>
  <c r="H82" i="32" s="1"/>
  <c r="E99" i="32"/>
  <c r="H99" i="32" s="1"/>
  <c r="E111" i="32"/>
  <c r="H111" i="32" s="1"/>
  <c r="E122" i="32"/>
  <c r="H122" i="32" s="1"/>
  <c r="E131" i="32"/>
  <c r="H131" i="32" s="1"/>
  <c r="E134" i="32"/>
  <c r="H134" i="32" s="1"/>
  <c r="E142" i="32"/>
  <c r="H142" i="32" s="1"/>
  <c r="E151" i="32"/>
  <c r="H151" i="32" s="1"/>
  <c r="F629" i="32"/>
  <c r="F628" i="32"/>
  <c r="F625" i="32"/>
  <c r="F624" i="32"/>
  <c r="F622" i="32"/>
  <c r="F621" i="32"/>
  <c r="F620" i="32"/>
  <c r="F619" i="32"/>
  <c r="F618" i="32"/>
  <c r="F613" i="32"/>
  <c r="F612" i="32"/>
  <c r="F611" i="32"/>
  <c r="F610" i="32"/>
  <c r="F606" i="32"/>
  <c r="F605" i="32"/>
  <c r="F604" i="32"/>
  <c r="F603" i="32"/>
  <c r="F602" i="32"/>
  <c r="F601" i="32"/>
  <c r="D13" i="32"/>
  <c r="H624" i="29"/>
  <c r="F10" i="30"/>
  <c r="H85" i="30"/>
  <c r="H89" i="30"/>
  <c r="H97" i="30"/>
  <c r="H101" i="30"/>
  <c r="H105" i="30"/>
  <c r="H113" i="30"/>
  <c r="H125" i="30"/>
  <c r="H129" i="30"/>
  <c r="H133" i="30"/>
  <c r="H137" i="30"/>
  <c r="H141" i="30"/>
  <c r="H149" i="30"/>
  <c r="H153" i="30"/>
  <c r="H157" i="30"/>
  <c r="H165" i="30"/>
  <c r="H169" i="30"/>
  <c r="H173" i="30"/>
  <c r="H370" i="30"/>
  <c r="H376" i="30"/>
  <c r="H379" i="30"/>
  <c r="H391" i="30"/>
  <c r="H402" i="30"/>
  <c r="H406" i="30"/>
  <c r="H409" i="30"/>
  <c r="H412" i="30"/>
  <c r="H417" i="30"/>
  <c r="H421" i="30"/>
  <c r="H427" i="30"/>
  <c r="H430" i="30"/>
  <c r="H434" i="30"/>
  <c r="H441" i="30"/>
  <c r="H445" i="30"/>
  <c r="H449" i="30"/>
  <c r="H452" i="30"/>
  <c r="H455" i="30"/>
  <c r="H465" i="30"/>
  <c r="H469" i="30"/>
  <c r="H473" i="30"/>
  <c r="H476" i="30"/>
  <c r="H482" i="30"/>
  <c r="H485" i="30"/>
  <c r="H488" i="30"/>
  <c r="H491" i="30"/>
  <c r="H498" i="30"/>
  <c r="H501" i="30"/>
  <c r="H505" i="30"/>
  <c r="H511" i="30"/>
  <c r="H515" i="30"/>
  <c r="H519" i="30"/>
  <c r="H523" i="30"/>
  <c r="H527" i="30"/>
  <c r="H533" i="30"/>
  <c r="H536" i="30"/>
  <c r="H540" i="30"/>
  <c r="H544" i="30"/>
  <c r="H548" i="30"/>
  <c r="H552" i="30"/>
  <c r="H561" i="30"/>
  <c r="H565" i="30"/>
  <c r="H569" i="30"/>
  <c r="H573" i="30"/>
  <c r="H583" i="30"/>
  <c r="H593" i="30"/>
  <c r="E10" i="31"/>
  <c r="E68" i="31"/>
  <c r="H68" i="31" s="1"/>
  <c r="E64" i="31"/>
  <c r="H64" i="31" s="1"/>
  <c r="E62" i="31"/>
  <c r="H62" i="31" s="1"/>
  <c r="E59" i="31"/>
  <c r="H59" i="31" s="1"/>
  <c r="E54" i="31"/>
  <c r="H54" i="31" s="1"/>
  <c r="E50" i="31"/>
  <c r="H50" i="31" s="1"/>
  <c r="E48" i="31"/>
  <c r="H48" i="31" s="1"/>
  <c r="E39" i="31"/>
  <c r="H39" i="31" s="1"/>
  <c r="E38" i="31"/>
  <c r="H38" i="31" s="1"/>
  <c r="E36" i="31"/>
  <c r="H36" i="31" s="1"/>
  <c r="E32" i="31"/>
  <c r="H32" i="31" s="1"/>
  <c r="E30" i="31"/>
  <c r="H30" i="31" s="1"/>
  <c r="E29" i="31"/>
  <c r="H29" i="31" s="1"/>
  <c r="E28" i="31"/>
  <c r="H28" i="31" s="1"/>
  <c r="E27" i="31"/>
  <c r="H27" i="31" s="1"/>
  <c r="E19" i="31"/>
  <c r="H19" i="31" s="1"/>
  <c r="C9" i="31"/>
  <c r="H20" i="31"/>
  <c r="H24" i="31"/>
  <c r="H35" i="31"/>
  <c r="H40" i="31"/>
  <c r="H44" i="31"/>
  <c r="H57" i="31"/>
  <c r="H60" i="31"/>
  <c r="H63" i="31"/>
  <c r="H66" i="31"/>
  <c r="H69" i="31"/>
  <c r="E340" i="31"/>
  <c r="H340" i="31" s="1"/>
  <c r="E339" i="31"/>
  <c r="H339" i="31" s="1"/>
  <c r="E336" i="31"/>
  <c r="H336" i="31" s="1"/>
  <c r="E333" i="31"/>
  <c r="H333" i="31" s="1"/>
  <c r="E331" i="31"/>
  <c r="H331" i="31" s="1"/>
  <c r="E329" i="31"/>
  <c r="H329" i="31" s="1"/>
  <c r="E325" i="31"/>
  <c r="H325" i="31" s="1"/>
  <c r="E320" i="31"/>
  <c r="H320" i="31" s="1"/>
  <c r="E317" i="31"/>
  <c r="H317" i="31" s="1"/>
  <c r="E316" i="31"/>
  <c r="H316" i="31" s="1"/>
  <c r="E314" i="31"/>
  <c r="H314" i="31" s="1"/>
  <c r="E309" i="31"/>
  <c r="H309" i="31" s="1"/>
  <c r="E305" i="31"/>
  <c r="H305" i="31" s="1"/>
  <c r="E304" i="31"/>
  <c r="H304" i="31" s="1"/>
  <c r="E303" i="31"/>
  <c r="H303" i="31" s="1"/>
  <c r="E302" i="31"/>
  <c r="H302" i="31" s="1"/>
  <c r="E300" i="31"/>
  <c r="H300" i="31" s="1"/>
  <c r="E299" i="31"/>
  <c r="H299" i="31" s="1"/>
  <c r="E298" i="31"/>
  <c r="H298" i="31" s="1"/>
  <c r="E297" i="31"/>
  <c r="H297" i="31" s="1"/>
  <c r="E293" i="31"/>
  <c r="H293" i="31" s="1"/>
  <c r="E287" i="31"/>
  <c r="H287" i="31" s="1"/>
  <c r="E286" i="31"/>
  <c r="H286" i="31" s="1"/>
  <c r="E285" i="31"/>
  <c r="H285" i="31" s="1"/>
  <c r="E274" i="31"/>
  <c r="H274" i="31" s="1"/>
  <c r="E272" i="31"/>
  <c r="H272" i="31" s="1"/>
  <c r="E270" i="31"/>
  <c r="H270" i="31" s="1"/>
  <c r="E269" i="31"/>
  <c r="H269" i="31" s="1"/>
  <c r="E268" i="31"/>
  <c r="H268" i="31" s="1"/>
  <c r="E264" i="31"/>
  <c r="H264" i="31" s="1"/>
  <c r="E263" i="31"/>
  <c r="H263" i="31" s="1"/>
  <c r="E258" i="31"/>
  <c r="H258" i="31" s="1"/>
  <c r="E256" i="31"/>
  <c r="H256" i="31" s="1"/>
  <c r="E251" i="31"/>
  <c r="H251" i="31" s="1"/>
  <c r="E250" i="31"/>
  <c r="H250" i="31" s="1"/>
  <c r="E249" i="31"/>
  <c r="H249" i="31" s="1"/>
  <c r="E248" i="31"/>
  <c r="H248" i="31" s="1"/>
  <c r="E247" i="31"/>
  <c r="H247" i="31" s="1"/>
  <c r="E245" i="31"/>
  <c r="H245" i="31" s="1"/>
  <c r="E241" i="31"/>
  <c r="H241" i="31" s="1"/>
  <c r="E238" i="31"/>
  <c r="H238" i="31" s="1"/>
  <c r="E237" i="31"/>
  <c r="H237" i="31" s="1"/>
  <c r="E235" i="31"/>
  <c r="H235" i="31" s="1"/>
  <c r="E228" i="31"/>
  <c r="H228" i="31" s="1"/>
  <c r="E224" i="31"/>
  <c r="H224" i="31" s="1"/>
  <c r="E223" i="31"/>
  <c r="H223" i="31" s="1"/>
  <c r="E220" i="31"/>
  <c r="H220" i="31" s="1"/>
  <c r="E219" i="31"/>
  <c r="H219" i="31" s="1"/>
  <c r="E218" i="31"/>
  <c r="H218" i="31" s="1"/>
  <c r="E215" i="31"/>
  <c r="H215" i="31" s="1"/>
  <c r="E214" i="31"/>
  <c r="H214" i="31" s="1"/>
  <c r="E213" i="31"/>
  <c r="H213" i="31" s="1"/>
  <c r="E212" i="31"/>
  <c r="H212" i="31" s="1"/>
  <c r="E211" i="31"/>
  <c r="H211" i="31" s="1"/>
  <c r="E209" i="31"/>
  <c r="H209" i="31" s="1"/>
  <c r="E203" i="31"/>
  <c r="H203" i="31" s="1"/>
  <c r="E202" i="31"/>
  <c r="H202" i="31" s="1"/>
  <c r="E200" i="31"/>
  <c r="H200" i="31" s="1"/>
  <c r="E197" i="31"/>
  <c r="H197" i="31" s="1"/>
  <c r="E196" i="31"/>
  <c r="H196" i="31" s="1"/>
  <c r="E195" i="31"/>
  <c r="H195" i="31" s="1"/>
  <c r="E191" i="31"/>
  <c r="H191" i="31" s="1"/>
  <c r="E190" i="31"/>
  <c r="H190" i="31" s="1"/>
  <c r="E189" i="31"/>
  <c r="H189" i="31" s="1"/>
  <c r="E188" i="31"/>
  <c r="H188" i="31" s="1"/>
  <c r="E186" i="31"/>
  <c r="H186" i="31" s="1"/>
  <c r="E184" i="31"/>
  <c r="H184" i="31" s="1"/>
  <c r="E183" i="31"/>
  <c r="H183" i="31" s="1"/>
  <c r="E182" i="31"/>
  <c r="H182" i="31" s="1"/>
  <c r="E181" i="31"/>
  <c r="H181" i="31" s="1"/>
  <c r="C11" i="31"/>
  <c r="H194" i="31"/>
  <c r="H199" i="31"/>
  <c r="H204" i="31"/>
  <c r="H208" i="31"/>
  <c r="H225" i="31"/>
  <c r="H232" i="31"/>
  <c r="H244" i="31"/>
  <c r="H254" i="31"/>
  <c r="H257" i="31"/>
  <c r="H260" i="31"/>
  <c r="H266" i="31"/>
  <c r="H271" i="31"/>
  <c r="H277" i="31"/>
  <c r="H281" i="31"/>
  <c r="H290" i="31"/>
  <c r="H301" i="31"/>
  <c r="H312" i="31"/>
  <c r="H315" i="31"/>
  <c r="H324" i="31"/>
  <c r="H327" i="31"/>
  <c r="H330" i="31"/>
  <c r="H341" i="31"/>
  <c r="H345" i="31"/>
  <c r="H349" i="31"/>
  <c r="H353" i="31"/>
  <c r="E79" i="32"/>
  <c r="H79" i="32" s="1"/>
  <c r="E95" i="32"/>
  <c r="H95" i="32" s="1"/>
  <c r="E98" i="32"/>
  <c r="H98" i="32" s="1"/>
  <c r="E110" i="32"/>
  <c r="H110" i="32" s="1"/>
  <c r="E119" i="32"/>
  <c r="H119" i="32" s="1"/>
  <c r="E130" i="32"/>
  <c r="H130" i="32" s="1"/>
  <c r="E139" i="32"/>
  <c r="H139" i="32" s="1"/>
  <c r="E150" i="32"/>
  <c r="H150" i="32" s="1"/>
  <c r="E154" i="32"/>
  <c r="H154" i="32" s="1"/>
  <c r="E163" i="32"/>
  <c r="H163" i="32" s="1"/>
  <c r="H206" i="32"/>
  <c r="H238" i="32"/>
  <c r="H248" i="32"/>
  <c r="H251" i="32"/>
  <c r="F145" i="33"/>
  <c r="F141" i="33"/>
  <c r="F154" i="33"/>
  <c r="F134" i="33"/>
  <c r="F106" i="33"/>
  <c r="F102" i="33"/>
  <c r="F92" i="33"/>
  <c r="F76" i="33"/>
  <c r="D10" i="33"/>
  <c r="D8" i="33"/>
  <c r="F12" i="33" s="1"/>
  <c r="F139" i="33"/>
  <c r="F132" i="33"/>
  <c r="F127" i="33"/>
  <c r="F123" i="33"/>
  <c r="F128" i="33"/>
  <c r="E164" i="34"/>
  <c r="H164" i="34" s="1"/>
  <c r="E161" i="34"/>
  <c r="H161" i="34" s="1"/>
  <c r="E153" i="34"/>
  <c r="H153" i="34" s="1"/>
  <c r="E151" i="34"/>
  <c r="H151" i="34" s="1"/>
  <c r="E142" i="34"/>
  <c r="H142" i="34" s="1"/>
  <c r="E139" i="34"/>
  <c r="H139" i="34" s="1"/>
  <c r="E137" i="34"/>
  <c r="H137" i="34" s="1"/>
  <c r="E111" i="34"/>
  <c r="H111" i="34" s="1"/>
  <c r="E95" i="34"/>
  <c r="H95" i="34" s="1"/>
  <c r="E132" i="34"/>
  <c r="H132" i="34" s="1"/>
  <c r="E96" i="34"/>
  <c r="H96" i="34" s="1"/>
  <c r="E80" i="34"/>
  <c r="H80" i="34" s="1"/>
  <c r="E76" i="34"/>
  <c r="C10" i="34"/>
  <c r="E122" i="34"/>
  <c r="H122" i="34" s="1"/>
  <c r="E81" i="34"/>
  <c r="H81" i="34" s="1"/>
  <c r="G76" i="34"/>
  <c r="E134" i="34"/>
  <c r="H134" i="34" s="1"/>
  <c r="E110" i="34"/>
  <c r="H110" i="34" s="1"/>
  <c r="E106" i="34"/>
  <c r="H106" i="34" s="1"/>
  <c r="E102" i="34"/>
  <c r="H102" i="34" s="1"/>
  <c r="E98" i="34"/>
  <c r="H98" i="34" s="1"/>
  <c r="E588" i="31"/>
  <c r="H588" i="31" s="1"/>
  <c r="H613" i="31"/>
  <c r="H85" i="32"/>
  <c r="H89" i="32"/>
  <c r="H97" i="32"/>
  <c r="H105" i="32"/>
  <c r="H109" i="32"/>
  <c r="H125" i="32"/>
  <c r="H133" i="32"/>
  <c r="H153" i="32"/>
  <c r="H157" i="32"/>
  <c r="H169" i="32"/>
  <c r="H173" i="32"/>
  <c r="H249" i="32"/>
  <c r="H601" i="32"/>
  <c r="H251" i="33"/>
  <c r="E569" i="33"/>
  <c r="H569" i="33" s="1"/>
  <c r="E421" i="33"/>
  <c r="H421" i="33" s="1"/>
  <c r="E404" i="33"/>
  <c r="H404" i="33" s="1"/>
  <c r="E393" i="33"/>
  <c r="H393" i="33" s="1"/>
  <c r="E374" i="33"/>
  <c r="H374" i="33" s="1"/>
  <c r="E368" i="33"/>
  <c r="H368" i="33" s="1"/>
  <c r="E362" i="33"/>
  <c r="H362" i="33" s="1"/>
  <c r="C12" i="33"/>
  <c r="C8" i="33"/>
  <c r="C8" i="34"/>
  <c r="E13" i="34" s="1"/>
  <c r="H13" i="34" s="1"/>
  <c r="G362" i="31"/>
  <c r="H362" i="31" s="1"/>
  <c r="H624" i="31"/>
  <c r="F10" i="32"/>
  <c r="H84" i="32"/>
  <c r="H88" i="32"/>
  <c r="H112" i="32"/>
  <c r="H144" i="32"/>
  <c r="H152" i="32"/>
  <c r="H168" i="32"/>
  <c r="E347" i="32"/>
  <c r="H347" i="32" s="1"/>
  <c r="E336" i="32"/>
  <c r="H336" i="32" s="1"/>
  <c r="E329" i="32"/>
  <c r="H329" i="32" s="1"/>
  <c r="E317" i="32"/>
  <c r="H317" i="32" s="1"/>
  <c r="E314" i="32"/>
  <c r="H314" i="32" s="1"/>
  <c r="E301" i="32"/>
  <c r="H301" i="32" s="1"/>
  <c r="E287" i="32"/>
  <c r="H287" i="32" s="1"/>
  <c r="E277" i="32"/>
  <c r="H277" i="32" s="1"/>
  <c r="E265" i="32"/>
  <c r="H265" i="32" s="1"/>
  <c r="E254" i="32"/>
  <c r="H254" i="32" s="1"/>
  <c r="E253" i="32"/>
  <c r="H253" i="32" s="1"/>
  <c r="E241" i="32"/>
  <c r="H241" i="32" s="1"/>
  <c r="E228" i="32"/>
  <c r="H228" i="32" s="1"/>
  <c r="E216" i="32"/>
  <c r="H216" i="32" s="1"/>
  <c r="E337" i="32"/>
  <c r="H337" i="32" s="1"/>
  <c r="E331" i="32"/>
  <c r="H331" i="32" s="1"/>
  <c r="E320" i="32"/>
  <c r="H320" i="32" s="1"/>
  <c r="E302" i="32"/>
  <c r="H302" i="32" s="1"/>
  <c r="E288" i="32"/>
  <c r="H288" i="32" s="1"/>
  <c r="E269" i="32"/>
  <c r="H269" i="32" s="1"/>
  <c r="E183" i="32"/>
  <c r="H183" i="32" s="1"/>
  <c r="E189" i="32"/>
  <c r="H189" i="32" s="1"/>
  <c r="E195" i="32"/>
  <c r="H195" i="32" s="1"/>
  <c r="E201" i="32"/>
  <c r="H201" i="32" s="1"/>
  <c r="E207" i="32"/>
  <c r="H207" i="32" s="1"/>
  <c r="E208" i="32"/>
  <c r="H208" i="32" s="1"/>
  <c r="E213" i="32"/>
  <c r="H213" i="32" s="1"/>
  <c r="E220" i="32"/>
  <c r="H220" i="32" s="1"/>
  <c r="E231" i="32"/>
  <c r="H231" i="32" s="1"/>
  <c r="E232" i="32"/>
  <c r="H232" i="32" s="1"/>
  <c r="E235" i="32"/>
  <c r="H235" i="32" s="1"/>
  <c r="H258" i="32"/>
  <c r="E271" i="32"/>
  <c r="H271" i="32" s="1"/>
  <c r="E324" i="32"/>
  <c r="H324" i="32" s="1"/>
  <c r="E325" i="32"/>
  <c r="H325" i="32" s="1"/>
  <c r="E334" i="32"/>
  <c r="H334" i="32" s="1"/>
  <c r="H553" i="32"/>
  <c r="F9" i="33"/>
  <c r="H132" i="33"/>
  <c r="E19" i="34"/>
  <c r="C9" i="34"/>
  <c r="G19" i="34"/>
  <c r="E45" i="34"/>
  <c r="H45" i="34" s="1"/>
  <c r="E50" i="34"/>
  <c r="H50" i="34" s="1"/>
  <c r="E32" i="34"/>
  <c r="H32" i="34" s="1"/>
  <c r="H365" i="32"/>
  <c r="H369" i="32"/>
  <c r="H373" i="32"/>
  <c r="H377" i="32"/>
  <c r="H381" i="32"/>
  <c r="H385" i="32"/>
  <c r="H389" i="32"/>
  <c r="H393" i="32"/>
  <c r="E397" i="32"/>
  <c r="H397" i="32" s="1"/>
  <c r="E401" i="32"/>
  <c r="H401" i="32" s="1"/>
  <c r="H405" i="32"/>
  <c r="H409" i="32"/>
  <c r="E413" i="32"/>
  <c r="H413" i="32" s="1"/>
  <c r="E417" i="32"/>
  <c r="H417" i="32" s="1"/>
  <c r="E421" i="32"/>
  <c r="H421" i="32" s="1"/>
  <c r="E425" i="32"/>
  <c r="H425" i="32" s="1"/>
  <c r="E429" i="32"/>
  <c r="H429" i="32" s="1"/>
  <c r="H433" i="32"/>
  <c r="E437" i="32"/>
  <c r="H437" i="32" s="1"/>
  <c r="E441" i="32"/>
  <c r="H441" i="32" s="1"/>
  <c r="E445" i="32"/>
  <c r="H445" i="32" s="1"/>
  <c r="H449" i="32"/>
  <c r="H453" i="32"/>
  <c r="H457" i="32"/>
  <c r="E461" i="32"/>
  <c r="H461" i="32" s="1"/>
  <c r="H465" i="32"/>
  <c r="E469" i="32"/>
  <c r="H469" i="32" s="1"/>
  <c r="E473" i="32"/>
  <c r="H473" i="32" s="1"/>
  <c r="E477" i="32"/>
  <c r="H477" i="32" s="1"/>
  <c r="E481" i="32"/>
  <c r="H481" i="32" s="1"/>
  <c r="E485" i="32"/>
  <c r="H485" i="32" s="1"/>
  <c r="E489" i="32"/>
  <c r="H489" i="32" s="1"/>
  <c r="H493" i="32"/>
  <c r="H497" i="32"/>
  <c r="H501" i="32"/>
  <c r="E505" i="32"/>
  <c r="H505" i="32" s="1"/>
  <c r="E509" i="32"/>
  <c r="H509" i="32" s="1"/>
  <c r="E513" i="32"/>
  <c r="H513" i="32" s="1"/>
  <c r="E517" i="32"/>
  <c r="H517" i="32" s="1"/>
  <c r="E521" i="32"/>
  <c r="H521" i="32" s="1"/>
  <c r="H525" i="32"/>
  <c r="E529" i="32"/>
  <c r="H529" i="32" s="1"/>
  <c r="H533" i="32"/>
  <c r="E537" i="32"/>
  <c r="H537" i="32" s="1"/>
  <c r="H541" i="32"/>
  <c r="H545" i="32"/>
  <c r="H549" i="32"/>
  <c r="H563" i="32"/>
  <c r="H584" i="32"/>
  <c r="H594" i="32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H200" i="33"/>
  <c r="H204" i="33"/>
  <c r="H208" i="33"/>
  <c r="H212" i="33"/>
  <c r="H215" i="33"/>
  <c r="H219" i="33"/>
  <c r="H223" i="33"/>
  <c r="H227" i="33"/>
  <c r="H231" i="33"/>
  <c r="H238" i="33"/>
  <c r="H242" i="33"/>
  <c r="H246" i="33"/>
  <c r="H250" i="33"/>
  <c r="E593" i="32"/>
  <c r="H593" i="32" s="1"/>
  <c r="E591" i="32"/>
  <c r="H591" i="32" s="1"/>
  <c r="E589" i="32"/>
  <c r="H589" i="32" s="1"/>
  <c r="E588" i="32"/>
  <c r="H588" i="32" s="1"/>
  <c r="E587" i="32"/>
  <c r="H587" i="32" s="1"/>
  <c r="E585" i="32"/>
  <c r="H585" i="32" s="1"/>
  <c r="E582" i="32"/>
  <c r="H582" i="32" s="1"/>
  <c r="E581" i="32"/>
  <c r="H581" i="32" s="1"/>
  <c r="E580" i="32"/>
  <c r="H580" i="32" s="1"/>
  <c r="E579" i="32"/>
  <c r="H579" i="32" s="1"/>
  <c r="E576" i="32"/>
  <c r="H576" i="32" s="1"/>
  <c r="E575" i="32"/>
  <c r="H575" i="32" s="1"/>
  <c r="E574" i="32"/>
  <c r="H574" i="32" s="1"/>
  <c r="E571" i="32"/>
  <c r="H571" i="32" s="1"/>
  <c r="E568" i="32"/>
  <c r="H568" i="32" s="1"/>
  <c r="E566" i="32"/>
  <c r="H566" i="32" s="1"/>
  <c r="E564" i="32"/>
  <c r="H564" i="32" s="1"/>
  <c r="E559" i="32"/>
  <c r="H559" i="32" s="1"/>
  <c r="E558" i="32"/>
  <c r="H558" i="32" s="1"/>
  <c r="E557" i="32"/>
  <c r="H557" i="32" s="1"/>
  <c r="E556" i="32"/>
  <c r="H556" i="32" s="1"/>
  <c r="E555" i="32"/>
  <c r="H555" i="32" s="1"/>
  <c r="E554" i="32"/>
  <c r="H554" i="32" s="1"/>
  <c r="G362" i="32"/>
  <c r="H362" i="32" s="1"/>
  <c r="E364" i="32"/>
  <c r="H364" i="32" s="1"/>
  <c r="E368" i="32"/>
  <c r="H368" i="32" s="1"/>
  <c r="E372" i="32"/>
  <c r="H372" i="32" s="1"/>
  <c r="H376" i="32"/>
  <c r="H380" i="32"/>
  <c r="H384" i="32"/>
  <c r="E388" i="32"/>
  <c r="H388" i="32" s="1"/>
  <c r="E392" i="32"/>
  <c r="H392" i="32" s="1"/>
  <c r="E396" i="32"/>
  <c r="H396" i="32" s="1"/>
  <c r="E400" i="32"/>
  <c r="H400" i="32" s="1"/>
  <c r="E404" i="32"/>
  <c r="H404" i="32" s="1"/>
  <c r="H408" i="32"/>
  <c r="H412" i="32"/>
  <c r="H416" i="32"/>
  <c r="H420" i="32"/>
  <c r="E424" i="32"/>
  <c r="H424" i="32" s="1"/>
  <c r="E428" i="32"/>
  <c r="H428" i="32" s="1"/>
  <c r="H432" i="32"/>
  <c r="H436" i="32"/>
  <c r="H440" i="32"/>
  <c r="H444" i="32"/>
  <c r="E448" i="32"/>
  <c r="H448" i="32" s="1"/>
  <c r="E452" i="32"/>
  <c r="H452" i="32" s="1"/>
  <c r="H456" i="32"/>
  <c r="H460" i="32"/>
  <c r="E464" i="32"/>
  <c r="H464" i="32" s="1"/>
  <c r="H468" i="32"/>
  <c r="E472" i="32"/>
  <c r="H472" i="32" s="1"/>
  <c r="E476" i="32"/>
  <c r="H476" i="32" s="1"/>
  <c r="E480" i="32"/>
  <c r="H480" i="32" s="1"/>
  <c r="E484" i="32"/>
  <c r="H484" i="32" s="1"/>
  <c r="E488" i="32"/>
  <c r="H488" i="32" s="1"/>
  <c r="E492" i="32"/>
  <c r="H492" i="32" s="1"/>
  <c r="H496" i="32"/>
  <c r="E500" i="32"/>
  <c r="H500" i="32" s="1"/>
  <c r="E504" i="32"/>
  <c r="H504" i="32" s="1"/>
  <c r="E508" i="32"/>
  <c r="H508" i="32" s="1"/>
  <c r="H512" i="32"/>
  <c r="E516" i="32"/>
  <c r="H516" i="32" s="1"/>
  <c r="H520" i="32"/>
  <c r="E524" i="32"/>
  <c r="H524" i="32" s="1"/>
  <c r="E528" i="32"/>
  <c r="H528" i="32" s="1"/>
  <c r="E532" i="32"/>
  <c r="H532" i="32" s="1"/>
  <c r="E536" i="32"/>
  <c r="H536" i="32" s="1"/>
  <c r="H540" i="32"/>
  <c r="E544" i="32"/>
  <c r="H544" i="32" s="1"/>
  <c r="E548" i="32"/>
  <c r="H548" i="32" s="1"/>
  <c r="E552" i="32"/>
  <c r="H552" i="32" s="1"/>
  <c r="H562" i="32"/>
  <c r="H565" i="32"/>
  <c r="H583" i="32"/>
  <c r="H586" i="32"/>
  <c r="G11" i="33"/>
  <c r="G13" i="33"/>
  <c r="E19" i="33"/>
  <c r="H19" i="33" s="1"/>
  <c r="C9" i="33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F274" i="33"/>
  <c r="F251" i="33"/>
  <c r="F196" i="33"/>
  <c r="F181" i="33"/>
  <c r="H196" i="33"/>
  <c r="H199" i="33"/>
  <c r="H203" i="33"/>
  <c r="H207" i="33"/>
  <c r="H211" i="33"/>
  <c r="H214" i="33"/>
  <c r="H218" i="33"/>
  <c r="H222" i="33"/>
  <c r="H226" i="33"/>
  <c r="H230" i="33"/>
  <c r="H234" i="33"/>
  <c r="H237" i="33"/>
  <c r="H241" i="33"/>
  <c r="H245" i="33"/>
  <c r="H249" i="33"/>
  <c r="H117" i="33"/>
  <c r="H121" i="33"/>
  <c r="H125" i="33"/>
  <c r="H129" i="33"/>
  <c r="H133" i="33"/>
  <c r="H137" i="33"/>
  <c r="H141" i="33"/>
  <c r="H145" i="33"/>
  <c r="H149" i="33"/>
  <c r="H153" i="33"/>
  <c r="H157" i="33"/>
  <c r="H161" i="33"/>
  <c r="H165" i="33"/>
  <c r="H169" i="33"/>
  <c r="H173" i="33"/>
  <c r="G181" i="33"/>
  <c r="H181" i="33" s="1"/>
  <c r="E274" i="33"/>
  <c r="H274" i="33" s="1"/>
  <c r="H366" i="33"/>
  <c r="H369" i="33"/>
  <c r="H373" i="33"/>
  <c r="H376" i="33"/>
  <c r="H380" i="33"/>
  <c r="H384" i="33"/>
  <c r="H388" i="33"/>
  <c r="H392" i="33"/>
  <c r="H395" i="33"/>
  <c r="H399" i="33"/>
  <c r="H403" i="33"/>
  <c r="H406" i="33"/>
  <c r="H410" i="33"/>
  <c r="H414" i="33"/>
  <c r="H418" i="33"/>
  <c r="H425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G601" i="33"/>
  <c r="H601" i="33" s="1"/>
  <c r="F320" i="34"/>
  <c r="F286" i="34"/>
  <c r="F274" i="34"/>
  <c r="F258" i="34"/>
  <c r="F251" i="34"/>
  <c r="F248" i="34"/>
  <c r="F241" i="34"/>
  <c r="F228" i="34"/>
  <c r="F218" i="34"/>
  <c r="F213" i="34"/>
  <c r="F197" i="34"/>
  <c r="F195" i="34"/>
  <c r="F190" i="34"/>
  <c r="F189" i="34"/>
  <c r="F188" i="34"/>
  <c r="F181" i="34"/>
  <c r="D11" i="34"/>
  <c r="D8" i="34"/>
  <c r="F13" i="34" s="1"/>
  <c r="G76" i="33"/>
  <c r="H76" i="33" s="1"/>
  <c r="H116" i="33"/>
  <c r="H120" i="33"/>
  <c r="H124" i="33"/>
  <c r="H128" i="33"/>
  <c r="H136" i="33"/>
  <c r="H140" i="33"/>
  <c r="H144" i="33"/>
  <c r="H148" i="33"/>
  <c r="H152" i="33"/>
  <c r="H156" i="33"/>
  <c r="H160" i="33"/>
  <c r="H164" i="33"/>
  <c r="H168" i="33"/>
  <c r="H172" i="33"/>
  <c r="E213" i="33"/>
  <c r="H213" i="33" s="1"/>
  <c r="E235" i="33"/>
  <c r="H235" i="33" s="1"/>
  <c r="H365" i="33"/>
  <c r="H372" i="33"/>
  <c r="H375" i="33"/>
  <c r="H379" i="33"/>
  <c r="H383" i="33"/>
  <c r="H387" i="33"/>
  <c r="H391" i="33"/>
  <c r="H394" i="33"/>
  <c r="H398" i="33"/>
  <c r="H402" i="33"/>
  <c r="H405" i="33"/>
  <c r="H409" i="33"/>
  <c r="H413" i="33"/>
  <c r="H417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F606" i="33"/>
  <c r="F601" i="33"/>
  <c r="E590" i="34"/>
  <c r="H590" i="34" s="1"/>
  <c r="E579" i="34"/>
  <c r="H579" i="34" s="1"/>
  <c r="E576" i="34"/>
  <c r="H576" i="34" s="1"/>
  <c r="E540" i="34"/>
  <c r="H540" i="34" s="1"/>
  <c r="E490" i="34"/>
  <c r="H490" i="34" s="1"/>
  <c r="E478" i="34"/>
  <c r="H478" i="34" s="1"/>
  <c r="E464" i="34"/>
  <c r="H464" i="34" s="1"/>
  <c r="E461" i="34"/>
  <c r="H461" i="34" s="1"/>
  <c r="E580" i="34"/>
  <c r="H580" i="34" s="1"/>
  <c r="E588" i="34"/>
  <c r="H588" i="34" s="1"/>
  <c r="E404" i="34"/>
  <c r="H404" i="34" s="1"/>
  <c r="E368" i="34"/>
  <c r="H368" i="34" s="1"/>
  <c r="E362" i="34"/>
  <c r="E574" i="34"/>
  <c r="H574" i="34" s="1"/>
  <c r="E437" i="34"/>
  <c r="H437" i="34" s="1"/>
  <c r="E413" i="34"/>
  <c r="H413" i="34" s="1"/>
  <c r="E401" i="34"/>
  <c r="H401" i="34" s="1"/>
  <c r="E397" i="34"/>
  <c r="H397" i="34" s="1"/>
  <c r="E393" i="34"/>
  <c r="H393" i="34" s="1"/>
  <c r="E377" i="34"/>
  <c r="H377" i="34" s="1"/>
  <c r="E369" i="34"/>
  <c r="H369" i="34" s="1"/>
  <c r="E386" i="34"/>
  <c r="H386" i="34" s="1"/>
  <c r="G362" i="34"/>
  <c r="C12" i="34"/>
  <c r="E374" i="34"/>
  <c r="H374" i="34" s="1"/>
  <c r="E371" i="34"/>
  <c r="H371" i="34" s="1"/>
  <c r="H625" i="33"/>
  <c r="H629" i="33"/>
  <c r="F44" i="34"/>
  <c r="F27" i="34"/>
  <c r="F19" i="34"/>
  <c r="D9" i="34"/>
  <c r="H84" i="34"/>
  <c r="H88" i="34"/>
  <c r="H92" i="34"/>
  <c r="H100" i="34"/>
  <c r="H104" i="34"/>
  <c r="H108" i="34"/>
  <c r="H112" i="34"/>
  <c r="H116" i="34"/>
  <c r="H120" i="34"/>
  <c r="H124" i="34"/>
  <c r="H128" i="34"/>
  <c r="H136" i="34"/>
  <c r="H145" i="34"/>
  <c r="H149" i="34"/>
  <c r="H152" i="34"/>
  <c r="H155" i="34"/>
  <c r="H159" i="34"/>
  <c r="H162" i="34"/>
  <c r="H165" i="34"/>
  <c r="H169" i="34"/>
  <c r="H173" i="34"/>
  <c r="H624" i="33"/>
  <c r="H628" i="33"/>
  <c r="H79" i="34"/>
  <c r="H83" i="34"/>
  <c r="H87" i="34"/>
  <c r="H91" i="34"/>
  <c r="H99" i="34"/>
  <c r="H103" i="34"/>
  <c r="H107" i="34"/>
  <c r="H115" i="34"/>
  <c r="H119" i="34"/>
  <c r="H123" i="34"/>
  <c r="H127" i="34"/>
  <c r="H131" i="34"/>
  <c r="H135" i="34"/>
  <c r="H138" i="34"/>
  <c r="H141" i="34"/>
  <c r="H144" i="34"/>
  <c r="H148" i="34"/>
  <c r="H154" i="34"/>
  <c r="H158" i="34"/>
  <c r="H168" i="34"/>
  <c r="H172" i="34"/>
  <c r="G181" i="34"/>
  <c r="H181" i="34" s="1"/>
  <c r="F581" i="34"/>
  <c r="F576" i="34"/>
  <c r="F562" i="34"/>
  <c r="F459" i="34"/>
  <c r="H373" i="34"/>
  <c r="F374" i="34"/>
  <c r="H381" i="34"/>
  <c r="F382" i="34"/>
  <c r="H385" i="34"/>
  <c r="F386" i="34"/>
  <c r="H389" i="34"/>
  <c r="H405" i="34"/>
  <c r="H409" i="34"/>
  <c r="F410" i="34"/>
  <c r="H417" i="34"/>
  <c r="H421" i="34"/>
  <c r="H425" i="34"/>
  <c r="H429" i="34"/>
  <c r="H433" i="34"/>
  <c r="H441" i="34"/>
  <c r="H445" i="34"/>
  <c r="H449" i="34"/>
  <c r="H453" i="34"/>
  <c r="H457" i="34"/>
  <c r="F478" i="34"/>
  <c r="F369" i="34"/>
  <c r="H372" i="34"/>
  <c r="H376" i="34"/>
  <c r="H380" i="34"/>
  <c r="H384" i="34"/>
  <c r="H388" i="34"/>
  <c r="H392" i="34"/>
  <c r="H396" i="34"/>
  <c r="F397" i="34"/>
  <c r="H400" i="34"/>
  <c r="F401" i="34"/>
  <c r="H408" i="34"/>
  <c r="H412" i="34"/>
  <c r="F413" i="34"/>
  <c r="H416" i="34"/>
  <c r="H420" i="34"/>
  <c r="H424" i="34"/>
  <c r="H428" i="34"/>
  <c r="H432" i="34"/>
  <c r="H436" i="34"/>
  <c r="F437" i="34"/>
  <c r="H440" i="34"/>
  <c r="H444" i="34"/>
  <c r="H448" i="34"/>
  <c r="H462" i="34"/>
  <c r="H450" i="34"/>
  <c r="H454" i="34"/>
  <c r="H458" i="34"/>
  <c r="H513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69" i="34"/>
  <c r="H573" i="34"/>
  <c r="H583" i="34"/>
  <c r="H587" i="34"/>
  <c r="H591" i="34"/>
  <c r="H595" i="34"/>
  <c r="H512" i="34"/>
  <c r="H516" i="34"/>
  <c r="H520" i="34"/>
  <c r="H524" i="34"/>
  <c r="H528" i="34"/>
  <c r="H532" i="34"/>
  <c r="H536" i="34"/>
  <c r="H544" i="34"/>
  <c r="H548" i="34"/>
  <c r="H552" i="34"/>
  <c r="H556" i="34"/>
  <c r="H560" i="34"/>
  <c r="H564" i="34"/>
  <c r="H568" i="34"/>
  <c r="H572" i="34"/>
  <c r="H582" i="34"/>
  <c r="H586" i="34"/>
  <c r="H594" i="34"/>
  <c r="H601" i="34"/>
  <c r="H362" i="20" l="1"/>
  <c r="H181" i="14"/>
  <c r="H76" i="9"/>
  <c r="E13" i="6"/>
  <c r="H19" i="20"/>
  <c r="H76" i="7"/>
  <c r="F10" i="10"/>
  <c r="F12" i="12"/>
  <c r="F13" i="3"/>
  <c r="G8" i="10"/>
  <c r="E10" i="5"/>
  <c r="H19" i="12"/>
  <c r="G9" i="10"/>
  <c r="F9" i="17"/>
  <c r="F12" i="7"/>
  <c r="F10" i="7"/>
  <c r="F11" i="10"/>
  <c r="F12" i="10"/>
  <c r="F10" i="16"/>
  <c r="F12" i="14"/>
  <c r="F8" i="14" s="1"/>
  <c r="H19" i="10"/>
  <c r="F9" i="29"/>
  <c r="F10" i="34"/>
  <c r="F9" i="34"/>
  <c r="F13" i="32"/>
  <c r="F12" i="29"/>
  <c r="H12" i="27"/>
  <c r="F13" i="26"/>
  <c r="G8" i="23"/>
  <c r="F12" i="22"/>
  <c r="H19" i="13"/>
  <c r="F13" i="10"/>
  <c r="H601" i="28"/>
  <c r="E10" i="19"/>
  <c r="H76" i="18"/>
  <c r="H601" i="16"/>
  <c r="H362" i="15"/>
  <c r="E11" i="5"/>
  <c r="G11" i="5"/>
  <c r="H181" i="6"/>
  <c r="F11" i="33"/>
  <c r="H19" i="27"/>
  <c r="F10" i="26"/>
  <c r="F10" i="25"/>
  <c r="F12" i="27"/>
  <c r="H13" i="21"/>
  <c r="F13" i="19"/>
  <c r="H76" i="12"/>
  <c r="H601" i="9"/>
  <c r="F10" i="9"/>
  <c r="H19" i="3"/>
  <c r="H362" i="25"/>
  <c r="H19" i="14"/>
  <c r="H362" i="13"/>
  <c r="H76" i="13"/>
  <c r="E12" i="5"/>
  <c r="H19" i="32"/>
  <c r="F13" i="29"/>
  <c r="G8" i="28"/>
  <c r="F13" i="22"/>
  <c r="H19" i="15"/>
  <c r="F12" i="11"/>
  <c r="G11" i="10"/>
  <c r="H76" i="6"/>
  <c r="H362" i="4"/>
  <c r="H19" i="6"/>
  <c r="H19" i="28"/>
  <c r="H76" i="23"/>
  <c r="F13" i="16"/>
  <c r="E10" i="13"/>
  <c r="H10" i="13" s="1"/>
  <c r="E13" i="8"/>
  <c r="H13" i="8" s="1"/>
  <c r="H362" i="3"/>
  <c r="H76" i="28"/>
  <c r="H601" i="27"/>
  <c r="F10" i="28"/>
  <c r="H11" i="24"/>
  <c r="F13" i="23"/>
  <c r="H12" i="20"/>
  <c r="H181" i="13"/>
  <c r="H76" i="10"/>
  <c r="F8" i="16"/>
  <c r="F13" i="5"/>
  <c r="H19" i="26"/>
  <c r="E12" i="13"/>
  <c r="G12" i="34"/>
  <c r="E12" i="34"/>
  <c r="H12" i="34" s="1"/>
  <c r="G11" i="34"/>
  <c r="F11" i="34"/>
  <c r="F12" i="34"/>
  <c r="E11" i="34"/>
  <c r="G8" i="34"/>
  <c r="G11" i="31"/>
  <c r="E11" i="31"/>
  <c r="F11" i="31"/>
  <c r="F12" i="31"/>
  <c r="F9" i="31"/>
  <c r="E9" i="32"/>
  <c r="G9" i="32"/>
  <c r="G12" i="31"/>
  <c r="H12" i="31" s="1"/>
  <c r="E10" i="30"/>
  <c r="H10" i="30" s="1"/>
  <c r="H76" i="29"/>
  <c r="E11" i="29"/>
  <c r="H11" i="29" s="1"/>
  <c r="G11" i="27"/>
  <c r="E11" i="27"/>
  <c r="G11" i="32"/>
  <c r="F11" i="32"/>
  <c r="F12" i="25"/>
  <c r="F13" i="27"/>
  <c r="E9" i="26"/>
  <c r="F10" i="23"/>
  <c r="G10" i="23"/>
  <c r="H10" i="23" s="1"/>
  <c r="G10" i="24"/>
  <c r="E10" i="24"/>
  <c r="F9" i="23"/>
  <c r="H601" i="21"/>
  <c r="F9" i="22"/>
  <c r="G10" i="21"/>
  <c r="E10" i="21"/>
  <c r="F9" i="21"/>
  <c r="G9" i="18"/>
  <c r="E9" i="18"/>
  <c r="G11" i="17"/>
  <c r="E11" i="17"/>
  <c r="G9" i="15"/>
  <c r="E9" i="15"/>
  <c r="G10" i="14"/>
  <c r="E10" i="14"/>
  <c r="G11" i="11"/>
  <c r="E11" i="11"/>
  <c r="G12" i="10"/>
  <c r="E12" i="10"/>
  <c r="G13" i="12"/>
  <c r="E11" i="16"/>
  <c r="H11" i="16" s="1"/>
  <c r="F11" i="13"/>
  <c r="G9" i="8"/>
  <c r="E9" i="8"/>
  <c r="E13" i="12"/>
  <c r="G11" i="9"/>
  <c r="E11" i="9"/>
  <c r="E9" i="14"/>
  <c r="F9" i="11"/>
  <c r="G8" i="8"/>
  <c r="E11" i="12"/>
  <c r="E11" i="10"/>
  <c r="H11" i="10" s="1"/>
  <c r="G8" i="9"/>
  <c r="E13" i="9"/>
  <c r="H13" i="9" s="1"/>
  <c r="F13" i="7"/>
  <c r="F13" i="4"/>
  <c r="G13" i="4"/>
  <c r="G8" i="3"/>
  <c r="E10" i="3"/>
  <c r="F9" i="5"/>
  <c r="G9" i="6"/>
  <c r="E9" i="6"/>
  <c r="G8" i="6"/>
  <c r="E10" i="6"/>
  <c r="H10" i="6" s="1"/>
  <c r="G13" i="1"/>
  <c r="E13" i="1"/>
  <c r="H13" i="1" s="1"/>
  <c r="H181" i="3"/>
  <c r="E13" i="3"/>
  <c r="H13" i="3" s="1"/>
  <c r="E10" i="7"/>
  <c r="G10" i="7"/>
  <c r="G8" i="5"/>
  <c r="H181" i="1"/>
  <c r="H76" i="1"/>
  <c r="E12" i="1"/>
  <c r="H12" i="1" s="1"/>
  <c r="G8" i="1"/>
  <c r="G9" i="33"/>
  <c r="E9" i="33"/>
  <c r="E9" i="34"/>
  <c r="G9" i="34"/>
  <c r="G8" i="33"/>
  <c r="E13" i="33"/>
  <c r="H13" i="33" s="1"/>
  <c r="E11" i="33"/>
  <c r="H11" i="33" s="1"/>
  <c r="G9" i="31"/>
  <c r="E9" i="31"/>
  <c r="G10" i="32"/>
  <c r="E10" i="32"/>
  <c r="G13" i="31"/>
  <c r="E13" i="31"/>
  <c r="F8" i="30"/>
  <c r="G12" i="28"/>
  <c r="E12" i="28"/>
  <c r="G9" i="27"/>
  <c r="E9" i="27"/>
  <c r="G12" i="26"/>
  <c r="E12" i="26"/>
  <c r="E13" i="30"/>
  <c r="G8" i="27"/>
  <c r="E9" i="25"/>
  <c r="G9" i="25"/>
  <c r="F13" i="24"/>
  <c r="G13" i="24"/>
  <c r="H13" i="24" s="1"/>
  <c r="G12" i="23"/>
  <c r="H12" i="23" s="1"/>
  <c r="F12" i="23"/>
  <c r="E13" i="28"/>
  <c r="H13" i="28" s="1"/>
  <c r="F11" i="27"/>
  <c r="F13" i="25"/>
  <c r="H601" i="22"/>
  <c r="G10" i="25"/>
  <c r="H19" i="22"/>
  <c r="F10" i="21"/>
  <c r="H9" i="21"/>
  <c r="G13" i="22"/>
  <c r="H13" i="22" s="1"/>
  <c r="H601" i="20"/>
  <c r="H19" i="19"/>
  <c r="G11" i="19"/>
  <c r="E11" i="19"/>
  <c r="G10" i="16"/>
  <c r="E10" i="16"/>
  <c r="G11" i="13"/>
  <c r="E11" i="13"/>
  <c r="G9" i="11"/>
  <c r="E9" i="11"/>
  <c r="G10" i="10"/>
  <c r="E10" i="10"/>
  <c r="F12" i="15"/>
  <c r="F10" i="11"/>
  <c r="G13" i="14"/>
  <c r="G8" i="13"/>
  <c r="G11" i="12"/>
  <c r="F13" i="15"/>
  <c r="G9" i="9"/>
  <c r="E9" i="9"/>
  <c r="F9" i="15"/>
  <c r="E9" i="12"/>
  <c r="F9" i="8"/>
  <c r="F9" i="13"/>
  <c r="F11" i="15"/>
  <c r="E9" i="10"/>
  <c r="F13" i="8"/>
  <c r="H362" i="7"/>
  <c r="F11" i="4"/>
  <c r="F9" i="7"/>
  <c r="F12" i="4"/>
  <c r="E13" i="4"/>
  <c r="H13" i="4" s="1"/>
  <c r="G11" i="2"/>
  <c r="E11" i="2"/>
  <c r="G12" i="5"/>
  <c r="H12" i="5" s="1"/>
  <c r="F12" i="5"/>
  <c r="H601" i="1"/>
  <c r="H9" i="7"/>
  <c r="E13" i="7"/>
  <c r="H13" i="7" s="1"/>
  <c r="G8" i="7"/>
  <c r="E12" i="3"/>
  <c r="E11" i="1"/>
  <c r="H11" i="1" s="1"/>
  <c r="F9" i="1"/>
  <c r="H19" i="34"/>
  <c r="E12" i="33"/>
  <c r="G12" i="33"/>
  <c r="E10" i="34"/>
  <c r="G10" i="34"/>
  <c r="F10" i="33"/>
  <c r="G10" i="33"/>
  <c r="H601" i="31"/>
  <c r="G8" i="31"/>
  <c r="G9" i="29"/>
  <c r="E9" i="29"/>
  <c r="F10" i="29"/>
  <c r="G10" i="28"/>
  <c r="E10" i="28"/>
  <c r="G13" i="30"/>
  <c r="F11" i="25"/>
  <c r="F10" i="27"/>
  <c r="G11" i="25"/>
  <c r="E11" i="25"/>
  <c r="G10" i="26"/>
  <c r="E10" i="26"/>
  <c r="E10" i="25"/>
  <c r="G8" i="25"/>
  <c r="F9" i="28"/>
  <c r="E11" i="28"/>
  <c r="H11" i="28" s="1"/>
  <c r="E12" i="25"/>
  <c r="G12" i="25"/>
  <c r="F9" i="24"/>
  <c r="H181" i="23"/>
  <c r="H19" i="23"/>
  <c r="E10" i="22"/>
  <c r="G10" i="22"/>
  <c r="H362" i="24"/>
  <c r="F11" i="24"/>
  <c r="G9" i="24"/>
  <c r="E9" i="24"/>
  <c r="F13" i="21"/>
  <c r="G9" i="20"/>
  <c r="E9" i="20"/>
  <c r="G8" i="19"/>
  <c r="G13" i="20"/>
  <c r="H181" i="19"/>
  <c r="F11" i="19"/>
  <c r="F9" i="19"/>
  <c r="G11" i="18"/>
  <c r="E11" i="18"/>
  <c r="F8" i="18"/>
  <c r="E13" i="17"/>
  <c r="H13" i="17" s="1"/>
  <c r="G8" i="17"/>
  <c r="G8" i="16"/>
  <c r="E12" i="16"/>
  <c r="H12" i="16" s="1"/>
  <c r="G9" i="13"/>
  <c r="E9" i="13"/>
  <c r="G12" i="12"/>
  <c r="E12" i="12"/>
  <c r="F13" i="17"/>
  <c r="F11" i="17"/>
  <c r="E10" i="17"/>
  <c r="H10" i="17" s="1"/>
  <c r="F10" i="15"/>
  <c r="F12" i="13"/>
  <c r="F8" i="12"/>
  <c r="G11" i="14"/>
  <c r="G9" i="12"/>
  <c r="G12" i="11"/>
  <c r="H12" i="11" s="1"/>
  <c r="G9" i="17"/>
  <c r="E9" i="17"/>
  <c r="H362" i="16"/>
  <c r="F9" i="9"/>
  <c r="E12" i="7"/>
  <c r="G12" i="7"/>
  <c r="F13" i="11"/>
  <c r="G12" i="9"/>
  <c r="F12" i="9"/>
  <c r="F11" i="9"/>
  <c r="F12" i="8"/>
  <c r="H76" i="8"/>
  <c r="F10" i="5"/>
  <c r="G10" i="5"/>
  <c r="H10" i="5" s="1"/>
  <c r="F9" i="4"/>
  <c r="G8" i="4"/>
  <c r="E11" i="4"/>
  <c r="H9" i="5"/>
  <c r="G10" i="4"/>
  <c r="E10" i="4"/>
  <c r="G10" i="3"/>
  <c r="F10" i="3"/>
  <c r="H181" i="2"/>
  <c r="E11" i="6"/>
  <c r="G12" i="3"/>
  <c r="E9" i="2"/>
  <c r="G8" i="2"/>
  <c r="E10" i="2"/>
  <c r="H10" i="2" s="1"/>
  <c r="E10" i="1"/>
  <c r="G10" i="1"/>
  <c r="G9" i="2"/>
  <c r="F11" i="1"/>
  <c r="H362" i="34"/>
  <c r="H76" i="34"/>
  <c r="F13" i="33"/>
  <c r="G13" i="32"/>
  <c r="H13" i="32" s="1"/>
  <c r="G10" i="31"/>
  <c r="H10" i="31" s="1"/>
  <c r="F10" i="31"/>
  <c r="E10" i="33"/>
  <c r="H10" i="33" s="1"/>
  <c r="E12" i="32"/>
  <c r="H12" i="32" s="1"/>
  <c r="G8" i="32"/>
  <c r="E11" i="32"/>
  <c r="H11" i="32" s="1"/>
  <c r="E12" i="30"/>
  <c r="G12" i="30"/>
  <c r="F9" i="32"/>
  <c r="E11" i="30"/>
  <c r="G11" i="30"/>
  <c r="E9" i="30"/>
  <c r="G9" i="30"/>
  <c r="G8" i="29"/>
  <c r="E10" i="29"/>
  <c r="H10" i="29" s="1"/>
  <c r="G12" i="29"/>
  <c r="H12" i="29" s="1"/>
  <c r="G13" i="27"/>
  <c r="E13" i="27"/>
  <c r="H362" i="29"/>
  <c r="E13" i="29"/>
  <c r="H13" i="29" s="1"/>
  <c r="F12" i="28"/>
  <c r="F11" i="26"/>
  <c r="G11" i="26"/>
  <c r="H11" i="26" s="1"/>
  <c r="G13" i="26"/>
  <c r="H181" i="25"/>
  <c r="F11" i="28"/>
  <c r="E9" i="28"/>
  <c r="F9" i="26"/>
  <c r="E13" i="26"/>
  <c r="G11" i="22"/>
  <c r="H11" i="22" s="1"/>
  <c r="F11" i="22"/>
  <c r="H362" i="23"/>
  <c r="H9" i="23"/>
  <c r="G12" i="22"/>
  <c r="E12" i="22"/>
  <c r="E11" i="23"/>
  <c r="G11" i="23"/>
  <c r="E9" i="22"/>
  <c r="G9" i="22"/>
  <c r="H19" i="24"/>
  <c r="G8" i="21"/>
  <c r="E12" i="21"/>
  <c r="H12" i="21" s="1"/>
  <c r="F11" i="21"/>
  <c r="E11" i="21"/>
  <c r="H11" i="21" s="1"/>
  <c r="F11" i="20"/>
  <c r="F8" i="20" s="1"/>
  <c r="G11" i="20"/>
  <c r="E11" i="20"/>
  <c r="E10" i="20"/>
  <c r="H10" i="20" s="1"/>
  <c r="G8" i="20"/>
  <c r="G10" i="19"/>
  <c r="F10" i="19"/>
  <c r="E13" i="20"/>
  <c r="H13" i="20" s="1"/>
  <c r="H9" i="19"/>
  <c r="G11" i="15"/>
  <c r="E11" i="15"/>
  <c r="G12" i="14"/>
  <c r="E12" i="14"/>
  <c r="H12" i="14" s="1"/>
  <c r="G10" i="12"/>
  <c r="E10" i="12"/>
  <c r="G13" i="11"/>
  <c r="E13" i="11"/>
  <c r="F10" i="17"/>
  <c r="F8" i="17" s="1"/>
  <c r="F10" i="13"/>
  <c r="G9" i="16"/>
  <c r="H9" i="16" s="1"/>
  <c r="G9" i="14"/>
  <c r="G12" i="13"/>
  <c r="G10" i="11"/>
  <c r="H10" i="11" s="1"/>
  <c r="H19" i="17"/>
  <c r="E13" i="16"/>
  <c r="H13" i="16" s="1"/>
  <c r="E11" i="14"/>
  <c r="G8" i="11"/>
  <c r="G10" i="8"/>
  <c r="E10" i="8"/>
  <c r="E13" i="14"/>
  <c r="H13" i="14" s="1"/>
  <c r="F11" i="8"/>
  <c r="H11" i="8"/>
  <c r="E13" i="10"/>
  <c r="H13" i="10" s="1"/>
  <c r="E12" i="9"/>
  <c r="H12" i="9" s="1"/>
  <c r="F11" i="6"/>
  <c r="F8" i="6" s="1"/>
  <c r="G11" i="6"/>
  <c r="G10" i="9"/>
  <c r="H10" i="9" s="1"/>
  <c r="H11" i="7"/>
  <c r="G13" i="6"/>
  <c r="H13" i="6" s="1"/>
  <c r="G9" i="4"/>
  <c r="E9" i="4"/>
  <c r="G9" i="3"/>
  <c r="E9" i="3"/>
  <c r="H12" i="6"/>
  <c r="G11" i="4"/>
  <c r="G11" i="3"/>
  <c r="E11" i="3"/>
  <c r="F10" i="1"/>
  <c r="E9" i="1"/>
  <c r="F13" i="1"/>
  <c r="E13" i="2"/>
  <c r="H13" i="2" s="1"/>
  <c r="H13" i="11" l="1"/>
  <c r="H13" i="27"/>
  <c r="E8" i="5"/>
  <c r="H12" i="33"/>
  <c r="H12" i="3"/>
  <c r="H11" i="13"/>
  <c r="H11" i="19"/>
  <c r="E8" i="19"/>
  <c r="H10" i="19"/>
  <c r="H10" i="25"/>
  <c r="F8" i="10"/>
  <c r="H11" i="18"/>
  <c r="F8" i="26"/>
  <c r="F8" i="34"/>
  <c r="H10" i="8"/>
  <c r="F8" i="3"/>
  <c r="H10" i="32"/>
  <c r="H10" i="21"/>
  <c r="H10" i="28"/>
  <c r="H10" i="24"/>
  <c r="H10" i="10"/>
  <c r="H8" i="19"/>
  <c r="F8" i="7"/>
  <c r="F8" i="33"/>
  <c r="H12" i="13"/>
  <c r="H12" i="30"/>
  <c r="F8" i="27"/>
  <c r="H13" i="12"/>
  <c r="H11" i="11"/>
  <c r="H11" i="34"/>
  <c r="H11" i="5"/>
  <c r="F8" i="24"/>
  <c r="F8" i="25"/>
  <c r="F8" i="29"/>
  <c r="F8" i="8"/>
  <c r="H11" i="31"/>
  <c r="F8" i="4"/>
  <c r="H10" i="22"/>
  <c r="H11" i="25"/>
  <c r="H11" i="2"/>
  <c r="H10" i="3"/>
  <c r="H11" i="12"/>
  <c r="H11" i="9"/>
  <c r="H12" i="10"/>
  <c r="H10" i="14"/>
  <c r="H11" i="17"/>
  <c r="H11" i="27"/>
  <c r="H9" i="4"/>
  <c r="E8" i="4"/>
  <c r="H8" i="4" s="1"/>
  <c r="H9" i="26"/>
  <c r="E8" i="26"/>
  <c r="H8" i="26" s="1"/>
  <c r="H11" i="30"/>
  <c r="H9" i="2"/>
  <c r="E8" i="2"/>
  <c r="H8" i="2" s="1"/>
  <c r="H12" i="7"/>
  <c r="E8" i="13"/>
  <c r="H8" i="13" s="1"/>
  <c r="H9" i="13"/>
  <c r="H12" i="25"/>
  <c r="H9" i="10"/>
  <c r="E8" i="10"/>
  <c r="H8" i="10" s="1"/>
  <c r="E8" i="21"/>
  <c r="H8" i="21" s="1"/>
  <c r="H13" i="30"/>
  <c r="H9" i="34"/>
  <c r="E8" i="34"/>
  <c r="H8" i="34" s="1"/>
  <c r="H9" i="6"/>
  <c r="E8" i="6"/>
  <c r="H8" i="6" s="1"/>
  <c r="F8" i="21"/>
  <c r="F8" i="22"/>
  <c r="H9" i="32"/>
  <c r="E8" i="32"/>
  <c r="H8" i="32" s="1"/>
  <c r="H9" i="28"/>
  <c r="E8" i="28"/>
  <c r="H8" i="28" s="1"/>
  <c r="H9" i="17"/>
  <c r="E8" i="17"/>
  <c r="H8" i="17" s="1"/>
  <c r="E8" i="9"/>
  <c r="H8" i="9" s="1"/>
  <c r="H9" i="9"/>
  <c r="E8" i="27"/>
  <c r="H8" i="27" s="1"/>
  <c r="H9" i="27"/>
  <c r="H11" i="3"/>
  <c r="E8" i="3"/>
  <c r="H8" i="3" s="1"/>
  <c r="H9" i="3"/>
  <c r="H10" i="12"/>
  <c r="H11" i="15"/>
  <c r="H11" i="23"/>
  <c r="E8" i="23"/>
  <c r="H8" i="23" s="1"/>
  <c r="H13" i="26"/>
  <c r="F8" i="32"/>
  <c r="H10" i="1"/>
  <c r="H8" i="5"/>
  <c r="F8" i="9"/>
  <c r="F8" i="19"/>
  <c r="H10" i="26"/>
  <c r="H10" i="34"/>
  <c r="F8" i="1"/>
  <c r="H9" i="12"/>
  <c r="E8" i="12"/>
  <c r="H8" i="12" s="1"/>
  <c r="E8" i="11"/>
  <c r="H8" i="11" s="1"/>
  <c r="H9" i="11"/>
  <c r="H10" i="16"/>
  <c r="H12" i="26"/>
  <c r="H12" i="28"/>
  <c r="H13" i="31"/>
  <c r="E8" i="31"/>
  <c r="H8" i="31" s="1"/>
  <c r="H9" i="31"/>
  <c r="E8" i="33"/>
  <c r="H8" i="33" s="1"/>
  <c r="H9" i="33"/>
  <c r="H10" i="7"/>
  <c r="F8" i="11"/>
  <c r="E8" i="15"/>
  <c r="H8" i="15" s="1"/>
  <c r="H9" i="15"/>
  <c r="F8" i="31"/>
  <c r="H9" i="22"/>
  <c r="E8" i="22"/>
  <c r="H8" i="22" s="1"/>
  <c r="E8" i="29"/>
  <c r="H8" i="29" s="1"/>
  <c r="H9" i="29"/>
  <c r="E8" i="1"/>
  <c r="H8" i="1" s="1"/>
  <c r="H9" i="1"/>
  <c r="H11" i="14"/>
  <c r="H11" i="20"/>
  <c r="H12" i="22"/>
  <c r="H9" i="30"/>
  <c r="E8" i="30"/>
  <c r="H8" i="30" s="1"/>
  <c r="H11" i="6"/>
  <c r="H10" i="4"/>
  <c r="H11" i="4"/>
  <c r="H12" i="12"/>
  <c r="H9" i="20"/>
  <c r="E8" i="20"/>
  <c r="H8" i="20" s="1"/>
  <c r="H9" i="24"/>
  <c r="E8" i="24"/>
  <c r="H8" i="24" s="1"/>
  <c r="F8" i="28"/>
  <c r="E8" i="7"/>
  <c r="H8" i="7" s="1"/>
  <c r="F8" i="13"/>
  <c r="F8" i="15"/>
  <c r="E8" i="25"/>
  <c r="H8" i="25" s="1"/>
  <c r="H9" i="25"/>
  <c r="F8" i="5"/>
  <c r="H9" i="14"/>
  <c r="E8" i="14"/>
  <c r="H8" i="14" s="1"/>
  <c r="H9" i="8"/>
  <c r="E8" i="8"/>
  <c r="H8" i="8" s="1"/>
  <c r="H9" i="18"/>
  <c r="E8" i="18"/>
  <c r="H8" i="18" s="1"/>
  <c r="F8" i="23"/>
  <c r="E8" i="16"/>
  <c r="H8" i="16" s="1"/>
</calcChain>
</file>

<file path=xl/sharedStrings.xml><?xml version="1.0" encoding="utf-8"?>
<sst xmlns="http://schemas.openxmlformats.org/spreadsheetml/2006/main" count="21488" uniqueCount="668">
  <si>
    <t>NÚMERO DE VACANTES REGISTRADAS EN LA AGENCIA PÚBLICA DE EMPLEO POR OCUPACIÓN Y NIVEL DE CUALIFICACIÓN</t>
  </si>
  <si>
    <t>TRIMESTRE  ENERO - MARZO 2022 - 2023</t>
  </si>
  <si>
    <t>Total nacional</t>
  </si>
  <si>
    <t>Nombre de la ocupación</t>
  </si>
  <si>
    <t>Número de vacantes
 Enero - Marzo</t>
  </si>
  <si>
    <t xml:space="preserve"> Participación (%) </t>
  </si>
  <si>
    <t>% Variación    2023 vs 2022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</si>
  <si>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</si>
  <si>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</si>
  <si>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</si>
  <si>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</si>
  <si>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</si>
  <si>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</si>
  <si>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</si>
  <si>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Enero - Marzo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</si>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</sst>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2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14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0" fillId="0" borderId="17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540BD6-3891-494D-A313-970100862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A26475-4A49-4EAB-B454-66E974998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A930FD-407E-48FB-AC43-3F9E3B299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5F222D-E60F-4672-8C2F-026ACA1A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D43B55-3C0E-4054-8611-CD921A18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9473EA-C630-496E-B536-EE11A6A2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A74C5E-1CA9-4963-AADE-DE821A4C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6FD4E7-7AFA-4D8E-B8E0-2E5CCBDC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965273-C128-4AF9-AD12-6CDA84E9A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CF95C6-6144-4075-B465-538D262C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FA02D1-60FD-4D99-9B86-4149A918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D9FC68-63FF-483A-BD87-D3F46CBA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F65052-CC19-44AE-AED6-E72F3F9C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42AFE4-5D76-49E5-ADCD-7FCE11221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D66D08-A409-4C2B-A182-359A8E017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EF8E4F-B8E7-4EFB-A7B3-9E4462CF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A924B0-1B61-48F1-8CBE-4E2643AD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3E229E-C824-47B9-B529-81EA8B60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0E5D25-A8EC-47BC-BE50-BBE9E83B9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0B30EE-DC58-4A2C-B649-25898A75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5CD1D3-F1EF-4221-8597-D8D2236F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A24612-58EE-43EE-B72D-81D96A54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58A192-F593-4068-B6D4-55F58076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244D88-F43D-453C-9429-8406B71B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992D7A-2FF6-43CB-9D0D-BBF6F0FD5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E20173-16A9-4926-BFA3-A9CCFBDE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AF1B7E-34F4-4B88-8AE1-DAD94B8E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AACC7E-5C77-44EE-91B9-2E94D3CE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1FEF01-2475-48E1-A607-5B1F60F3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10F530-4BE3-4A96-BFC5-07D9E6FA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8F2E60-285B-4AAD-8D48-5D4D6FB9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D5E61-A8B7-47A7-9C1A-C49BF0FD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1B5156-E27A-4948-9E30-6ADB94EE7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C1FCE4-E949-4A58-B4E6-536D72D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2</v>
      </c>
      <c r="C8" s="20">
        <f>+C19+C76+C181+C362+C601</f>
        <v>236961</v>
      </c>
      <c r="D8" s="20">
        <f>+D19+D76+D181+D362+D601</f>
        <v>181002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-0.23615278463544634</v>
      </c>
      <c r="H8" s="21">
        <f t="shared" ref="H8:H13" si="1">+IF(OR(AND(E8=""),(G8="")),"",E8*G8)</f>
        <v>-0.23615278463544634</v>
      </c>
    </row>
    <row r="9" spans="1:8" x14ac:dyDescent="0.2">
      <c r="A9" s="27"/>
      <c r="B9" s="14" t="s">
        <v>8</v>
      </c>
      <c r="C9" s="12">
        <f>+C19</f>
        <v>1758</v>
      </c>
      <c r="D9" s="6">
        <f>+D19</f>
        <v>1192</v>
      </c>
      <c r="E9" s="7">
        <f t="shared" ref="E9:F13" si="2">+C9/C$8</f>
        <v>7.4189423576031498E-3</v>
      </c>
      <c r="F9" s="7">
        <f t="shared" si="2"/>
        <v>6.5855625904686138E-3</v>
      </c>
      <c r="G9" s="7">
        <f t="shared" si="0"/>
        <v>-0.32195676905574516</v>
      </c>
      <c r="H9" s="8">
        <f t="shared" si="1"/>
        <v>-2.388578711264723E-3</v>
      </c>
    </row>
    <row r="10" spans="1:8" x14ac:dyDescent="0.2">
      <c r="A10" s="27"/>
      <c r="B10" s="15" t="s">
        <v>9</v>
      </c>
      <c r="C10" s="12">
        <f>+C76</f>
        <v>26542</v>
      </c>
      <c r="D10" s="6">
        <f>+D76</f>
        <v>20151</v>
      </c>
      <c r="E10" s="7">
        <f t="shared" si="2"/>
        <v>0.112009993205633</v>
      </c>
      <c r="F10" s="7">
        <f t="shared" si="2"/>
        <v>0.11133026154407133</v>
      </c>
      <c r="G10" s="7">
        <f t="shared" si="0"/>
        <v>-0.24078818476377062</v>
      </c>
      <c r="H10" s="8">
        <f t="shared" si="1"/>
        <v>-2.6970682939386651E-2</v>
      </c>
    </row>
    <row r="11" spans="1:8" ht="25.5" x14ac:dyDescent="0.2">
      <c r="A11" s="27"/>
      <c r="B11" s="15" t="s">
        <v>10</v>
      </c>
      <c r="C11" s="12">
        <f>+C181</f>
        <v>32844</v>
      </c>
      <c r="D11" s="6">
        <f>+D181</f>
        <v>23670</v>
      </c>
      <c r="E11" s="7">
        <f t="shared" si="2"/>
        <v>0.13860508691303633</v>
      </c>
      <c r="F11" s="7">
        <f t="shared" si="2"/>
        <v>0.13077203566811416</v>
      </c>
      <c r="G11" s="7">
        <f t="shared" si="0"/>
        <v>-0.27932042382170258</v>
      </c>
      <c r="H11" s="8">
        <f t="shared" si="1"/>
        <v>-3.8715231620393233E-2</v>
      </c>
    </row>
    <row r="12" spans="1:8" x14ac:dyDescent="0.2">
      <c r="A12" s="27"/>
      <c r="B12" s="15" t="s">
        <v>11</v>
      </c>
      <c r="C12" s="12">
        <f>+C362</f>
        <v>137349</v>
      </c>
      <c r="D12" s="6">
        <f>+D362</f>
        <v>103881</v>
      </c>
      <c r="E12" s="7">
        <f t="shared" si="2"/>
        <v>0.57962702723232939</v>
      </c>
      <c r="F12" s="7">
        <f t="shared" si="2"/>
        <v>0.573921835117844</v>
      </c>
      <c r="G12" s="7">
        <f t="shared" si="0"/>
        <v>-0.24367123167988117</v>
      </c>
      <c r="H12" s="8">
        <f t="shared" si="1"/>
        <v>-0.14123843164064973</v>
      </c>
    </row>
    <row r="13" spans="1:8" ht="15.75" thickBot="1" x14ac:dyDescent="0.25">
      <c r="A13" s="27"/>
      <c r="B13" s="16" t="s">
        <v>12</v>
      </c>
      <c r="C13" s="13">
        <f>+C601</f>
        <v>38468</v>
      </c>
      <c r="D13" s="9">
        <f>+D601</f>
        <v>32108</v>
      </c>
      <c r="E13" s="10">
        <f t="shared" si="2"/>
        <v>0.16233895029139817</v>
      </c>
      <c r="F13" s="10">
        <f t="shared" si="2"/>
        <v>0.17739030507950188</v>
      </c>
      <c r="G13" s="10">
        <f t="shared" si="0"/>
        <v>-0.1653322241863367</v>
      </c>
      <c r="H13" s="11">
        <f t="shared" si="1"/>
        <v>-2.683985972375201E-2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1758</v>
      </c>
      <c r="D19" s="20">
        <f>SUM(D20:D70)</f>
        <v>1192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-0.32195676905574516</v>
      </c>
      <c r="H19" s="21">
        <f t="shared" ref="H19:H50" si="5">+IF(OR(AND(E19=""),(G19="")),"",E19*G19)</f>
        <v>-0.32195676905574516</v>
      </c>
    </row>
    <row r="20" spans="1:8" x14ac:dyDescent="0.2">
      <c r="A20" s="27"/>
      <c r="B20" s="14" t="s">
        <v>16</v>
      </c>
      <c r="C20" s="25">
        <v>0</v>
      </c>
      <c r="D20" s="22">
        <v>1</v>
      </c>
      <c r="E20" s="23" t="str">
        <f t="shared" si="3"/>
        <v/>
      </c>
      <c r="F20" s="23">
        <f t="shared" si="4"/>
        <v>8.3892617449664428E-4</v>
      </c>
      <c r="G20" s="23">
        <f t="shared" ref="G20:G51" si="6">+IF(AND(C20=0,D20=0)," ",IF(C20=0,1,IF(D20=0,-1,(D20-C20)/C20)))</f>
        <v>1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7</v>
      </c>
      <c r="D21" s="6">
        <v>2</v>
      </c>
      <c r="E21" s="7">
        <f t="shared" si="3"/>
        <v>3.9817974971558586E-3</v>
      </c>
      <c r="F21" s="7">
        <f t="shared" si="4"/>
        <v>1.6778523489932886E-3</v>
      </c>
      <c r="G21" s="7">
        <f t="shared" si="6"/>
        <v>-0.7142857142857143</v>
      </c>
      <c r="H21" s="8">
        <f t="shared" si="5"/>
        <v>-2.844141069397042E-3</v>
      </c>
    </row>
    <row r="22" spans="1:8" ht="38.25" x14ac:dyDescent="0.2">
      <c r="A22" s="27"/>
      <c r="B22" s="15" t="s">
        <v>18</v>
      </c>
      <c r="C22" s="12">
        <v>1</v>
      </c>
      <c r="D22" s="6">
        <v>24</v>
      </c>
      <c r="E22" s="7">
        <f t="shared" si="3"/>
        <v>5.6882821387940839E-4</v>
      </c>
      <c r="F22" s="7">
        <f t="shared" si="4"/>
        <v>2.0134228187919462E-2</v>
      </c>
      <c r="G22" s="7">
        <f t="shared" si="6"/>
        <v>23</v>
      </c>
      <c r="H22" s="8">
        <f t="shared" si="5"/>
        <v>1.3083048919226393E-2</v>
      </c>
    </row>
    <row r="23" spans="1:8" ht="38.25" x14ac:dyDescent="0.2">
      <c r="A23" s="27"/>
      <c r="B23" s="15" t="s">
        <v>19</v>
      </c>
      <c r="C23" s="12">
        <v>1</v>
      </c>
      <c r="D23" s="6">
        <v>3</v>
      </c>
      <c r="E23" s="7">
        <f t="shared" si="3"/>
        <v>5.6882821387940839E-4</v>
      </c>
      <c r="F23" s="7">
        <f t="shared" si="4"/>
        <v>2.5167785234899327E-3</v>
      </c>
      <c r="G23" s="7">
        <f t="shared" si="6"/>
        <v>2</v>
      </c>
      <c r="H23" s="8">
        <f t="shared" si="5"/>
        <v>1.1376564277588168E-3</v>
      </c>
    </row>
    <row r="24" spans="1:8" ht="25.5" x14ac:dyDescent="0.2">
      <c r="A24" s="27"/>
      <c r="B24" s="15" t="s">
        <v>20</v>
      </c>
      <c r="C24" s="12">
        <v>4</v>
      </c>
      <c r="D24" s="6">
        <v>3</v>
      </c>
      <c r="E24" s="7">
        <f t="shared" si="3"/>
        <v>2.2753128555176336E-3</v>
      </c>
      <c r="F24" s="7">
        <f t="shared" si="4"/>
        <v>2.5167785234899327E-3</v>
      </c>
      <c r="G24" s="7">
        <f t="shared" si="6"/>
        <v>-0.25</v>
      </c>
      <c r="H24" s="8">
        <f t="shared" si="5"/>
        <v>-5.6882821387940839E-4</v>
      </c>
    </row>
    <row r="25" spans="1:8" ht="25.5" x14ac:dyDescent="0.2">
      <c r="A25" s="27"/>
      <c r="B25" s="15" t="s">
        <v>21</v>
      </c>
      <c r="C25" s="12">
        <v>1</v>
      </c>
      <c r="D25" s="6">
        <v>12</v>
      </c>
      <c r="E25" s="7">
        <f t="shared" si="3"/>
        <v>5.6882821387940839E-4</v>
      </c>
      <c r="F25" s="7">
        <f t="shared" si="4"/>
        <v>1.0067114093959731E-2</v>
      </c>
      <c r="G25" s="7">
        <f t="shared" si="6"/>
        <v>11</v>
      </c>
      <c r="H25" s="8">
        <f t="shared" si="5"/>
        <v>6.2571103526734926E-3</v>
      </c>
    </row>
    <row r="26" spans="1:8" ht="25.5" x14ac:dyDescent="0.2">
      <c r="A26" s="27"/>
      <c r="B26" s="15" t="s">
        <v>22</v>
      </c>
      <c r="C26" s="12">
        <v>9</v>
      </c>
      <c r="D26" s="6">
        <v>10</v>
      </c>
      <c r="E26" s="7">
        <f t="shared" si="3"/>
        <v>5.1194539249146756E-3</v>
      </c>
      <c r="F26" s="7">
        <f t="shared" si="4"/>
        <v>8.389261744966443E-3</v>
      </c>
      <c r="G26" s="7">
        <f t="shared" si="6"/>
        <v>0.1111111111111111</v>
      </c>
      <c r="H26" s="8">
        <f t="shared" si="5"/>
        <v>5.6882821387940839E-4</v>
      </c>
    </row>
    <row r="27" spans="1:8" x14ac:dyDescent="0.2">
      <c r="A27" s="27"/>
      <c r="B27" s="15" t="s">
        <v>23</v>
      </c>
      <c r="C27" s="12">
        <v>92</v>
      </c>
      <c r="D27" s="6">
        <v>68</v>
      </c>
      <c r="E27" s="7">
        <f t="shared" si="3"/>
        <v>5.2332195676905571E-2</v>
      </c>
      <c r="F27" s="7">
        <f t="shared" si="4"/>
        <v>5.7046979865771813E-2</v>
      </c>
      <c r="G27" s="7">
        <f t="shared" si="6"/>
        <v>-0.2608695652173913</v>
      </c>
      <c r="H27" s="8">
        <f t="shared" si="5"/>
        <v>-1.36518771331058E-2</v>
      </c>
    </row>
    <row r="28" spans="1:8" x14ac:dyDescent="0.2">
      <c r="A28" s="27"/>
      <c r="B28" s="15" t="s">
        <v>24</v>
      </c>
      <c r="C28" s="12">
        <v>34</v>
      </c>
      <c r="D28" s="6">
        <v>53</v>
      </c>
      <c r="E28" s="7">
        <f t="shared" si="3"/>
        <v>1.9340159271899887E-2</v>
      </c>
      <c r="F28" s="7">
        <f t="shared" si="4"/>
        <v>4.4463087248322146E-2</v>
      </c>
      <c r="G28" s="7">
        <f t="shared" si="6"/>
        <v>0.55882352941176472</v>
      </c>
      <c r="H28" s="8">
        <f t="shared" si="5"/>
        <v>1.0807736063708761E-2</v>
      </c>
    </row>
    <row r="29" spans="1:8" x14ac:dyDescent="0.2">
      <c r="A29" s="27"/>
      <c r="B29" s="15" t="s">
        <v>25</v>
      </c>
      <c r="C29" s="12">
        <v>90</v>
      </c>
      <c r="D29" s="6">
        <v>32</v>
      </c>
      <c r="E29" s="7">
        <f t="shared" si="3"/>
        <v>5.1194539249146756E-2</v>
      </c>
      <c r="F29" s="7">
        <f t="shared" si="4"/>
        <v>2.6845637583892617E-2</v>
      </c>
      <c r="G29" s="7">
        <f t="shared" si="6"/>
        <v>-0.64444444444444449</v>
      </c>
      <c r="H29" s="8">
        <f t="shared" si="5"/>
        <v>-3.2992036405005691E-2</v>
      </c>
    </row>
    <row r="30" spans="1:8" x14ac:dyDescent="0.2">
      <c r="A30" s="27"/>
      <c r="B30" s="15" t="s">
        <v>26</v>
      </c>
      <c r="C30" s="12">
        <v>220</v>
      </c>
      <c r="D30" s="6">
        <v>167</v>
      </c>
      <c r="E30" s="7">
        <f t="shared" si="3"/>
        <v>0.12514220705346984</v>
      </c>
      <c r="F30" s="7">
        <f t="shared" si="4"/>
        <v>0.1401006711409396</v>
      </c>
      <c r="G30" s="7">
        <f t="shared" si="6"/>
        <v>-0.24090909090909091</v>
      </c>
      <c r="H30" s="8">
        <f t="shared" si="5"/>
        <v>-3.0147895335608643E-2</v>
      </c>
    </row>
    <row r="31" spans="1:8" ht="25.5" x14ac:dyDescent="0.2">
      <c r="A31" s="27"/>
      <c r="B31" s="15" t="s">
        <v>27</v>
      </c>
      <c r="C31" s="12">
        <v>2</v>
      </c>
      <c r="D31" s="6">
        <v>2</v>
      </c>
      <c r="E31" s="7">
        <f t="shared" si="3"/>
        <v>1.1376564277588168E-3</v>
      </c>
      <c r="F31" s="7">
        <f t="shared" si="4"/>
        <v>1.6778523489932886E-3</v>
      </c>
      <c r="G31" s="7">
        <f t="shared" si="6"/>
        <v>0</v>
      </c>
      <c r="H31" s="8">
        <f t="shared" si="5"/>
        <v>0</v>
      </c>
    </row>
    <row r="32" spans="1:8" x14ac:dyDescent="0.2">
      <c r="A32" s="27"/>
      <c r="B32" s="15" t="s">
        <v>28</v>
      </c>
      <c r="C32" s="12">
        <v>8</v>
      </c>
      <c r="D32" s="6">
        <v>6</v>
      </c>
      <c r="E32" s="7">
        <f t="shared" si="3"/>
        <v>4.5506257110352671E-3</v>
      </c>
      <c r="F32" s="7">
        <f t="shared" si="4"/>
        <v>5.0335570469798654E-3</v>
      </c>
      <c r="G32" s="7">
        <f t="shared" si="6"/>
        <v>-0.25</v>
      </c>
      <c r="H32" s="8">
        <f t="shared" si="5"/>
        <v>-1.1376564277588168E-3</v>
      </c>
    </row>
    <row r="33" spans="1:8" x14ac:dyDescent="0.2">
      <c r="A33" s="27"/>
      <c r="B33" s="15" t="s">
        <v>29</v>
      </c>
      <c r="C33" s="12">
        <v>5</v>
      </c>
      <c r="D33" s="6">
        <v>1</v>
      </c>
      <c r="E33" s="7">
        <f t="shared" si="3"/>
        <v>2.844141069397042E-3</v>
      </c>
      <c r="F33" s="7">
        <f t="shared" si="4"/>
        <v>8.3892617449664428E-4</v>
      </c>
      <c r="G33" s="7">
        <f t="shared" si="6"/>
        <v>-0.8</v>
      </c>
      <c r="H33" s="8">
        <f t="shared" si="5"/>
        <v>-2.2753128555176336E-3</v>
      </c>
    </row>
    <row r="34" spans="1:8" x14ac:dyDescent="0.2">
      <c r="A34" s="27"/>
      <c r="B34" s="15" t="s">
        <v>30</v>
      </c>
      <c r="C34" s="12">
        <v>8</v>
      </c>
      <c r="D34" s="6">
        <v>3</v>
      </c>
      <c r="E34" s="7">
        <f t="shared" si="3"/>
        <v>4.5506257110352671E-3</v>
      </c>
      <c r="F34" s="7">
        <f t="shared" si="4"/>
        <v>2.5167785234899327E-3</v>
      </c>
      <c r="G34" s="7">
        <f t="shared" si="6"/>
        <v>-0.625</v>
      </c>
      <c r="H34" s="8">
        <f t="shared" si="5"/>
        <v>-2.844141069397042E-3</v>
      </c>
    </row>
    <row r="35" spans="1:8" x14ac:dyDescent="0.2">
      <c r="A35" s="27"/>
      <c r="B35" s="15" t="s">
        <v>31</v>
      </c>
      <c r="C35" s="12">
        <v>3</v>
      </c>
      <c r="D35" s="6">
        <v>10</v>
      </c>
      <c r="E35" s="7">
        <f t="shared" si="3"/>
        <v>1.7064846416382253E-3</v>
      </c>
      <c r="F35" s="7">
        <f t="shared" si="4"/>
        <v>8.389261744966443E-3</v>
      </c>
      <c r="G35" s="7">
        <f t="shared" si="6"/>
        <v>2.3333333333333335</v>
      </c>
      <c r="H35" s="8">
        <f t="shared" si="5"/>
        <v>3.9817974971558595E-3</v>
      </c>
    </row>
    <row r="36" spans="1:8" x14ac:dyDescent="0.2">
      <c r="A36" s="27"/>
      <c r="B36" s="15" t="s">
        <v>32</v>
      </c>
      <c r="C36" s="12">
        <v>82</v>
      </c>
      <c r="D36" s="6">
        <v>54</v>
      </c>
      <c r="E36" s="7">
        <f t="shared" si="3"/>
        <v>4.6643913538111488E-2</v>
      </c>
      <c r="F36" s="7">
        <f t="shared" si="4"/>
        <v>4.5302013422818789E-2</v>
      </c>
      <c r="G36" s="7">
        <f t="shared" si="6"/>
        <v>-0.34146341463414637</v>
      </c>
      <c r="H36" s="8">
        <f t="shared" si="5"/>
        <v>-1.5927189988623434E-2</v>
      </c>
    </row>
    <row r="37" spans="1:8" ht="25.5" x14ac:dyDescent="0.2">
      <c r="A37" s="27"/>
      <c r="B37" s="15" t="s">
        <v>33</v>
      </c>
      <c r="C37" s="12">
        <v>17</v>
      </c>
      <c r="D37" s="6">
        <v>5</v>
      </c>
      <c r="E37" s="7">
        <f t="shared" si="3"/>
        <v>9.6700796359499436E-3</v>
      </c>
      <c r="F37" s="7">
        <f t="shared" si="4"/>
        <v>4.1946308724832215E-3</v>
      </c>
      <c r="G37" s="7">
        <f t="shared" si="6"/>
        <v>-0.70588235294117652</v>
      </c>
      <c r="H37" s="8">
        <f t="shared" si="5"/>
        <v>-6.825938566552902E-3</v>
      </c>
    </row>
    <row r="38" spans="1:8" ht="25.5" x14ac:dyDescent="0.2">
      <c r="A38" s="27"/>
      <c r="B38" s="15" t="s">
        <v>34</v>
      </c>
      <c r="C38" s="12">
        <v>19</v>
      </c>
      <c r="D38" s="6">
        <v>6</v>
      </c>
      <c r="E38" s="7">
        <f t="shared" si="3"/>
        <v>1.0807736063708761E-2</v>
      </c>
      <c r="F38" s="7">
        <f t="shared" si="4"/>
        <v>5.0335570469798654E-3</v>
      </c>
      <c r="G38" s="7">
        <f t="shared" si="6"/>
        <v>-0.68421052631578949</v>
      </c>
      <c r="H38" s="8">
        <f t="shared" si="5"/>
        <v>-7.3947667804323105E-3</v>
      </c>
    </row>
    <row r="39" spans="1:8" x14ac:dyDescent="0.2">
      <c r="A39" s="27"/>
      <c r="B39" s="15" t="s">
        <v>35</v>
      </c>
      <c r="C39" s="12">
        <v>29</v>
      </c>
      <c r="D39" s="6">
        <v>16</v>
      </c>
      <c r="E39" s="7">
        <f t="shared" si="3"/>
        <v>1.6496018202502846E-2</v>
      </c>
      <c r="F39" s="7">
        <f t="shared" si="4"/>
        <v>1.3422818791946308E-2</v>
      </c>
      <c r="G39" s="7">
        <f t="shared" si="6"/>
        <v>-0.44827586206896552</v>
      </c>
      <c r="H39" s="8">
        <f t="shared" si="5"/>
        <v>-7.3947667804323105E-3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1</v>
      </c>
      <c r="D41" s="6">
        <v>0</v>
      </c>
      <c r="E41" s="7">
        <f t="shared" si="3"/>
        <v>5.6882821387940839E-4</v>
      </c>
      <c r="F41" s="7" t="str">
        <f t="shared" si="4"/>
        <v/>
      </c>
      <c r="G41" s="7">
        <f t="shared" si="6"/>
        <v>-1</v>
      </c>
      <c r="H41" s="8">
        <f t="shared" si="5"/>
        <v>-5.6882821387940839E-4</v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40</v>
      </c>
      <c r="D44" s="6">
        <v>11</v>
      </c>
      <c r="E44" s="7">
        <f t="shared" si="3"/>
        <v>2.2753128555176336E-2</v>
      </c>
      <c r="F44" s="7">
        <f t="shared" si="4"/>
        <v>9.2281879194630878E-3</v>
      </c>
      <c r="G44" s="7">
        <f t="shared" si="6"/>
        <v>-0.72499999999999998</v>
      </c>
      <c r="H44" s="8">
        <f t="shared" si="5"/>
        <v>-1.6496018202502842E-2</v>
      </c>
    </row>
    <row r="45" spans="1:8" ht="25.5" x14ac:dyDescent="0.2">
      <c r="A45" s="27"/>
      <c r="B45" s="15" t="s">
        <v>41</v>
      </c>
      <c r="C45" s="12">
        <v>75</v>
      </c>
      <c r="D45" s="6">
        <v>128</v>
      </c>
      <c r="E45" s="7">
        <f t="shared" si="3"/>
        <v>4.2662116040955635E-2</v>
      </c>
      <c r="F45" s="7">
        <f t="shared" si="4"/>
        <v>0.10738255033557047</v>
      </c>
      <c r="G45" s="7">
        <f t="shared" si="6"/>
        <v>0.70666666666666667</v>
      </c>
      <c r="H45" s="8">
        <f t="shared" si="5"/>
        <v>3.0147895335608649E-2</v>
      </c>
    </row>
    <row r="46" spans="1:8" ht="25.5" x14ac:dyDescent="0.2">
      <c r="A46" s="27"/>
      <c r="B46" s="15" t="s">
        <v>42</v>
      </c>
      <c r="C46" s="12">
        <v>1</v>
      </c>
      <c r="D46" s="6">
        <v>1</v>
      </c>
      <c r="E46" s="7">
        <f t="shared" si="3"/>
        <v>5.6882821387940839E-4</v>
      </c>
      <c r="F46" s="7">
        <f t="shared" si="4"/>
        <v>8.3892617449664428E-4</v>
      </c>
      <c r="G46" s="7">
        <f t="shared" si="6"/>
        <v>0</v>
      </c>
      <c r="H46" s="8">
        <f t="shared" si="5"/>
        <v>0</v>
      </c>
    </row>
    <row r="47" spans="1:8" x14ac:dyDescent="0.2">
      <c r="A47" s="27"/>
      <c r="B47" s="15" t="s">
        <v>43</v>
      </c>
      <c r="C47" s="12">
        <v>6</v>
      </c>
      <c r="D47" s="6">
        <v>3</v>
      </c>
      <c r="E47" s="7">
        <f t="shared" si="3"/>
        <v>3.4129692832764505E-3</v>
      </c>
      <c r="F47" s="7">
        <f t="shared" si="4"/>
        <v>2.5167785234899327E-3</v>
      </c>
      <c r="G47" s="7">
        <f t="shared" si="6"/>
        <v>-0.5</v>
      </c>
      <c r="H47" s="8">
        <f t="shared" si="5"/>
        <v>-1.7064846416382253E-3</v>
      </c>
    </row>
    <row r="48" spans="1:8" ht="25.5" x14ac:dyDescent="0.2">
      <c r="A48" s="27"/>
      <c r="B48" s="15" t="s">
        <v>44</v>
      </c>
      <c r="C48" s="12">
        <v>2</v>
      </c>
      <c r="D48" s="6">
        <v>1</v>
      </c>
      <c r="E48" s="7">
        <f t="shared" si="3"/>
        <v>1.1376564277588168E-3</v>
      </c>
      <c r="F48" s="7">
        <f t="shared" si="4"/>
        <v>8.3892617449664428E-4</v>
      </c>
      <c r="G48" s="7">
        <f t="shared" si="6"/>
        <v>-0.5</v>
      </c>
      <c r="H48" s="8">
        <f t="shared" si="5"/>
        <v>-5.6882821387940839E-4</v>
      </c>
    </row>
    <row r="49" spans="1:8" ht="25.5" x14ac:dyDescent="0.2">
      <c r="A49" s="27"/>
      <c r="B49" s="15" t="s">
        <v>45</v>
      </c>
      <c r="C49" s="12">
        <v>6</v>
      </c>
      <c r="D49" s="6">
        <v>1</v>
      </c>
      <c r="E49" s="7">
        <f t="shared" si="3"/>
        <v>3.4129692832764505E-3</v>
      </c>
      <c r="F49" s="7">
        <f t="shared" si="4"/>
        <v>8.3892617449664428E-4</v>
      </c>
      <c r="G49" s="7">
        <f t="shared" si="6"/>
        <v>-0.83333333333333337</v>
      </c>
      <c r="H49" s="8">
        <f t="shared" si="5"/>
        <v>-2.844141069397042E-3</v>
      </c>
    </row>
    <row r="50" spans="1:8" x14ac:dyDescent="0.2">
      <c r="A50" s="27"/>
      <c r="B50" s="15" t="s">
        <v>46</v>
      </c>
      <c r="C50" s="12">
        <v>441</v>
      </c>
      <c r="D50" s="6">
        <v>200</v>
      </c>
      <c r="E50" s="7">
        <f t="shared" si="3"/>
        <v>0.25085324232081913</v>
      </c>
      <c r="F50" s="7">
        <f t="shared" si="4"/>
        <v>0.16778523489932887</v>
      </c>
      <c r="G50" s="7">
        <f t="shared" si="6"/>
        <v>-0.54648526077097503</v>
      </c>
      <c r="H50" s="8">
        <f t="shared" si="5"/>
        <v>-0.13708759954493743</v>
      </c>
    </row>
    <row r="51" spans="1:8" x14ac:dyDescent="0.2">
      <c r="A51" s="27"/>
      <c r="B51" s="15" t="s">
        <v>47</v>
      </c>
      <c r="C51" s="12">
        <v>18</v>
      </c>
      <c r="D51" s="6">
        <v>7</v>
      </c>
      <c r="E51" s="7">
        <f t="shared" ref="E51:E70" si="7">+IF(C51=0,"",C51/C$19)</f>
        <v>1.0238907849829351E-2</v>
      </c>
      <c r="F51" s="7">
        <f t="shared" ref="F51:F70" si="8">+IF(D51=0,"",D51/D$19)</f>
        <v>5.8724832214765103E-3</v>
      </c>
      <c r="G51" s="7">
        <f t="shared" si="6"/>
        <v>-0.61111111111111116</v>
      </c>
      <c r="H51" s="8">
        <f t="shared" ref="H51:H70" si="9">+IF(OR(AND(E51=""),(G51="")),"",E51*G51)</f>
        <v>-6.2571103526734926E-3</v>
      </c>
    </row>
    <row r="52" spans="1:8" x14ac:dyDescent="0.2">
      <c r="A52" s="27"/>
      <c r="B52" s="15" t="s">
        <v>48</v>
      </c>
      <c r="C52" s="12">
        <v>2</v>
      </c>
      <c r="D52" s="6">
        <v>5</v>
      </c>
      <c r="E52" s="7">
        <f t="shared" si="7"/>
        <v>1.1376564277588168E-3</v>
      </c>
      <c r="F52" s="7">
        <f t="shared" si="8"/>
        <v>4.1946308724832215E-3</v>
      </c>
      <c r="G52" s="7">
        <f t="shared" ref="G52:G70" si="10">+IF(AND(C52=0,D52=0)," ",IF(C52=0,1,IF(D52=0,-1,(D52-C52)/C52)))</f>
        <v>1.5</v>
      </c>
      <c r="H52" s="8">
        <f t="shared" si="9"/>
        <v>1.7064846416382251E-3</v>
      </c>
    </row>
    <row r="53" spans="1:8" x14ac:dyDescent="0.2">
      <c r="A53" s="27"/>
      <c r="B53" s="15" t="s">
        <v>49</v>
      </c>
      <c r="C53" s="12">
        <v>9</v>
      </c>
      <c r="D53" s="6">
        <v>8</v>
      </c>
      <c r="E53" s="7">
        <f t="shared" si="7"/>
        <v>5.1194539249146756E-3</v>
      </c>
      <c r="F53" s="7">
        <f t="shared" si="8"/>
        <v>6.7114093959731542E-3</v>
      </c>
      <c r="G53" s="7">
        <f t="shared" si="10"/>
        <v>-0.1111111111111111</v>
      </c>
      <c r="H53" s="8">
        <f t="shared" si="9"/>
        <v>-5.6882821387940839E-4</v>
      </c>
    </row>
    <row r="54" spans="1:8" x14ac:dyDescent="0.2">
      <c r="A54" s="27"/>
      <c r="B54" s="15" t="s">
        <v>50</v>
      </c>
      <c r="C54" s="12">
        <v>122</v>
      </c>
      <c r="D54" s="6">
        <v>38</v>
      </c>
      <c r="E54" s="7">
        <f t="shared" si="7"/>
        <v>6.9397042093287828E-2</v>
      </c>
      <c r="F54" s="7">
        <f t="shared" si="8"/>
        <v>3.1879194630872486E-2</v>
      </c>
      <c r="G54" s="7">
        <f t="shared" si="10"/>
        <v>-0.68852459016393441</v>
      </c>
      <c r="H54" s="8">
        <f t="shared" si="9"/>
        <v>-4.778156996587031E-2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1</v>
      </c>
      <c r="D58" s="6">
        <v>0</v>
      </c>
      <c r="E58" s="7">
        <f t="shared" si="7"/>
        <v>5.6882821387940839E-4</v>
      </c>
      <c r="F58" s="7" t="str">
        <f t="shared" si="8"/>
        <v/>
      </c>
      <c r="G58" s="7">
        <f t="shared" si="10"/>
        <v>-1</v>
      </c>
      <c r="H58" s="8">
        <f t="shared" si="9"/>
        <v>-5.6882821387940839E-4</v>
      </c>
    </row>
    <row r="59" spans="1:8" x14ac:dyDescent="0.2">
      <c r="A59" s="27"/>
      <c r="B59" s="15" t="s">
        <v>55</v>
      </c>
      <c r="C59" s="12">
        <v>5</v>
      </c>
      <c r="D59" s="6">
        <v>3</v>
      </c>
      <c r="E59" s="7">
        <f t="shared" si="7"/>
        <v>2.844141069397042E-3</v>
      </c>
      <c r="F59" s="7">
        <f t="shared" si="8"/>
        <v>2.5167785234899327E-3</v>
      </c>
      <c r="G59" s="7">
        <f t="shared" si="10"/>
        <v>-0.4</v>
      </c>
      <c r="H59" s="8">
        <f t="shared" si="9"/>
        <v>-1.1376564277588168E-3</v>
      </c>
    </row>
    <row r="60" spans="1:8" ht="25.5" x14ac:dyDescent="0.2">
      <c r="A60" s="27"/>
      <c r="B60" s="15" t="s">
        <v>56</v>
      </c>
      <c r="C60" s="12">
        <v>3</v>
      </c>
      <c r="D60" s="6">
        <v>1</v>
      </c>
      <c r="E60" s="7">
        <f t="shared" si="7"/>
        <v>1.7064846416382253E-3</v>
      </c>
      <c r="F60" s="7">
        <f t="shared" si="8"/>
        <v>8.3892617449664428E-4</v>
      </c>
      <c r="G60" s="7">
        <f t="shared" si="10"/>
        <v>-0.66666666666666663</v>
      </c>
      <c r="H60" s="8">
        <f t="shared" si="9"/>
        <v>-1.1376564277588168E-3</v>
      </c>
    </row>
    <row r="61" spans="1:8" ht="25.5" x14ac:dyDescent="0.2">
      <c r="A61" s="27"/>
      <c r="B61" s="15" t="s">
        <v>57</v>
      </c>
      <c r="C61" s="12">
        <v>15</v>
      </c>
      <c r="D61" s="6">
        <v>6</v>
      </c>
      <c r="E61" s="7">
        <f t="shared" si="7"/>
        <v>8.5324232081911266E-3</v>
      </c>
      <c r="F61" s="7">
        <f t="shared" si="8"/>
        <v>5.0335570469798654E-3</v>
      </c>
      <c r="G61" s="7">
        <f t="shared" si="10"/>
        <v>-0.6</v>
      </c>
      <c r="H61" s="8">
        <f t="shared" si="9"/>
        <v>-5.1194539249146756E-3</v>
      </c>
    </row>
    <row r="62" spans="1:8" x14ac:dyDescent="0.2">
      <c r="A62" s="27"/>
      <c r="B62" s="15" t="s">
        <v>58</v>
      </c>
      <c r="C62" s="12">
        <v>24</v>
      </c>
      <c r="D62" s="6">
        <v>9</v>
      </c>
      <c r="E62" s="7">
        <f t="shared" si="7"/>
        <v>1.3651877133105802E-2</v>
      </c>
      <c r="F62" s="7">
        <f t="shared" si="8"/>
        <v>7.550335570469799E-3</v>
      </c>
      <c r="G62" s="7">
        <f t="shared" si="10"/>
        <v>-0.625</v>
      </c>
      <c r="H62" s="8">
        <f t="shared" si="9"/>
        <v>-8.5324232081911266E-3</v>
      </c>
    </row>
    <row r="63" spans="1:8" x14ac:dyDescent="0.2">
      <c r="A63" s="27"/>
      <c r="B63" s="15" t="s">
        <v>59</v>
      </c>
      <c r="C63" s="12">
        <v>16</v>
      </c>
      <c r="D63" s="6">
        <v>13</v>
      </c>
      <c r="E63" s="7">
        <f t="shared" si="7"/>
        <v>9.1012514220705342E-3</v>
      </c>
      <c r="F63" s="7">
        <f t="shared" si="8"/>
        <v>1.0906040268456376E-2</v>
      </c>
      <c r="G63" s="7">
        <f t="shared" si="10"/>
        <v>-0.1875</v>
      </c>
      <c r="H63" s="8">
        <f t="shared" si="9"/>
        <v>-1.7064846416382251E-3</v>
      </c>
    </row>
    <row r="64" spans="1:8" x14ac:dyDescent="0.2">
      <c r="A64" s="27"/>
      <c r="B64" s="15" t="s">
        <v>60</v>
      </c>
      <c r="C64" s="12">
        <v>184</v>
      </c>
      <c r="D64" s="6">
        <v>102</v>
      </c>
      <c r="E64" s="7">
        <f t="shared" si="7"/>
        <v>0.10466439135381114</v>
      </c>
      <c r="F64" s="7">
        <f t="shared" si="8"/>
        <v>8.557046979865772E-2</v>
      </c>
      <c r="G64" s="7">
        <f t="shared" si="10"/>
        <v>-0.44565217391304346</v>
      </c>
      <c r="H64" s="8">
        <f t="shared" si="9"/>
        <v>-4.6643913538111488E-2</v>
      </c>
    </row>
    <row r="65" spans="1:8" x14ac:dyDescent="0.2">
      <c r="A65" s="27"/>
      <c r="B65" s="15" t="s">
        <v>61</v>
      </c>
      <c r="C65" s="12">
        <v>8</v>
      </c>
      <c r="D65" s="6">
        <v>5</v>
      </c>
      <c r="E65" s="7">
        <f t="shared" si="7"/>
        <v>4.5506257110352671E-3</v>
      </c>
      <c r="F65" s="7">
        <f t="shared" si="8"/>
        <v>4.1946308724832215E-3</v>
      </c>
      <c r="G65" s="7">
        <f t="shared" si="10"/>
        <v>-0.375</v>
      </c>
      <c r="H65" s="8">
        <f t="shared" si="9"/>
        <v>-1.7064846416382251E-3</v>
      </c>
    </row>
    <row r="66" spans="1:8" x14ac:dyDescent="0.2">
      <c r="A66" s="27"/>
      <c r="B66" s="15" t="s">
        <v>62</v>
      </c>
      <c r="C66" s="12">
        <v>2</v>
      </c>
      <c r="D66" s="6">
        <v>4</v>
      </c>
      <c r="E66" s="7">
        <f t="shared" si="7"/>
        <v>1.1376564277588168E-3</v>
      </c>
      <c r="F66" s="7">
        <f t="shared" si="8"/>
        <v>3.3557046979865771E-3</v>
      </c>
      <c r="G66" s="7">
        <f t="shared" si="10"/>
        <v>1</v>
      </c>
      <c r="H66" s="8">
        <f t="shared" si="9"/>
        <v>1.1376564277588168E-3</v>
      </c>
    </row>
    <row r="67" spans="1:8" x14ac:dyDescent="0.2">
      <c r="A67" s="27"/>
      <c r="B67" s="15" t="s">
        <v>63</v>
      </c>
      <c r="C67" s="12">
        <v>7</v>
      </c>
      <c r="D67" s="6">
        <v>10</v>
      </c>
      <c r="E67" s="7">
        <f t="shared" si="7"/>
        <v>3.9817974971558586E-3</v>
      </c>
      <c r="F67" s="7">
        <f t="shared" si="8"/>
        <v>8.389261744966443E-3</v>
      </c>
      <c r="G67" s="7">
        <f t="shared" si="10"/>
        <v>0.42857142857142855</v>
      </c>
      <c r="H67" s="8">
        <f t="shared" si="9"/>
        <v>1.7064846416382251E-3</v>
      </c>
    </row>
    <row r="68" spans="1:8" x14ac:dyDescent="0.2">
      <c r="A68" s="27"/>
      <c r="B68" s="15" t="s">
        <v>64</v>
      </c>
      <c r="C68" s="12">
        <v>54</v>
      </c>
      <c r="D68" s="6">
        <v>69</v>
      </c>
      <c r="E68" s="7">
        <f t="shared" si="7"/>
        <v>3.0716723549488054E-2</v>
      </c>
      <c r="F68" s="7">
        <f t="shared" si="8"/>
        <v>5.7885906040268456E-2</v>
      </c>
      <c r="G68" s="7">
        <f t="shared" si="10"/>
        <v>0.27777777777777779</v>
      </c>
      <c r="H68" s="8">
        <f t="shared" si="9"/>
        <v>8.5324232081911266E-3</v>
      </c>
    </row>
    <row r="69" spans="1:8" x14ac:dyDescent="0.2">
      <c r="A69" s="27"/>
      <c r="B69" s="15" t="s">
        <v>65</v>
      </c>
      <c r="C69" s="12">
        <v>80</v>
      </c>
      <c r="D69" s="6">
        <v>84</v>
      </c>
      <c r="E69" s="7">
        <f t="shared" si="7"/>
        <v>4.5506257110352673E-2</v>
      </c>
      <c r="F69" s="7">
        <f t="shared" si="8"/>
        <v>7.0469798657718116E-2</v>
      </c>
      <c r="G69" s="7">
        <f t="shared" si="10"/>
        <v>0.05</v>
      </c>
      <c r="H69" s="8">
        <f t="shared" si="9"/>
        <v>2.2753128555176336E-3</v>
      </c>
    </row>
    <row r="70" spans="1:8" ht="15.75" thickBot="1" x14ac:dyDescent="0.25">
      <c r="A70" s="27"/>
      <c r="B70" s="16" t="s">
        <v>66</v>
      </c>
      <c r="C70" s="13">
        <v>4</v>
      </c>
      <c r="D70" s="9">
        <v>5</v>
      </c>
      <c r="E70" s="10">
        <f t="shared" si="7"/>
        <v>2.2753128555176336E-3</v>
      </c>
      <c r="F70" s="10">
        <f t="shared" si="8"/>
        <v>4.1946308724832215E-3</v>
      </c>
      <c r="G70" s="10">
        <f t="shared" si="10"/>
        <v>0.25</v>
      </c>
      <c r="H70" s="11">
        <f t="shared" si="9"/>
        <v>5.6882821387940839E-4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26542</v>
      </c>
      <c r="D76" s="20">
        <f>SUM(D77:D175)</f>
        <v>20151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-0.24078818476377062</v>
      </c>
      <c r="H76" s="21">
        <f t="shared" ref="H76:H107" si="13">+IF(OR(AND(E76=""),(G76="")),"",E76*G76)</f>
        <v>-0.24078818476377062</v>
      </c>
    </row>
    <row r="77" spans="1:8" x14ac:dyDescent="0.2">
      <c r="A77" s="27"/>
      <c r="B77" s="14" t="s">
        <v>67</v>
      </c>
      <c r="C77" s="25">
        <v>803</v>
      </c>
      <c r="D77" s="22">
        <v>701</v>
      </c>
      <c r="E77" s="23">
        <f t="shared" si="11"/>
        <v>3.0253937156205259E-2</v>
      </c>
      <c r="F77" s="23">
        <f t="shared" si="12"/>
        <v>3.4787355466229963E-2</v>
      </c>
      <c r="G77" s="23">
        <f t="shared" ref="G77:G108" si="14">+IF(AND(C77=0,D77=0)," ",IF(C77=0,1,IF(D77=0,-1,(D77-C77)/C77)))</f>
        <v>-0.12702366127023662</v>
      </c>
      <c r="H77" s="24">
        <f t="shared" si="13"/>
        <v>-3.8429658654208425E-3</v>
      </c>
    </row>
    <row r="78" spans="1:8" x14ac:dyDescent="0.2">
      <c r="A78" s="27"/>
      <c r="B78" s="15" t="s">
        <v>68</v>
      </c>
      <c r="C78" s="12">
        <v>223</v>
      </c>
      <c r="D78" s="6">
        <v>284</v>
      </c>
      <c r="E78" s="7">
        <f t="shared" si="11"/>
        <v>8.401778313616156E-3</v>
      </c>
      <c r="F78" s="7">
        <f t="shared" si="12"/>
        <v>1.4093593370056076E-2</v>
      </c>
      <c r="G78" s="7">
        <f t="shared" si="14"/>
        <v>0.273542600896861</v>
      </c>
      <c r="H78" s="8">
        <f t="shared" si="13"/>
        <v>2.2982442920654062E-3</v>
      </c>
    </row>
    <row r="79" spans="1:8" x14ac:dyDescent="0.2">
      <c r="A79" s="27"/>
      <c r="B79" s="15" t="s">
        <v>69</v>
      </c>
      <c r="C79" s="12">
        <v>89</v>
      </c>
      <c r="D79" s="6">
        <v>49</v>
      </c>
      <c r="E79" s="7">
        <f t="shared" si="11"/>
        <v>3.3531760982593627E-3</v>
      </c>
      <c r="F79" s="7">
        <f t="shared" si="12"/>
        <v>2.4316411096223511E-3</v>
      </c>
      <c r="G79" s="7">
        <f t="shared" si="14"/>
        <v>-0.449438202247191</v>
      </c>
      <c r="H79" s="8">
        <f t="shared" si="13"/>
        <v>-1.5070454374199382E-3</v>
      </c>
    </row>
    <row r="80" spans="1:8" x14ac:dyDescent="0.2">
      <c r="A80" s="27"/>
      <c r="B80" s="15" t="s">
        <v>70</v>
      </c>
      <c r="C80" s="12">
        <v>808</v>
      </c>
      <c r="D80" s="6">
        <v>788</v>
      </c>
      <c r="E80" s="7">
        <f t="shared" si="11"/>
        <v>3.0442317835882752E-2</v>
      </c>
      <c r="F80" s="7">
        <f t="shared" si="12"/>
        <v>3.9104759069028834E-2</v>
      </c>
      <c r="G80" s="7">
        <f t="shared" si="14"/>
        <v>-2.4752475247524754E-2</v>
      </c>
      <c r="H80" s="8">
        <f t="shared" si="13"/>
        <v>-7.535227187099691E-4</v>
      </c>
    </row>
    <row r="81" spans="1:8" ht="25.5" x14ac:dyDescent="0.2">
      <c r="A81" s="27"/>
      <c r="B81" s="15" t="s">
        <v>71</v>
      </c>
      <c r="C81" s="12">
        <v>2174</v>
      </c>
      <c r="D81" s="6">
        <v>1915</v>
      </c>
      <c r="E81" s="7">
        <f t="shared" si="11"/>
        <v>8.1907919523773645E-2</v>
      </c>
      <c r="F81" s="7">
        <f t="shared" si="12"/>
        <v>9.5032504590342917E-2</v>
      </c>
      <c r="G81" s="7">
        <f t="shared" si="14"/>
        <v>-0.11913523459061638</v>
      </c>
      <c r="H81" s="8">
        <f t="shared" si="13"/>
        <v>-9.7581192072941011E-3</v>
      </c>
    </row>
    <row r="82" spans="1:8" x14ac:dyDescent="0.2">
      <c r="A82" s="27"/>
      <c r="B82" s="15" t="s">
        <v>72</v>
      </c>
      <c r="C82" s="12">
        <v>188</v>
      </c>
      <c r="D82" s="6">
        <v>88</v>
      </c>
      <c r="E82" s="7">
        <f t="shared" si="11"/>
        <v>7.0831135558737093E-3</v>
      </c>
      <c r="F82" s="7">
        <f t="shared" si="12"/>
        <v>4.3670289315666713E-3</v>
      </c>
      <c r="G82" s="7">
        <f t="shared" si="14"/>
        <v>-0.53191489361702127</v>
      </c>
      <c r="H82" s="8">
        <f t="shared" si="13"/>
        <v>-3.7676135935498455E-3</v>
      </c>
    </row>
    <row r="83" spans="1:8" x14ac:dyDescent="0.2">
      <c r="A83" s="27"/>
      <c r="B83" s="15" t="s">
        <v>73</v>
      </c>
      <c r="C83" s="12">
        <v>83</v>
      </c>
      <c r="D83" s="6">
        <v>25</v>
      </c>
      <c r="E83" s="7">
        <f t="shared" si="11"/>
        <v>3.1271192826463718E-3</v>
      </c>
      <c r="F83" s="7">
        <f t="shared" si="12"/>
        <v>1.2406332191950771E-3</v>
      </c>
      <c r="G83" s="7">
        <f t="shared" si="14"/>
        <v>-0.6987951807228916</v>
      </c>
      <c r="H83" s="8">
        <f t="shared" si="13"/>
        <v>-2.1852158842589104E-3</v>
      </c>
    </row>
    <row r="84" spans="1:8" x14ac:dyDescent="0.2">
      <c r="A84" s="27"/>
      <c r="B84" s="15" t="s">
        <v>74</v>
      </c>
      <c r="C84" s="12">
        <v>0</v>
      </c>
      <c r="D84" s="6">
        <v>22</v>
      </c>
      <c r="E84" s="7" t="str">
        <f t="shared" si="11"/>
        <v/>
      </c>
      <c r="F84" s="7">
        <f t="shared" si="12"/>
        <v>1.0917572328916678E-3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1</v>
      </c>
      <c r="D85" s="6">
        <v>4</v>
      </c>
      <c r="E85" s="7">
        <f t="shared" si="11"/>
        <v>3.7676135935498456E-5</v>
      </c>
      <c r="F85" s="7">
        <f t="shared" si="12"/>
        <v>1.9850131507121235E-4</v>
      </c>
      <c r="G85" s="7">
        <f t="shared" si="14"/>
        <v>3</v>
      </c>
      <c r="H85" s="8">
        <f t="shared" si="13"/>
        <v>1.1302840780649538E-4</v>
      </c>
    </row>
    <row r="86" spans="1:8" x14ac:dyDescent="0.2">
      <c r="A86" s="27"/>
      <c r="B86" s="15" t="s">
        <v>76</v>
      </c>
      <c r="C86" s="12">
        <v>1</v>
      </c>
      <c r="D86" s="6">
        <v>2</v>
      </c>
      <c r="E86" s="7">
        <f t="shared" si="11"/>
        <v>3.7676135935498456E-5</v>
      </c>
      <c r="F86" s="7">
        <f t="shared" si="12"/>
        <v>9.9250657535606177E-5</v>
      </c>
      <c r="G86" s="7">
        <f t="shared" si="14"/>
        <v>1</v>
      </c>
      <c r="H86" s="8">
        <f t="shared" si="13"/>
        <v>3.7676135935498456E-5</v>
      </c>
    </row>
    <row r="87" spans="1:8" x14ac:dyDescent="0.2">
      <c r="A87" s="27"/>
      <c r="B87" s="15" t="s">
        <v>77</v>
      </c>
      <c r="C87" s="12">
        <v>49</v>
      </c>
      <c r="D87" s="6">
        <v>23</v>
      </c>
      <c r="E87" s="7">
        <f t="shared" si="11"/>
        <v>1.8461306608394243E-3</v>
      </c>
      <c r="F87" s="7">
        <f t="shared" si="12"/>
        <v>1.1413825616594709E-3</v>
      </c>
      <c r="G87" s="7">
        <f t="shared" si="14"/>
        <v>-0.53061224489795922</v>
      </c>
      <c r="H87" s="8">
        <f t="shared" si="13"/>
        <v>-9.7957953432295996E-4</v>
      </c>
    </row>
    <row r="88" spans="1:8" x14ac:dyDescent="0.2">
      <c r="A88" s="27"/>
      <c r="B88" s="15" t="s">
        <v>78</v>
      </c>
      <c r="C88" s="12">
        <v>31</v>
      </c>
      <c r="D88" s="6">
        <v>74</v>
      </c>
      <c r="E88" s="7">
        <f t="shared" si="11"/>
        <v>1.1679602140004521E-3</v>
      </c>
      <c r="F88" s="7">
        <f t="shared" si="12"/>
        <v>3.6722743288174283E-3</v>
      </c>
      <c r="G88" s="7">
        <f t="shared" si="14"/>
        <v>1.3870967741935485</v>
      </c>
      <c r="H88" s="8">
        <f t="shared" si="13"/>
        <v>1.6200738452264336E-3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3</v>
      </c>
      <c r="E90" s="7" t="str">
        <f t="shared" si="11"/>
        <v/>
      </c>
      <c r="F90" s="7">
        <f t="shared" si="12"/>
        <v>1.4887598630340925E-4</v>
      </c>
      <c r="G90" s="7">
        <f t="shared" si="14"/>
        <v>1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68</v>
      </c>
      <c r="E91" s="7" t="str">
        <f t="shared" si="11"/>
        <v/>
      </c>
      <c r="F91" s="7">
        <f t="shared" si="12"/>
        <v>3.3745223562106101E-3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160</v>
      </c>
      <c r="D92" s="6">
        <v>101</v>
      </c>
      <c r="E92" s="7">
        <f t="shared" si="11"/>
        <v>6.0281817496797528E-3</v>
      </c>
      <c r="F92" s="7">
        <f t="shared" si="12"/>
        <v>5.0121582055481116E-3</v>
      </c>
      <c r="G92" s="7">
        <f t="shared" si="14"/>
        <v>-0.36875000000000002</v>
      </c>
      <c r="H92" s="8">
        <f t="shared" si="13"/>
        <v>-2.2228920201944088E-3</v>
      </c>
    </row>
    <row r="93" spans="1:8" x14ac:dyDescent="0.2">
      <c r="A93" s="27"/>
      <c r="B93" s="15" t="s">
        <v>83</v>
      </c>
      <c r="C93" s="12">
        <v>52</v>
      </c>
      <c r="D93" s="6">
        <v>34</v>
      </c>
      <c r="E93" s="7">
        <f t="shared" si="11"/>
        <v>1.9591590686459195E-3</v>
      </c>
      <c r="F93" s="7">
        <f t="shared" si="12"/>
        <v>1.687261178105305E-3</v>
      </c>
      <c r="G93" s="7">
        <f t="shared" si="14"/>
        <v>-0.34615384615384615</v>
      </c>
      <c r="H93" s="8">
        <f t="shared" si="13"/>
        <v>-6.7817044683897215E-4</v>
      </c>
    </row>
    <row r="94" spans="1:8" x14ac:dyDescent="0.2">
      <c r="A94" s="27"/>
      <c r="B94" s="15" t="s">
        <v>84</v>
      </c>
      <c r="C94" s="12">
        <v>159</v>
      </c>
      <c r="D94" s="6">
        <v>110</v>
      </c>
      <c r="E94" s="7">
        <f t="shared" si="11"/>
        <v>5.9905056137442543E-3</v>
      </c>
      <c r="F94" s="7">
        <f t="shared" si="12"/>
        <v>5.4587861644583395E-3</v>
      </c>
      <c r="G94" s="7">
        <f t="shared" si="14"/>
        <v>-0.3081761006289308</v>
      </c>
      <c r="H94" s="8">
        <f t="shared" si="13"/>
        <v>-1.8461306608394243E-3</v>
      </c>
    </row>
    <row r="95" spans="1:8" x14ac:dyDescent="0.2">
      <c r="A95" s="27"/>
      <c r="B95" s="15" t="s">
        <v>85</v>
      </c>
      <c r="C95" s="12">
        <v>184</v>
      </c>
      <c r="D95" s="6">
        <v>134</v>
      </c>
      <c r="E95" s="7">
        <f t="shared" si="11"/>
        <v>6.9324090121317154E-3</v>
      </c>
      <c r="F95" s="7">
        <f t="shared" si="12"/>
        <v>6.649794054885614E-3</v>
      </c>
      <c r="G95" s="7">
        <f t="shared" si="14"/>
        <v>-0.27173913043478259</v>
      </c>
      <c r="H95" s="8">
        <f t="shared" si="13"/>
        <v>-1.8838067967749225E-3</v>
      </c>
    </row>
    <row r="96" spans="1:8" x14ac:dyDescent="0.2">
      <c r="A96" s="27"/>
      <c r="B96" s="15" t="s">
        <v>86</v>
      </c>
      <c r="C96" s="12">
        <v>109</v>
      </c>
      <c r="D96" s="6">
        <v>58</v>
      </c>
      <c r="E96" s="7">
        <f t="shared" si="11"/>
        <v>4.1066988169693314E-3</v>
      </c>
      <c r="F96" s="7">
        <f t="shared" si="12"/>
        <v>2.8782690685325791E-3</v>
      </c>
      <c r="G96" s="7">
        <f t="shared" si="14"/>
        <v>-0.46788990825688076</v>
      </c>
      <c r="H96" s="8">
        <f t="shared" si="13"/>
        <v>-1.9214829327104212E-3</v>
      </c>
    </row>
    <row r="97" spans="1:8" x14ac:dyDescent="0.2">
      <c r="A97" s="27"/>
      <c r="B97" s="15" t="s">
        <v>87</v>
      </c>
      <c r="C97" s="12">
        <v>0</v>
      </c>
      <c r="D97" s="6">
        <v>2</v>
      </c>
      <c r="E97" s="7" t="str">
        <f t="shared" si="11"/>
        <v/>
      </c>
      <c r="F97" s="7">
        <f t="shared" si="12"/>
        <v>9.9250657535606177E-5</v>
      </c>
      <c r="G97" s="7">
        <f t="shared" si="14"/>
        <v>1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600</v>
      </c>
      <c r="D98" s="6">
        <v>640</v>
      </c>
      <c r="E98" s="7">
        <f t="shared" si="11"/>
        <v>2.2605681561299072E-2</v>
      </c>
      <c r="F98" s="7">
        <f t="shared" si="12"/>
        <v>3.1760210411393978E-2</v>
      </c>
      <c r="G98" s="7">
        <f t="shared" si="14"/>
        <v>6.6666666666666666E-2</v>
      </c>
      <c r="H98" s="8">
        <f t="shared" si="13"/>
        <v>1.5070454374199382E-3</v>
      </c>
    </row>
    <row r="99" spans="1:8" x14ac:dyDescent="0.2">
      <c r="A99" s="27"/>
      <c r="B99" s="15" t="s">
        <v>89</v>
      </c>
      <c r="C99" s="12">
        <v>297</v>
      </c>
      <c r="D99" s="6">
        <v>514</v>
      </c>
      <c r="E99" s="7">
        <f t="shared" si="11"/>
        <v>1.1189812372843042E-2</v>
      </c>
      <c r="F99" s="7">
        <f t="shared" si="12"/>
        <v>2.5507418986650786E-2</v>
      </c>
      <c r="G99" s="7">
        <f t="shared" si="14"/>
        <v>0.73063973063973064</v>
      </c>
      <c r="H99" s="8">
        <f t="shared" si="13"/>
        <v>8.1757214980031651E-3</v>
      </c>
    </row>
    <row r="100" spans="1:8" x14ac:dyDescent="0.2">
      <c r="A100" s="27"/>
      <c r="B100" s="15" t="s">
        <v>90</v>
      </c>
      <c r="C100" s="12">
        <v>276</v>
      </c>
      <c r="D100" s="6">
        <v>348</v>
      </c>
      <c r="E100" s="7">
        <f t="shared" si="11"/>
        <v>1.0398613518197574E-2</v>
      </c>
      <c r="F100" s="7">
        <f t="shared" si="12"/>
        <v>1.7269614411195473E-2</v>
      </c>
      <c r="G100" s="7">
        <f t="shared" si="14"/>
        <v>0.2608695652173913</v>
      </c>
      <c r="H100" s="8">
        <f t="shared" si="13"/>
        <v>2.712681787355889E-3</v>
      </c>
    </row>
    <row r="101" spans="1:8" x14ac:dyDescent="0.2">
      <c r="A101" s="27"/>
      <c r="B101" s="15" t="s">
        <v>91</v>
      </c>
      <c r="C101" s="12">
        <v>119</v>
      </c>
      <c r="D101" s="6">
        <v>108</v>
      </c>
      <c r="E101" s="7">
        <f t="shared" si="11"/>
        <v>4.4834601763243161E-3</v>
      </c>
      <c r="F101" s="7">
        <f t="shared" si="12"/>
        <v>5.3595355069227333E-3</v>
      </c>
      <c r="G101" s="7">
        <f t="shared" si="14"/>
        <v>-9.2436974789915971E-2</v>
      </c>
      <c r="H101" s="8">
        <f t="shared" si="13"/>
        <v>-4.1443749529048303E-4</v>
      </c>
    </row>
    <row r="102" spans="1:8" x14ac:dyDescent="0.2">
      <c r="A102" s="27"/>
      <c r="B102" s="15" t="s">
        <v>92</v>
      </c>
      <c r="C102" s="12">
        <v>80</v>
      </c>
      <c r="D102" s="6">
        <v>95</v>
      </c>
      <c r="E102" s="7">
        <f t="shared" si="11"/>
        <v>3.0140908748398764E-3</v>
      </c>
      <c r="F102" s="7">
        <f t="shared" si="12"/>
        <v>4.714406232941293E-3</v>
      </c>
      <c r="G102" s="7">
        <f t="shared" si="14"/>
        <v>0.1875</v>
      </c>
      <c r="H102" s="8">
        <f t="shared" si="13"/>
        <v>5.6514203903247683E-4</v>
      </c>
    </row>
    <row r="103" spans="1:8" x14ac:dyDescent="0.2">
      <c r="A103" s="27"/>
      <c r="B103" s="15" t="s">
        <v>93</v>
      </c>
      <c r="C103" s="12">
        <v>100</v>
      </c>
      <c r="D103" s="6">
        <v>65</v>
      </c>
      <c r="E103" s="7">
        <f t="shared" si="11"/>
        <v>3.7676135935498455E-3</v>
      </c>
      <c r="F103" s="7">
        <f t="shared" si="12"/>
        <v>3.2256463699072008E-3</v>
      </c>
      <c r="G103" s="7">
        <f t="shared" si="14"/>
        <v>-0.35</v>
      </c>
      <c r="H103" s="8">
        <f t="shared" si="13"/>
        <v>-1.3186647577424458E-3</v>
      </c>
    </row>
    <row r="104" spans="1:8" x14ac:dyDescent="0.2">
      <c r="A104" s="27"/>
      <c r="B104" s="15" t="s">
        <v>94</v>
      </c>
      <c r="C104" s="12">
        <v>75</v>
      </c>
      <c r="D104" s="6">
        <v>44</v>
      </c>
      <c r="E104" s="7">
        <f t="shared" si="11"/>
        <v>2.825710195162384E-3</v>
      </c>
      <c r="F104" s="7">
        <f t="shared" si="12"/>
        <v>2.1835144657833356E-3</v>
      </c>
      <c r="G104" s="7">
        <f t="shared" si="14"/>
        <v>-0.41333333333333333</v>
      </c>
      <c r="H104" s="8">
        <f t="shared" si="13"/>
        <v>-1.1679602140004521E-3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536</v>
      </c>
      <c r="D106" s="6">
        <v>849</v>
      </c>
      <c r="E106" s="7">
        <f t="shared" si="11"/>
        <v>2.0194408861427173E-2</v>
      </c>
      <c r="F106" s="7">
        <f t="shared" si="12"/>
        <v>4.2131904123864819E-2</v>
      </c>
      <c r="G106" s="7">
        <f t="shared" si="14"/>
        <v>0.58395522388059706</v>
      </c>
      <c r="H106" s="8">
        <f t="shared" si="13"/>
        <v>1.1792630547811019E-2</v>
      </c>
    </row>
    <row r="107" spans="1:8" x14ac:dyDescent="0.2">
      <c r="A107" s="27"/>
      <c r="B107" s="15" t="s">
        <v>97</v>
      </c>
      <c r="C107" s="12">
        <v>31</v>
      </c>
      <c r="D107" s="6">
        <v>26</v>
      </c>
      <c r="E107" s="7">
        <f t="shared" si="11"/>
        <v>1.1679602140004521E-3</v>
      </c>
      <c r="F107" s="7">
        <f t="shared" si="12"/>
        <v>1.2902585479628802E-3</v>
      </c>
      <c r="G107" s="7">
        <f t="shared" si="14"/>
        <v>-0.16129032258064516</v>
      </c>
      <c r="H107" s="8">
        <f t="shared" si="13"/>
        <v>-1.8838067967749228E-4</v>
      </c>
    </row>
    <row r="108" spans="1:8" x14ac:dyDescent="0.2">
      <c r="A108" s="27"/>
      <c r="B108" s="15" t="s">
        <v>98</v>
      </c>
      <c r="C108" s="12">
        <v>18</v>
      </c>
      <c r="D108" s="6">
        <v>64</v>
      </c>
      <c r="E108" s="7">
        <f t="shared" ref="E108:E139" si="15">+IF(C108=0,"",C108/C$76)</f>
        <v>6.7817044683897215E-4</v>
      </c>
      <c r="F108" s="7">
        <f t="shared" ref="F108:F139" si="16">+IF(D108=0,"",D108/D$76)</f>
        <v>3.1760210411393977E-3</v>
      </c>
      <c r="G108" s="7">
        <f t="shared" si="14"/>
        <v>2.5555555555555554</v>
      </c>
      <c r="H108" s="8">
        <f t="shared" ref="H108:H139" si="17">+IF(OR(AND(E108=""),(G108="")),"",E108*G108)</f>
        <v>1.7331022530329286E-3</v>
      </c>
    </row>
    <row r="109" spans="1:8" x14ac:dyDescent="0.2">
      <c r="A109" s="27"/>
      <c r="B109" s="15" t="s">
        <v>99</v>
      </c>
      <c r="C109" s="12">
        <v>119</v>
      </c>
      <c r="D109" s="6">
        <v>127</v>
      </c>
      <c r="E109" s="7">
        <f t="shared" si="15"/>
        <v>4.4834601763243161E-3</v>
      </c>
      <c r="F109" s="7">
        <f t="shared" si="16"/>
        <v>6.3024167535109922E-3</v>
      </c>
      <c r="G109" s="7">
        <f t="shared" ref="G109:G140" si="18">+IF(AND(C109=0,D109=0)," ",IF(C109=0,1,IF(D109=0,-1,(D109-C109)/C109)))</f>
        <v>6.7226890756302518E-2</v>
      </c>
      <c r="H109" s="8">
        <f t="shared" si="17"/>
        <v>3.0140908748398765E-4</v>
      </c>
    </row>
    <row r="110" spans="1:8" x14ac:dyDescent="0.2">
      <c r="A110" s="27"/>
      <c r="B110" s="15" t="s">
        <v>100</v>
      </c>
      <c r="C110" s="12">
        <v>636</v>
      </c>
      <c r="D110" s="6">
        <v>295</v>
      </c>
      <c r="E110" s="7">
        <f t="shared" si="15"/>
        <v>2.3962022454977017E-2</v>
      </c>
      <c r="F110" s="7">
        <f t="shared" si="16"/>
        <v>1.4639471986501911E-2</v>
      </c>
      <c r="G110" s="7">
        <f t="shared" si="18"/>
        <v>-0.53616352201257866</v>
      </c>
      <c r="H110" s="8">
        <f t="shared" si="17"/>
        <v>-1.2847562354004975E-2</v>
      </c>
    </row>
    <row r="111" spans="1:8" x14ac:dyDescent="0.2">
      <c r="A111" s="27"/>
      <c r="B111" s="15" t="s">
        <v>101</v>
      </c>
      <c r="C111" s="12">
        <v>203</v>
      </c>
      <c r="D111" s="6">
        <v>152</v>
      </c>
      <c r="E111" s="7">
        <f t="shared" si="15"/>
        <v>7.6482555949061864E-3</v>
      </c>
      <c r="F111" s="7">
        <f t="shared" si="16"/>
        <v>7.5430499727060689E-3</v>
      </c>
      <c r="G111" s="7">
        <f t="shared" si="18"/>
        <v>-0.25123152709359609</v>
      </c>
      <c r="H111" s="8">
        <f t="shared" si="17"/>
        <v>-1.9214829327104214E-3</v>
      </c>
    </row>
    <row r="112" spans="1:8" x14ac:dyDescent="0.2">
      <c r="A112" s="27"/>
      <c r="B112" s="15" t="s">
        <v>102</v>
      </c>
      <c r="C112" s="12">
        <v>0</v>
      </c>
      <c r="D112" s="6">
        <v>6</v>
      </c>
      <c r="E112" s="7" t="str">
        <f t="shared" si="15"/>
        <v/>
      </c>
      <c r="F112" s="7">
        <f t="shared" si="16"/>
        <v>2.977519726068185E-4</v>
      </c>
      <c r="G112" s="7">
        <f t="shared" si="18"/>
        <v>1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129</v>
      </c>
      <c r="D113" s="6">
        <v>100</v>
      </c>
      <c r="E113" s="7">
        <f t="shared" si="15"/>
        <v>4.8602215356793009E-3</v>
      </c>
      <c r="F113" s="7">
        <f t="shared" si="16"/>
        <v>4.9625328767803085E-3</v>
      </c>
      <c r="G113" s="7">
        <f t="shared" si="18"/>
        <v>-0.22480620155038761</v>
      </c>
      <c r="H113" s="8">
        <f t="shared" si="17"/>
        <v>-1.0926079421294554E-3</v>
      </c>
    </row>
    <row r="114" spans="1:8" x14ac:dyDescent="0.2">
      <c r="A114" s="27"/>
      <c r="B114" s="15" t="s">
        <v>104</v>
      </c>
      <c r="C114" s="12">
        <v>4</v>
      </c>
      <c r="D114" s="6">
        <v>2</v>
      </c>
      <c r="E114" s="7">
        <f t="shared" si="15"/>
        <v>1.5070454374199383E-4</v>
      </c>
      <c r="F114" s="7">
        <f t="shared" si="16"/>
        <v>9.9250657535606177E-5</v>
      </c>
      <c r="G114" s="7">
        <f t="shared" si="18"/>
        <v>-0.5</v>
      </c>
      <c r="H114" s="8">
        <f t="shared" si="17"/>
        <v>-7.5352271870996913E-5</v>
      </c>
    </row>
    <row r="115" spans="1:8" x14ac:dyDescent="0.2">
      <c r="A115" s="27"/>
      <c r="B115" s="15" t="s">
        <v>105</v>
      </c>
      <c r="C115" s="12">
        <v>23</v>
      </c>
      <c r="D115" s="6">
        <v>57</v>
      </c>
      <c r="E115" s="7">
        <f t="shared" si="15"/>
        <v>8.6655112651646442E-4</v>
      </c>
      <c r="F115" s="7">
        <f t="shared" si="16"/>
        <v>2.828643739764776E-3</v>
      </c>
      <c r="G115" s="7">
        <f t="shared" si="18"/>
        <v>1.4782608695652173</v>
      </c>
      <c r="H115" s="8">
        <f t="shared" si="17"/>
        <v>1.2809886218069473E-3</v>
      </c>
    </row>
    <row r="116" spans="1:8" x14ac:dyDescent="0.2">
      <c r="A116" s="27"/>
      <c r="B116" s="15" t="s">
        <v>106</v>
      </c>
      <c r="C116" s="12">
        <v>97</v>
      </c>
      <c r="D116" s="6">
        <v>63</v>
      </c>
      <c r="E116" s="7">
        <f t="shared" si="15"/>
        <v>3.6545851857433501E-3</v>
      </c>
      <c r="F116" s="7">
        <f t="shared" si="16"/>
        <v>3.1263957123715946E-3</v>
      </c>
      <c r="G116" s="7">
        <f t="shared" si="18"/>
        <v>-0.35051546391752575</v>
      </c>
      <c r="H116" s="8">
        <f t="shared" si="17"/>
        <v>-1.2809886218069473E-3</v>
      </c>
    </row>
    <row r="117" spans="1:8" x14ac:dyDescent="0.2">
      <c r="A117" s="27"/>
      <c r="B117" s="15" t="s">
        <v>107</v>
      </c>
      <c r="C117" s="12">
        <v>244</v>
      </c>
      <c r="D117" s="6">
        <v>41</v>
      </c>
      <c r="E117" s="7">
        <f t="shared" si="15"/>
        <v>9.1929771682616231E-3</v>
      </c>
      <c r="F117" s="7">
        <f t="shared" si="16"/>
        <v>2.0346384794799268E-3</v>
      </c>
      <c r="G117" s="7">
        <f t="shared" si="18"/>
        <v>-0.83196721311475408</v>
      </c>
      <c r="H117" s="8">
        <f t="shared" si="17"/>
        <v>-7.6482555949061864E-3</v>
      </c>
    </row>
    <row r="118" spans="1:8" x14ac:dyDescent="0.2">
      <c r="A118" s="27"/>
      <c r="B118" s="15" t="s">
        <v>108</v>
      </c>
      <c r="C118" s="12">
        <v>848</v>
      </c>
      <c r="D118" s="6">
        <v>322</v>
      </c>
      <c r="E118" s="7">
        <f t="shared" si="15"/>
        <v>3.1949363273302687E-2</v>
      </c>
      <c r="F118" s="7">
        <f t="shared" si="16"/>
        <v>1.5979355863232594E-2</v>
      </c>
      <c r="G118" s="7">
        <f t="shared" si="18"/>
        <v>-0.62028301886792447</v>
      </c>
      <c r="H118" s="8">
        <f t="shared" si="17"/>
        <v>-1.9817647502072183E-2</v>
      </c>
    </row>
    <row r="119" spans="1:8" ht="25.5" x14ac:dyDescent="0.2">
      <c r="A119" s="27"/>
      <c r="B119" s="15" t="s">
        <v>109</v>
      </c>
      <c r="C119" s="12">
        <v>146</v>
      </c>
      <c r="D119" s="6">
        <v>97</v>
      </c>
      <c r="E119" s="7">
        <f t="shared" si="15"/>
        <v>5.5007158465827741E-3</v>
      </c>
      <c r="F119" s="7">
        <f t="shared" si="16"/>
        <v>4.8136568904768992E-3</v>
      </c>
      <c r="G119" s="7">
        <f t="shared" si="18"/>
        <v>-0.33561643835616439</v>
      </c>
      <c r="H119" s="8">
        <f t="shared" si="17"/>
        <v>-1.8461306608394243E-3</v>
      </c>
    </row>
    <row r="120" spans="1:8" ht="25.5" x14ac:dyDescent="0.2">
      <c r="A120" s="27"/>
      <c r="B120" s="15" t="s">
        <v>110</v>
      </c>
      <c r="C120" s="12">
        <v>614</v>
      </c>
      <c r="D120" s="6">
        <v>250</v>
      </c>
      <c r="E120" s="7">
        <f t="shared" si="15"/>
        <v>2.3133147464396053E-2</v>
      </c>
      <c r="F120" s="7">
        <f t="shared" si="16"/>
        <v>1.2406332191950772E-2</v>
      </c>
      <c r="G120" s="7">
        <f t="shared" si="18"/>
        <v>-0.59283387622149841</v>
      </c>
      <c r="H120" s="8">
        <f t="shared" si="17"/>
        <v>-1.3714113480521439E-2</v>
      </c>
    </row>
    <row r="121" spans="1:8" x14ac:dyDescent="0.2">
      <c r="A121" s="27"/>
      <c r="B121" s="15" t="s">
        <v>111</v>
      </c>
      <c r="C121" s="12">
        <v>125</v>
      </c>
      <c r="D121" s="6">
        <v>65</v>
      </c>
      <c r="E121" s="7">
        <f t="shared" si="15"/>
        <v>4.709516991937307E-3</v>
      </c>
      <c r="F121" s="7">
        <f t="shared" si="16"/>
        <v>3.2256463699072008E-3</v>
      </c>
      <c r="G121" s="7">
        <f t="shared" si="18"/>
        <v>-0.48</v>
      </c>
      <c r="H121" s="8">
        <f t="shared" si="17"/>
        <v>-2.2605681561299073E-3</v>
      </c>
    </row>
    <row r="122" spans="1:8" x14ac:dyDescent="0.2">
      <c r="A122" s="27"/>
      <c r="B122" s="15" t="s">
        <v>112</v>
      </c>
      <c r="C122" s="12">
        <v>555</v>
      </c>
      <c r="D122" s="6">
        <v>269</v>
      </c>
      <c r="E122" s="7">
        <f t="shared" si="15"/>
        <v>2.0910255444201643E-2</v>
      </c>
      <c r="F122" s="7">
        <f t="shared" si="16"/>
        <v>1.334921343853903E-2</v>
      </c>
      <c r="G122" s="7">
        <f t="shared" si="18"/>
        <v>-0.51531531531531527</v>
      </c>
      <c r="H122" s="8">
        <f t="shared" si="17"/>
        <v>-1.0775374877552557E-2</v>
      </c>
    </row>
    <row r="123" spans="1:8" x14ac:dyDescent="0.2">
      <c r="A123" s="27"/>
      <c r="B123" s="15" t="s">
        <v>113</v>
      </c>
      <c r="C123" s="12">
        <v>98</v>
      </c>
      <c r="D123" s="6">
        <v>29</v>
      </c>
      <c r="E123" s="7">
        <f t="shared" si="15"/>
        <v>3.6922613216788486E-3</v>
      </c>
      <c r="F123" s="7">
        <f t="shared" si="16"/>
        <v>1.4391345342662895E-3</v>
      </c>
      <c r="G123" s="7">
        <f t="shared" si="18"/>
        <v>-0.70408163265306123</v>
      </c>
      <c r="H123" s="8">
        <f t="shared" si="17"/>
        <v>-2.5996533795493936E-3</v>
      </c>
    </row>
    <row r="124" spans="1:8" x14ac:dyDescent="0.2">
      <c r="A124" s="27"/>
      <c r="B124" s="15" t="s">
        <v>114</v>
      </c>
      <c r="C124" s="12">
        <v>102</v>
      </c>
      <c r="D124" s="6">
        <v>61</v>
      </c>
      <c r="E124" s="7">
        <f t="shared" si="15"/>
        <v>3.8429658654208425E-3</v>
      </c>
      <c r="F124" s="7">
        <f t="shared" si="16"/>
        <v>3.0271450548359884E-3</v>
      </c>
      <c r="G124" s="7">
        <f t="shared" si="18"/>
        <v>-0.40196078431372551</v>
      </c>
      <c r="H124" s="8">
        <f t="shared" si="17"/>
        <v>-1.5447215733554367E-3</v>
      </c>
    </row>
    <row r="125" spans="1:8" x14ac:dyDescent="0.2">
      <c r="A125" s="27"/>
      <c r="B125" s="15" t="s">
        <v>115</v>
      </c>
      <c r="C125" s="12">
        <v>11</v>
      </c>
      <c r="D125" s="6">
        <v>13</v>
      </c>
      <c r="E125" s="7">
        <f t="shared" si="15"/>
        <v>4.1443749529048303E-4</v>
      </c>
      <c r="F125" s="7">
        <f t="shared" si="16"/>
        <v>6.4512927398144011E-4</v>
      </c>
      <c r="G125" s="7">
        <f t="shared" si="18"/>
        <v>0.18181818181818182</v>
      </c>
      <c r="H125" s="8">
        <f t="shared" si="17"/>
        <v>7.5352271870996913E-5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246</v>
      </c>
      <c r="D127" s="6">
        <v>100</v>
      </c>
      <c r="E127" s="7">
        <f t="shared" si="15"/>
        <v>9.2683294401326201E-3</v>
      </c>
      <c r="F127" s="7">
        <f t="shared" si="16"/>
        <v>4.9625328767803085E-3</v>
      </c>
      <c r="G127" s="7">
        <f t="shared" si="18"/>
        <v>-0.5934959349593496</v>
      </c>
      <c r="H127" s="8">
        <f t="shared" si="17"/>
        <v>-5.500715846582775E-3</v>
      </c>
    </row>
    <row r="128" spans="1:8" x14ac:dyDescent="0.2">
      <c r="A128" s="27"/>
      <c r="B128" s="15" t="s">
        <v>118</v>
      </c>
      <c r="C128" s="12">
        <v>191</v>
      </c>
      <c r="D128" s="6">
        <v>190</v>
      </c>
      <c r="E128" s="7">
        <f t="shared" si="15"/>
        <v>7.1961419636802047E-3</v>
      </c>
      <c r="F128" s="7">
        <f t="shared" si="16"/>
        <v>9.4288124658825859E-3</v>
      </c>
      <c r="G128" s="7">
        <f t="shared" si="18"/>
        <v>-5.235602094240838E-3</v>
      </c>
      <c r="H128" s="8">
        <f t="shared" si="17"/>
        <v>-3.7676135935498456E-5</v>
      </c>
    </row>
    <row r="129" spans="1:8" x14ac:dyDescent="0.2">
      <c r="A129" s="27"/>
      <c r="B129" s="15" t="s">
        <v>119</v>
      </c>
      <c r="C129" s="12">
        <v>71</v>
      </c>
      <c r="D129" s="6">
        <v>57</v>
      </c>
      <c r="E129" s="7">
        <f t="shared" si="15"/>
        <v>2.6750056514203901E-3</v>
      </c>
      <c r="F129" s="7">
        <f t="shared" si="16"/>
        <v>2.828643739764776E-3</v>
      </c>
      <c r="G129" s="7">
        <f t="shared" si="18"/>
        <v>-0.19718309859154928</v>
      </c>
      <c r="H129" s="8">
        <f t="shared" si="17"/>
        <v>-5.2746590309697835E-4</v>
      </c>
    </row>
    <row r="130" spans="1:8" x14ac:dyDescent="0.2">
      <c r="A130" s="27"/>
      <c r="B130" s="15" t="s">
        <v>120</v>
      </c>
      <c r="C130" s="12">
        <v>148</v>
      </c>
      <c r="D130" s="6">
        <v>90</v>
      </c>
      <c r="E130" s="7">
        <f t="shared" si="15"/>
        <v>5.5760681184537711E-3</v>
      </c>
      <c r="F130" s="7">
        <f t="shared" si="16"/>
        <v>4.4662795891022775E-3</v>
      </c>
      <c r="G130" s="7">
        <f t="shared" si="18"/>
        <v>-0.39189189189189189</v>
      </c>
      <c r="H130" s="8">
        <f t="shared" si="17"/>
        <v>-2.1852158842589104E-3</v>
      </c>
    </row>
    <row r="131" spans="1:8" x14ac:dyDescent="0.2">
      <c r="A131" s="27"/>
      <c r="B131" s="15" t="s">
        <v>121</v>
      </c>
      <c r="C131" s="12">
        <v>65</v>
      </c>
      <c r="D131" s="6">
        <v>50</v>
      </c>
      <c r="E131" s="7">
        <f t="shared" si="15"/>
        <v>2.4489488358073997E-3</v>
      </c>
      <c r="F131" s="7">
        <f t="shared" si="16"/>
        <v>2.4812664383901542E-3</v>
      </c>
      <c r="G131" s="7">
        <f t="shared" si="18"/>
        <v>-0.23076923076923078</v>
      </c>
      <c r="H131" s="8">
        <f t="shared" si="17"/>
        <v>-5.6514203903247693E-4</v>
      </c>
    </row>
    <row r="132" spans="1:8" x14ac:dyDescent="0.2">
      <c r="A132" s="27"/>
      <c r="B132" s="15" t="s">
        <v>122</v>
      </c>
      <c r="C132" s="12">
        <v>516</v>
      </c>
      <c r="D132" s="6">
        <v>507</v>
      </c>
      <c r="E132" s="7">
        <f t="shared" si="15"/>
        <v>1.9440886142717204E-2</v>
      </c>
      <c r="F132" s="7">
        <f t="shared" si="16"/>
        <v>2.5160041685276163E-2</v>
      </c>
      <c r="G132" s="7">
        <f t="shared" si="18"/>
        <v>-1.7441860465116279E-2</v>
      </c>
      <c r="H132" s="8">
        <f t="shared" si="17"/>
        <v>-3.3908522341948613E-4</v>
      </c>
    </row>
    <row r="133" spans="1:8" x14ac:dyDescent="0.2">
      <c r="A133" s="27"/>
      <c r="B133" s="15" t="s">
        <v>123</v>
      </c>
      <c r="C133" s="12">
        <v>26</v>
      </c>
      <c r="D133" s="6">
        <v>57</v>
      </c>
      <c r="E133" s="7">
        <f t="shared" si="15"/>
        <v>9.7957953432295975E-4</v>
      </c>
      <c r="F133" s="7">
        <f t="shared" si="16"/>
        <v>2.828643739764776E-3</v>
      </c>
      <c r="G133" s="7">
        <f t="shared" si="18"/>
        <v>1.1923076923076923</v>
      </c>
      <c r="H133" s="8">
        <f t="shared" si="17"/>
        <v>1.1679602140004519E-3</v>
      </c>
    </row>
    <row r="134" spans="1:8" x14ac:dyDescent="0.2">
      <c r="A134" s="27"/>
      <c r="B134" s="15" t="s">
        <v>124</v>
      </c>
      <c r="C134" s="12">
        <v>470</v>
      </c>
      <c r="D134" s="6">
        <v>351</v>
      </c>
      <c r="E134" s="7">
        <f t="shared" si="15"/>
        <v>1.7707783889684275E-2</v>
      </c>
      <c r="F134" s="7">
        <f t="shared" si="16"/>
        <v>1.7418490397498883E-2</v>
      </c>
      <c r="G134" s="7">
        <f t="shared" si="18"/>
        <v>-0.2531914893617021</v>
      </c>
      <c r="H134" s="8">
        <f t="shared" si="17"/>
        <v>-4.4834601763243161E-3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442</v>
      </c>
      <c r="D136" s="6">
        <v>177</v>
      </c>
      <c r="E136" s="7">
        <f t="shared" si="15"/>
        <v>1.6652852083490318E-2</v>
      </c>
      <c r="F136" s="7">
        <f t="shared" si="16"/>
        <v>8.7836831919011465E-3</v>
      </c>
      <c r="G136" s="7">
        <f t="shared" si="18"/>
        <v>-0.59954751131221717</v>
      </c>
      <c r="H136" s="8">
        <f t="shared" si="17"/>
        <v>-9.9841760229070903E-3</v>
      </c>
    </row>
    <row r="137" spans="1:8" x14ac:dyDescent="0.2">
      <c r="A137" s="27"/>
      <c r="B137" s="15" t="s">
        <v>127</v>
      </c>
      <c r="C137" s="12">
        <v>487</v>
      </c>
      <c r="D137" s="6">
        <v>317</v>
      </c>
      <c r="E137" s="7">
        <f t="shared" si="15"/>
        <v>1.8348278200587747E-2</v>
      </c>
      <c r="F137" s="7">
        <f t="shared" si="16"/>
        <v>1.5731229219393579E-2</v>
      </c>
      <c r="G137" s="7">
        <f t="shared" si="18"/>
        <v>-0.34907597535934293</v>
      </c>
      <c r="H137" s="8">
        <f t="shared" si="17"/>
        <v>-6.4049431090347376E-3</v>
      </c>
    </row>
    <row r="138" spans="1:8" x14ac:dyDescent="0.2">
      <c r="A138" s="27"/>
      <c r="B138" s="15" t="s">
        <v>128</v>
      </c>
      <c r="C138" s="12">
        <v>8</v>
      </c>
      <c r="D138" s="6">
        <v>4</v>
      </c>
      <c r="E138" s="7">
        <f t="shared" si="15"/>
        <v>3.0140908748398765E-4</v>
      </c>
      <c r="F138" s="7">
        <f t="shared" si="16"/>
        <v>1.9850131507121235E-4</v>
      </c>
      <c r="G138" s="7">
        <f t="shared" si="18"/>
        <v>-0.5</v>
      </c>
      <c r="H138" s="8">
        <f t="shared" si="17"/>
        <v>-1.5070454374199383E-4</v>
      </c>
    </row>
    <row r="139" spans="1:8" ht="25.5" x14ac:dyDescent="0.2">
      <c r="A139" s="27"/>
      <c r="B139" s="15" t="s">
        <v>129</v>
      </c>
      <c r="C139" s="12">
        <v>9101</v>
      </c>
      <c r="D139" s="6">
        <v>6612</v>
      </c>
      <c r="E139" s="7">
        <f t="shared" si="15"/>
        <v>0.34289051314897145</v>
      </c>
      <c r="F139" s="7">
        <f t="shared" si="16"/>
        <v>0.32812267381271398</v>
      </c>
      <c r="G139" s="7">
        <f t="shared" si="18"/>
        <v>-0.27348643006263046</v>
      </c>
      <c r="H139" s="8">
        <f t="shared" si="17"/>
        <v>-9.3775902343455647E-2</v>
      </c>
    </row>
    <row r="140" spans="1:8" x14ac:dyDescent="0.2">
      <c r="A140" s="27"/>
      <c r="B140" s="15" t="s">
        <v>130</v>
      </c>
      <c r="C140" s="12">
        <v>188</v>
      </c>
      <c r="D140" s="6">
        <v>220</v>
      </c>
      <c r="E140" s="7">
        <f t="shared" ref="E140:E175" si="19">+IF(C140=0,"",C140/C$76)</f>
        <v>7.0831135558737093E-3</v>
      </c>
      <c r="F140" s="7">
        <f t="shared" ref="F140:F175" si="20">+IF(D140=0,"",D140/D$76)</f>
        <v>1.0917572328916679E-2</v>
      </c>
      <c r="G140" s="7">
        <f t="shared" si="18"/>
        <v>0.1702127659574468</v>
      </c>
      <c r="H140" s="8">
        <f t="shared" ref="H140:H171" si="21">+IF(OR(AND(E140=""),(G140="")),"",E140*G140)</f>
        <v>1.2056363499359504E-3</v>
      </c>
    </row>
    <row r="141" spans="1:8" x14ac:dyDescent="0.2">
      <c r="A141" s="27"/>
      <c r="B141" s="15" t="s">
        <v>131</v>
      </c>
      <c r="C141" s="12">
        <v>84</v>
      </c>
      <c r="D141" s="6">
        <v>232</v>
      </c>
      <c r="E141" s="7">
        <f t="shared" si="19"/>
        <v>3.1647954185818703E-3</v>
      </c>
      <c r="F141" s="7">
        <f t="shared" si="20"/>
        <v>1.1513076274130316E-2</v>
      </c>
      <c r="G141" s="7">
        <f t="shared" ref="G141:G175" si="22">+IF(AND(C141=0,D141=0)," ",IF(C141=0,1,IF(D141=0,-1,(D141-C141)/C141)))</f>
        <v>1.7619047619047619</v>
      </c>
      <c r="H141" s="8">
        <f t="shared" si="21"/>
        <v>5.5760681184537711E-3</v>
      </c>
    </row>
    <row r="142" spans="1:8" x14ac:dyDescent="0.2">
      <c r="A142" s="27"/>
      <c r="B142" s="15" t="s">
        <v>132</v>
      </c>
      <c r="C142" s="12">
        <v>534</v>
      </c>
      <c r="D142" s="6">
        <v>668</v>
      </c>
      <c r="E142" s="7">
        <f t="shared" si="19"/>
        <v>2.0119056589556174E-2</v>
      </c>
      <c r="F142" s="7">
        <f t="shared" si="20"/>
        <v>3.3149719616892462E-2</v>
      </c>
      <c r="G142" s="7">
        <f t="shared" si="22"/>
        <v>0.25093632958801498</v>
      </c>
      <c r="H142" s="8">
        <f t="shared" si="21"/>
        <v>5.0486022153567933E-3</v>
      </c>
    </row>
    <row r="143" spans="1:8" x14ac:dyDescent="0.2">
      <c r="A143" s="27"/>
      <c r="B143" s="15" t="s">
        <v>133</v>
      </c>
      <c r="C143" s="12">
        <v>83</v>
      </c>
      <c r="D143" s="6">
        <v>235</v>
      </c>
      <c r="E143" s="7">
        <f t="shared" si="19"/>
        <v>3.1271192826463718E-3</v>
      </c>
      <c r="F143" s="7">
        <f t="shared" si="20"/>
        <v>1.1661952260433725E-2</v>
      </c>
      <c r="G143" s="7">
        <f t="shared" si="22"/>
        <v>1.8313253012048192</v>
      </c>
      <c r="H143" s="8">
        <f t="shared" si="21"/>
        <v>5.726772662195765E-3</v>
      </c>
    </row>
    <row r="144" spans="1:8" x14ac:dyDescent="0.2">
      <c r="A144" s="27"/>
      <c r="B144" s="15" t="s">
        <v>134</v>
      </c>
      <c r="C144" s="12">
        <v>89</v>
      </c>
      <c r="D144" s="6">
        <v>151</v>
      </c>
      <c r="E144" s="7">
        <f t="shared" si="19"/>
        <v>3.3531760982593627E-3</v>
      </c>
      <c r="F144" s="7">
        <f t="shared" si="20"/>
        <v>7.4934246439382658E-3</v>
      </c>
      <c r="G144" s="7">
        <f t="shared" si="22"/>
        <v>0.6966292134831461</v>
      </c>
      <c r="H144" s="8">
        <f t="shared" si="21"/>
        <v>2.3359204280009043E-3</v>
      </c>
    </row>
    <row r="145" spans="1:8" x14ac:dyDescent="0.2">
      <c r="A145" s="27"/>
      <c r="B145" s="15" t="s">
        <v>135</v>
      </c>
      <c r="C145" s="12">
        <v>114</v>
      </c>
      <c r="D145" s="6">
        <v>62</v>
      </c>
      <c r="E145" s="7">
        <f t="shared" si="19"/>
        <v>4.2950794966468238E-3</v>
      </c>
      <c r="F145" s="7">
        <f t="shared" si="20"/>
        <v>3.0767703836037915E-3</v>
      </c>
      <c r="G145" s="7">
        <f t="shared" si="22"/>
        <v>-0.45614035087719296</v>
      </c>
      <c r="H145" s="8">
        <f t="shared" si="21"/>
        <v>-1.9591590686459195E-3</v>
      </c>
    </row>
    <row r="146" spans="1:8" x14ac:dyDescent="0.2">
      <c r="A146" s="27"/>
      <c r="B146" s="15" t="s">
        <v>136</v>
      </c>
      <c r="C146" s="12">
        <v>6</v>
      </c>
      <c r="D146" s="6">
        <v>1</v>
      </c>
      <c r="E146" s="7">
        <f t="shared" si="19"/>
        <v>2.2605681561299073E-4</v>
      </c>
      <c r="F146" s="7">
        <f t="shared" si="20"/>
        <v>4.9625328767803089E-5</v>
      </c>
      <c r="G146" s="7">
        <f t="shared" si="22"/>
        <v>-0.83333333333333337</v>
      </c>
      <c r="H146" s="8">
        <f t="shared" si="21"/>
        <v>-1.8838067967749228E-4</v>
      </c>
    </row>
    <row r="147" spans="1:8" x14ac:dyDescent="0.2">
      <c r="A147" s="27"/>
      <c r="B147" s="15" t="s">
        <v>137</v>
      </c>
      <c r="C147" s="12">
        <v>43</v>
      </c>
      <c r="D147" s="6">
        <v>37</v>
      </c>
      <c r="E147" s="7">
        <f t="shared" si="19"/>
        <v>1.6200738452264336E-3</v>
      </c>
      <c r="F147" s="7">
        <f t="shared" si="20"/>
        <v>1.8361371644087141E-3</v>
      </c>
      <c r="G147" s="7">
        <f t="shared" si="22"/>
        <v>-0.13953488372093023</v>
      </c>
      <c r="H147" s="8">
        <f t="shared" si="21"/>
        <v>-2.2605681561299073E-4</v>
      </c>
    </row>
    <row r="148" spans="1:8" x14ac:dyDescent="0.2">
      <c r="A148" s="27"/>
      <c r="B148" s="15" t="s">
        <v>138</v>
      </c>
      <c r="C148" s="12">
        <v>7</v>
      </c>
      <c r="D148" s="6">
        <v>7</v>
      </c>
      <c r="E148" s="7">
        <f t="shared" si="19"/>
        <v>2.6373295154848917E-4</v>
      </c>
      <c r="F148" s="7">
        <f t="shared" si="20"/>
        <v>3.4737730137462161E-4</v>
      </c>
      <c r="G148" s="7">
        <f t="shared" si="22"/>
        <v>0</v>
      </c>
      <c r="H148" s="8">
        <f t="shared" si="21"/>
        <v>0</v>
      </c>
    </row>
    <row r="149" spans="1:8" ht="25.5" x14ac:dyDescent="0.2">
      <c r="A149" s="27"/>
      <c r="B149" s="15" t="s">
        <v>139</v>
      </c>
      <c r="C149" s="12">
        <v>37</v>
      </c>
      <c r="D149" s="6">
        <v>27</v>
      </c>
      <c r="E149" s="7">
        <f t="shared" si="19"/>
        <v>1.3940170296134428E-3</v>
      </c>
      <c r="F149" s="7">
        <f t="shared" si="20"/>
        <v>1.3398838767306833E-3</v>
      </c>
      <c r="G149" s="7">
        <f t="shared" si="22"/>
        <v>-0.27027027027027029</v>
      </c>
      <c r="H149" s="8">
        <f t="shared" si="21"/>
        <v>-3.7676135935498455E-4</v>
      </c>
    </row>
    <row r="150" spans="1:8" ht="25.5" x14ac:dyDescent="0.2">
      <c r="A150" s="27"/>
      <c r="B150" s="15" t="s">
        <v>140</v>
      </c>
      <c r="C150" s="12">
        <v>65</v>
      </c>
      <c r="D150" s="6">
        <v>17</v>
      </c>
      <c r="E150" s="7">
        <f t="shared" si="19"/>
        <v>2.4489488358073997E-3</v>
      </c>
      <c r="F150" s="7">
        <f t="shared" si="20"/>
        <v>8.4363058905265252E-4</v>
      </c>
      <c r="G150" s="7">
        <f t="shared" si="22"/>
        <v>-0.7384615384615385</v>
      </c>
      <c r="H150" s="8">
        <f t="shared" si="21"/>
        <v>-1.808454524903926E-3</v>
      </c>
    </row>
    <row r="151" spans="1:8" ht="25.5" x14ac:dyDescent="0.2">
      <c r="A151" s="27"/>
      <c r="B151" s="15" t="s">
        <v>141</v>
      </c>
      <c r="C151" s="12">
        <v>174</v>
      </c>
      <c r="D151" s="6">
        <v>137</v>
      </c>
      <c r="E151" s="7">
        <f t="shared" si="19"/>
        <v>6.5556476527767315E-3</v>
      </c>
      <c r="F151" s="7">
        <f t="shared" si="20"/>
        <v>6.7986700411890233E-3</v>
      </c>
      <c r="G151" s="7">
        <f t="shared" si="22"/>
        <v>-0.21264367816091953</v>
      </c>
      <c r="H151" s="8">
        <f t="shared" si="21"/>
        <v>-1.3940170296134428E-3</v>
      </c>
    </row>
    <row r="152" spans="1:8" ht="25.5" x14ac:dyDescent="0.2">
      <c r="A152" s="27"/>
      <c r="B152" s="15" t="s">
        <v>142</v>
      </c>
      <c r="C152" s="12">
        <v>613</v>
      </c>
      <c r="D152" s="6">
        <v>115</v>
      </c>
      <c r="E152" s="7">
        <f t="shared" si="19"/>
        <v>2.3095471328460553E-2</v>
      </c>
      <c r="F152" s="7">
        <f t="shared" si="20"/>
        <v>5.706912808297355E-3</v>
      </c>
      <c r="G152" s="7">
        <f t="shared" si="22"/>
        <v>-0.81239804241435565</v>
      </c>
      <c r="H152" s="8">
        <f t="shared" si="21"/>
        <v>-1.8762715695878233E-2</v>
      </c>
    </row>
    <row r="153" spans="1:8" ht="25.5" x14ac:dyDescent="0.2">
      <c r="A153" s="27"/>
      <c r="B153" s="15" t="s">
        <v>143</v>
      </c>
      <c r="C153" s="12">
        <v>54</v>
      </c>
      <c r="D153" s="6">
        <v>7</v>
      </c>
      <c r="E153" s="7">
        <f t="shared" si="19"/>
        <v>2.0345113405169164E-3</v>
      </c>
      <c r="F153" s="7">
        <f t="shared" si="20"/>
        <v>3.4737730137462161E-4</v>
      </c>
      <c r="G153" s="7">
        <f t="shared" si="22"/>
        <v>-0.87037037037037035</v>
      </c>
      <c r="H153" s="8">
        <f t="shared" si="21"/>
        <v>-1.7707783889684273E-3</v>
      </c>
    </row>
    <row r="154" spans="1:8" x14ac:dyDescent="0.2">
      <c r="A154" s="27"/>
      <c r="B154" s="15" t="s">
        <v>144</v>
      </c>
      <c r="C154" s="12">
        <v>43</v>
      </c>
      <c r="D154" s="6">
        <v>16</v>
      </c>
      <c r="E154" s="7">
        <f t="shared" si="19"/>
        <v>1.6200738452264336E-3</v>
      </c>
      <c r="F154" s="7">
        <f t="shared" si="20"/>
        <v>7.9400526028484942E-4</v>
      </c>
      <c r="G154" s="7">
        <f t="shared" si="22"/>
        <v>-0.62790697674418605</v>
      </c>
      <c r="H154" s="8">
        <f t="shared" si="21"/>
        <v>-1.0172556702584584E-3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69</v>
      </c>
      <c r="D156" s="6">
        <v>10</v>
      </c>
      <c r="E156" s="7">
        <f t="shared" si="19"/>
        <v>2.5996533795493936E-3</v>
      </c>
      <c r="F156" s="7">
        <f t="shared" si="20"/>
        <v>4.9625328767803091E-4</v>
      </c>
      <c r="G156" s="7">
        <f t="shared" si="22"/>
        <v>-0.85507246376811596</v>
      </c>
      <c r="H156" s="8">
        <f t="shared" si="21"/>
        <v>-2.2228920201944093E-3</v>
      </c>
    </row>
    <row r="157" spans="1:8" x14ac:dyDescent="0.2">
      <c r="A157" s="27"/>
      <c r="B157" s="15" t="s">
        <v>147</v>
      </c>
      <c r="C157" s="12">
        <v>2</v>
      </c>
      <c r="D157" s="6">
        <v>1</v>
      </c>
      <c r="E157" s="7">
        <f t="shared" si="19"/>
        <v>7.5352271870996913E-5</v>
      </c>
      <c r="F157" s="7">
        <f t="shared" si="20"/>
        <v>4.9625328767803089E-5</v>
      </c>
      <c r="G157" s="7">
        <f t="shared" si="22"/>
        <v>-0.5</v>
      </c>
      <c r="H157" s="8">
        <f t="shared" si="21"/>
        <v>-3.7676135935498456E-5</v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1</v>
      </c>
      <c r="D159" s="6">
        <v>0</v>
      </c>
      <c r="E159" s="7">
        <f t="shared" si="19"/>
        <v>3.7676135935498456E-5</v>
      </c>
      <c r="F159" s="7" t="str">
        <f t="shared" si="20"/>
        <v/>
      </c>
      <c r="G159" s="7">
        <f t="shared" si="22"/>
        <v>-1</v>
      </c>
      <c r="H159" s="8">
        <f t="shared" si="21"/>
        <v>-3.7676135935498456E-5</v>
      </c>
    </row>
    <row r="160" spans="1:8" x14ac:dyDescent="0.2">
      <c r="A160" s="27"/>
      <c r="B160" s="15" t="s">
        <v>150</v>
      </c>
      <c r="C160" s="12">
        <v>224</v>
      </c>
      <c r="D160" s="6">
        <v>15</v>
      </c>
      <c r="E160" s="7">
        <f t="shared" si="19"/>
        <v>8.4394544495516536E-3</v>
      </c>
      <c r="F160" s="7">
        <f t="shared" si="20"/>
        <v>7.4437993151704632E-4</v>
      </c>
      <c r="G160" s="7">
        <f t="shared" si="22"/>
        <v>-0.9330357142857143</v>
      </c>
      <c r="H160" s="8">
        <f t="shared" si="21"/>
        <v>-7.8743124105191773E-3</v>
      </c>
    </row>
    <row r="161" spans="1:8" x14ac:dyDescent="0.2">
      <c r="A161" s="27"/>
      <c r="B161" s="15" t="s">
        <v>151</v>
      </c>
      <c r="C161" s="12">
        <v>281</v>
      </c>
      <c r="D161" s="6">
        <v>50</v>
      </c>
      <c r="E161" s="7">
        <f t="shared" si="19"/>
        <v>1.0586994197875066E-2</v>
      </c>
      <c r="F161" s="7">
        <f t="shared" si="20"/>
        <v>2.4812664383901542E-3</v>
      </c>
      <c r="G161" s="7">
        <f t="shared" si="22"/>
        <v>-0.8220640569395018</v>
      </c>
      <c r="H161" s="8">
        <f t="shared" si="21"/>
        <v>-8.7031874011001438E-3</v>
      </c>
    </row>
    <row r="162" spans="1:8" x14ac:dyDescent="0.2">
      <c r="A162" s="27"/>
      <c r="B162" s="15" t="s">
        <v>152</v>
      </c>
      <c r="C162" s="12">
        <v>30</v>
      </c>
      <c r="D162" s="6">
        <v>11</v>
      </c>
      <c r="E162" s="7">
        <f t="shared" si="19"/>
        <v>1.1302840780649537E-3</v>
      </c>
      <c r="F162" s="7">
        <f t="shared" si="20"/>
        <v>5.4587861644583391E-4</v>
      </c>
      <c r="G162" s="7">
        <f t="shared" si="22"/>
        <v>-0.6333333333333333</v>
      </c>
      <c r="H162" s="8">
        <f t="shared" si="21"/>
        <v>-7.1584658277447063E-4</v>
      </c>
    </row>
    <row r="163" spans="1:8" ht="25.5" x14ac:dyDescent="0.2">
      <c r="A163" s="27"/>
      <c r="B163" s="15" t="s">
        <v>153</v>
      </c>
      <c r="C163" s="12">
        <v>110</v>
      </c>
      <c r="D163" s="6">
        <v>18</v>
      </c>
      <c r="E163" s="7">
        <f t="shared" si="19"/>
        <v>4.1443749529048298E-3</v>
      </c>
      <c r="F163" s="7">
        <f t="shared" si="20"/>
        <v>8.9325591782045551E-4</v>
      </c>
      <c r="G163" s="7">
        <f t="shared" si="22"/>
        <v>-0.83636363636363631</v>
      </c>
      <c r="H163" s="8">
        <f t="shared" si="21"/>
        <v>-3.4662045060658573E-3</v>
      </c>
    </row>
    <row r="164" spans="1:8" x14ac:dyDescent="0.2">
      <c r="A164" s="27"/>
      <c r="B164" s="15" t="s">
        <v>154</v>
      </c>
      <c r="C164" s="12">
        <v>67</v>
      </c>
      <c r="D164" s="6">
        <v>46</v>
      </c>
      <c r="E164" s="7">
        <f t="shared" si="19"/>
        <v>2.5243011076783966E-3</v>
      </c>
      <c r="F164" s="7">
        <f t="shared" si="20"/>
        <v>2.2827651233189418E-3</v>
      </c>
      <c r="G164" s="7">
        <f t="shared" si="22"/>
        <v>-0.31343283582089554</v>
      </c>
      <c r="H164" s="8">
        <f t="shared" si="21"/>
        <v>-7.9119885464546769E-4</v>
      </c>
    </row>
    <row r="165" spans="1:8" ht="25.5" x14ac:dyDescent="0.2">
      <c r="A165" s="27"/>
      <c r="B165" s="15" t="s">
        <v>155</v>
      </c>
      <c r="C165" s="12">
        <v>39</v>
      </c>
      <c r="D165" s="6">
        <v>27</v>
      </c>
      <c r="E165" s="7">
        <f t="shared" si="19"/>
        <v>1.4693693014844397E-3</v>
      </c>
      <c r="F165" s="7">
        <f t="shared" si="20"/>
        <v>1.3398838767306833E-3</v>
      </c>
      <c r="G165" s="7">
        <f t="shared" si="22"/>
        <v>-0.30769230769230771</v>
      </c>
      <c r="H165" s="8">
        <f t="shared" si="21"/>
        <v>-4.521136312259815E-4</v>
      </c>
    </row>
    <row r="166" spans="1:8" x14ac:dyDescent="0.2">
      <c r="A166" s="27"/>
      <c r="B166" s="15" t="s">
        <v>156</v>
      </c>
      <c r="C166" s="12">
        <v>18</v>
      </c>
      <c r="D166" s="6">
        <v>5</v>
      </c>
      <c r="E166" s="7">
        <f t="shared" si="19"/>
        <v>6.7817044683897215E-4</v>
      </c>
      <c r="F166" s="7">
        <f t="shared" si="20"/>
        <v>2.4812664383901546E-4</v>
      </c>
      <c r="G166" s="7">
        <f t="shared" si="22"/>
        <v>-0.72222222222222221</v>
      </c>
      <c r="H166" s="8">
        <f t="shared" si="21"/>
        <v>-4.8978976716147987E-4</v>
      </c>
    </row>
    <row r="167" spans="1:8" x14ac:dyDescent="0.2">
      <c r="A167" s="27"/>
      <c r="B167" s="15" t="s">
        <v>157</v>
      </c>
      <c r="C167" s="12">
        <v>7</v>
      </c>
      <c r="D167" s="6">
        <v>1</v>
      </c>
      <c r="E167" s="7">
        <f t="shared" si="19"/>
        <v>2.6373295154848917E-4</v>
      </c>
      <c r="F167" s="7">
        <f t="shared" si="20"/>
        <v>4.9625328767803089E-5</v>
      </c>
      <c r="G167" s="7">
        <f t="shared" si="22"/>
        <v>-0.8571428571428571</v>
      </c>
      <c r="H167" s="8">
        <f t="shared" si="21"/>
        <v>-2.260568156129907E-4</v>
      </c>
    </row>
    <row r="168" spans="1:8" x14ac:dyDescent="0.2">
      <c r="A168" s="27"/>
      <c r="B168" s="15" t="s">
        <v>158</v>
      </c>
      <c r="C168" s="12">
        <v>1</v>
      </c>
      <c r="D168" s="6">
        <v>0</v>
      </c>
      <c r="E168" s="7">
        <f t="shared" si="19"/>
        <v>3.7676135935498456E-5</v>
      </c>
      <c r="F168" s="7" t="str">
        <f t="shared" si="20"/>
        <v/>
      </c>
      <c r="G168" s="7">
        <f t="shared" si="22"/>
        <v>-1</v>
      </c>
      <c r="H168" s="8">
        <f t="shared" si="21"/>
        <v>-3.7676135935498456E-5</v>
      </c>
    </row>
    <row r="169" spans="1:8" x14ac:dyDescent="0.2">
      <c r="A169" s="27"/>
      <c r="B169" s="15" t="s">
        <v>159</v>
      </c>
      <c r="C169" s="12">
        <v>1</v>
      </c>
      <c r="D169" s="6">
        <v>8</v>
      </c>
      <c r="E169" s="7">
        <f t="shared" si="19"/>
        <v>3.7676135935498456E-5</v>
      </c>
      <c r="F169" s="7">
        <f t="shared" si="20"/>
        <v>3.9700263014242471E-4</v>
      </c>
      <c r="G169" s="7">
        <f t="shared" si="22"/>
        <v>7</v>
      </c>
      <c r="H169" s="8">
        <f t="shared" si="21"/>
        <v>2.6373295154848917E-4</v>
      </c>
    </row>
    <row r="170" spans="1:8" x14ac:dyDescent="0.2">
      <c r="A170" s="27"/>
      <c r="B170" s="15" t="s">
        <v>160</v>
      </c>
      <c r="C170" s="12">
        <v>10</v>
      </c>
      <c r="D170" s="6">
        <v>2</v>
      </c>
      <c r="E170" s="7">
        <f t="shared" si="19"/>
        <v>3.7676135935498455E-4</v>
      </c>
      <c r="F170" s="7">
        <f t="shared" si="20"/>
        <v>9.9250657535606177E-5</v>
      </c>
      <c r="G170" s="7">
        <f t="shared" si="22"/>
        <v>-0.8</v>
      </c>
      <c r="H170" s="8">
        <f t="shared" si="21"/>
        <v>-3.0140908748398765E-4</v>
      </c>
    </row>
    <row r="171" spans="1:8" x14ac:dyDescent="0.2">
      <c r="A171" s="27"/>
      <c r="B171" s="15" t="s">
        <v>161</v>
      </c>
      <c r="C171" s="12">
        <v>1</v>
      </c>
      <c r="D171" s="6">
        <v>0</v>
      </c>
      <c r="E171" s="7">
        <f t="shared" si="19"/>
        <v>3.7676135935498456E-5</v>
      </c>
      <c r="F171" s="7" t="str">
        <f t="shared" si="20"/>
        <v/>
      </c>
      <c r="G171" s="7">
        <f t="shared" si="22"/>
        <v>-1</v>
      </c>
      <c r="H171" s="8">
        <f t="shared" si="21"/>
        <v>-3.7676135935498456E-5</v>
      </c>
    </row>
    <row r="172" spans="1:8" x14ac:dyDescent="0.2">
      <c r="A172" s="27"/>
      <c r="B172" s="15" t="s">
        <v>162</v>
      </c>
      <c r="C172" s="12">
        <v>555</v>
      </c>
      <c r="D172" s="6">
        <v>316</v>
      </c>
      <c r="E172" s="7">
        <f t="shared" si="19"/>
        <v>2.0910255444201643E-2</v>
      </c>
      <c r="F172" s="7">
        <f t="shared" si="20"/>
        <v>1.5681603890625777E-2</v>
      </c>
      <c r="G172" s="7">
        <f t="shared" si="22"/>
        <v>-0.43063063063063062</v>
      </c>
      <c r="H172" s="8">
        <f t="shared" ref="H172:H175" si="23">+IF(OR(AND(E172=""),(G172="")),"",E172*G172)</f>
        <v>-9.0045964885841316E-3</v>
      </c>
    </row>
    <row r="173" spans="1:8" ht="25.5" x14ac:dyDescent="0.2">
      <c r="A173" s="27"/>
      <c r="B173" s="15" t="s">
        <v>163</v>
      </c>
      <c r="C173" s="12">
        <v>11</v>
      </c>
      <c r="D173" s="6">
        <v>2</v>
      </c>
      <c r="E173" s="7">
        <f t="shared" si="19"/>
        <v>4.1443749529048303E-4</v>
      </c>
      <c r="F173" s="7">
        <f t="shared" si="20"/>
        <v>9.9250657535606177E-5</v>
      </c>
      <c r="G173" s="7">
        <f t="shared" si="22"/>
        <v>-0.81818181818181823</v>
      </c>
      <c r="H173" s="8">
        <f t="shared" si="23"/>
        <v>-3.3908522341948613E-4</v>
      </c>
    </row>
    <row r="174" spans="1:8" ht="25.5" x14ac:dyDescent="0.2">
      <c r="A174" s="27"/>
      <c r="B174" s="15" t="s">
        <v>164</v>
      </c>
      <c r="C174" s="12">
        <v>6</v>
      </c>
      <c r="D174" s="6">
        <v>7</v>
      </c>
      <c r="E174" s="7">
        <f t="shared" si="19"/>
        <v>2.2605681561299073E-4</v>
      </c>
      <c r="F174" s="7">
        <f t="shared" si="20"/>
        <v>3.4737730137462161E-4</v>
      </c>
      <c r="G174" s="7">
        <f t="shared" si="22"/>
        <v>0.16666666666666666</v>
      </c>
      <c r="H174" s="8">
        <f t="shared" si="23"/>
        <v>3.767613593549845E-5</v>
      </c>
    </row>
    <row r="175" spans="1:8" ht="15.75" thickBot="1" x14ac:dyDescent="0.25">
      <c r="A175" s="27"/>
      <c r="B175" s="16" t="s">
        <v>165</v>
      </c>
      <c r="C175" s="13">
        <v>4</v>
      </c>
      <c r="D175" s="9">
        <v>1</v>
      </c>
      <c r="E175" s="10">
        <f t="shared" si="19"/>
        <v>1.5070454374199383E-4</v>
      </c>
      <c r="F175" s="10">
        <f t="shared" si="20"/>
        <v>4.9625328767803089E-5</v>
      </c>
      <c r="G175" s="10">
        <f t="shared" si="22"/>
        <v>-0.75</v>
      </c>
      <c r="H175" s="11">
        <f t="shared" si="23"/>
        <v>-1.1302840780649538E-4</v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32844</v>
      </c>
      <c r="D181" s="20">
        <f>SUM(D182:D356)</f>
        <v>23670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-0.27932042382170258</v>
      </c>
      <c r="H181" s="21">
        <f t="shared" ref="H181:H212" si="26">+IF(OR(AND(E181=""),(G181="")),"",E181*G181)</f>
        <v>-0.27932042382170258</v>
      </c>
    </row>
    <row r="182" spans="1:8" x14ac:dyDescent="0.2">
      <c r="A182" s="27"/>
      <c r="B182" s="14" t="s">
        <v>166</v>
      </c>
      <c r="C182" s="25">
        <v>362</v>
      </c>
      <c r="D182" s="22">
        <v>341</v>
      </c>
      <c r="E182" s="23">
        <f t="shared" si="24"/>
        <v>1.102180002435757E-2</v>
      </c>
      <c r="F182" s="23">
        <f t="shared" si="25"/>
        <v>1.4406421630756231E-2</v>
      </c>
      <c r="G182" s="23">
        <f t="shared" ref="G182:G213" si="27">+IF(AND(C182=0,D182=0)," ",IF(C182=0,1,IF(D182=0,-1,(D182-C182)/C182)))</f>
        <v>-5.8011049723756904E-2</v>
      </c>
      <c r="H182" s="24">
        <f t="shared" si="26"/>
        <v>-6.3938618925831207E-4</v>
      </c>
    </row>
    <row r="183" spans="1:8" x14ac:dyDescent="0.2">
      <c r="A183" s="27"/>
      <c r="B183" s="15" t="s">
        <v>167</v>
      </c>
      <c r="C183" s="12">
        <v>57</v>
      </c>
      <c r="D183" s="6">
        <v>31</v>
      </c>
      <c r="E183" s="7">
        <f t="shared" si="24"/>
        <v>1.7354767994154183E-3</v>
      </c>
      <c r="F183" s="7">
        <f t="shared" si="25"/>
        <v>1.3096746937051121E-3</v>
      </c>
      <c r="G183" s="7">
        <f t="shared" si="27"/>
        <v>-0.45614035087719296</v>
      </c>
      <c r="H183" s="8">
        <f t="shared" si="26"/>
        <v>-7.9162099622457672E-4</v>
      </c>
    </row>
    <row r="184" spans="1:8" ht="38.25" x14ac:dyDescent="0.2">
      <c r="A184" s="27"/>
      <c r="B184" s="15" t="s">
        <v>168</v>
      </c>
      <c r="C184" s="12">
        <v>390</v>
      </c>
      <c r="D184" s="6">
        <v>297</v>
      </c>
      <c r="E184" s="7">
        <f t="shared" si="24"/>
        <v>1.1874314943368651E-2</v>
      </c>
      <c r="F184" s="7">
        <f t="shared" si="25"/>
        <v>1.2547528517110267E-2</v>
      </c>
      <c r="G184" s="7">
        <f t="shared" si="27"/>
        <v>-0.23846153846153847</v>
      </c>
      <c r="H184" s="8">
        <f t="shared" si="26"/>
        <v>-2.8315674095725244E-3</v>
      </c>
    </row>
    <row r="185" spans="1:8" x14ac:dyDescent="0.2">
      <c r="A185" s="27"/>
      <c r="B185" s="15" t="s">
        <v>169</v>
      </c>
      <c r="C185" s="12">
        <v>1</v>
      </c>
      <c r="D185" s="6">
        <v>0</v>
      </c>
      <c r="E185" s="7">
        <f t="shared" si="24"/>
        <v>3.0446961393252954E-5</v>
      </c>
      <c r="F185" s="7" t="str">
        <f t="shared" si="25"/>
        <v/>
      </c>
      <c r="G185" s="7">
        <f t="shared" si="27"/>
        <v>-1</v>
      </c>
      <c r="H185" s="8">
        <f t="shared" si="26"/>
        <v>-3.0446961393252954E-5</v>
      </c>
    </row>
    <row r="186" spans="1:8" ht="25.5" x14ac:dyDescent="0.2">
      <c r="A186" s="27"/>
      <c r="B186" s="15" t="s">
        <v>170</v>
      </c>
      <c r="C186" s="12">
        <v>440</v>
      </c>
      <c r="D186" s="6">
        <v>323</v>
      </c>
      <c r="E186" s="7">
        <f t="shared" si="24"/>
        <v>1.33966630130313E-2</v>
      </c>
      <c r="F186" s="7">
        <f t="shared" si="25"/>
        <v>1.3645965356991974E-2</v>
      </c>
      <c r="G186" s="7">
        <f t="shared" si="27"/>
        <v>-0.26590909090909093</v>
      </c>
      <c r="H186" s="8">
        <f t="shared" si="26"/>
        <v>-3.5622944830105956E-3</v>
      </c>
    </row>
    <row r="187" spans="1:8" ht="25.5" x14ac:dyDescent="0.2">
      <c r="A187" s="27"/>
      <c r="B187" s="15" t="s">
        <v>171</v>
      </c>
      <c r="C187" s="12">
        <v>14</v>
      </c>
      <c r="D187" s="6">
        <v>54</v>
      </c>
      <c r="E187" s="7">
        <f t="shared" si="24"/>
        <v>4.2625745950554135E-4</v>
      </c>
      <c r="F187" s="7">
        <f t="shared" si="25"/>
        <v>2.2813688212927757E-3</v>
      </c>
      <c r="G187" s="7">
        <f t="shared" si="27"/>
        <v>2.8571428571428572</v>
      </c>
      <c r="H187" s="8">
        <f t="shared" si="26"/>
        <v>1.2178784557301181E-3</v>
      </c>
    </row>
    <row r="188" spans="1:8" x14ac:dyDescent="0.2">
      <c r="A188" s="27"/>
      <c r="B188" s="15" t="s">
        <v>172</v>
      </c>
      <c r="C188" s="12">
        <v>3827</v>
      </c>
      <c r="D188" s="6">
        <v>2574</v>
      </c>
      <c r="E188" s="7">
        <f t="shared" si="24"/>
        <v>0.11652052125197905</v>
      </c>
      <c r="F188" s="7">
        <f t="shared" si="25"/>
        <v>0.10874524714828897</v>
      </c>
      <c r="G188" s="7">
        <f t="shared" si="27"/>
        <v>-0.32741050431147112</v>
      </c>
      <c r="H188" s="8">
        <f t="shared" si="26"/>
        <v>-3.815004262574595E-2</v>
      </c>
    </row>
    <row r="189" spans="1:8" x14ac:dyDescent="0.2">
      <c r="A189" s="27"/>
      <c r="B189" s="15" t="s">
        <v>173</v>
      </c>
      <c r="C189" s="12">
        <v>44</v>
      </c>
      <c r="D189" s="6">
        <v>54</v>
      </c>
      <c r="E189" s="7">
        <f t="shared" si="24"/>
        <v>1.33966630130313E-3</v>
      </c>
      <c r="F189" s="7">
        <f t="shared" si="25"/>
        <v>2.2813688212927757E-3</v>
      </c>
      <c r="G189" s="7">
        <f t="shared" si="27"/>
        <v>0.22727272727272727</v>
      </c>
      <c r="H189" s="8">
        <f t="shared" si="26"/>
        <v>3.0446961393252952E-4</v>
      </c>
    </row>
    <row r="190" spans="1:8" x14ac:dyDescent="0.2">
      <c r="A190" s="27"/>
      <c r="B190" s="15" t="s">
        <v>174</v>
      </c>
      <c r="C190" s="12">
        <v>511</v>
      </c>
      <c r="D190" s="6">
        <v>227</v>
      </c>
      <c r="E190" s="7">
        <f t="shared" si="24"/>
        <v>1.5558397271952259E-2</v>
      </c>
      <c r="F190" s="7">
        <f t="shared" si="25"/>
        <v>9.5901985635825932E-3</v>
      </c>
      <c r="G190" s="7">
        <f t="shared" si="27"/>
        <v>-0.55577299412915848</v>
      </c>
      <c r="H190" s="8">
        <f t="shared" si="26"/>
        <v>-8.6469370356838382E-3</v>
      </c>
    </row>
    <row r="191" spans="1:8" x14ac:dyDescent="0.2">
      <c r="A191" s="27"/>
      <c r="B191" s="15" t="s">
        <v>175</v>
      </c>
      <c r="C191" s="12">
        <v>158</v>
      </c>
      <c r="D191" s="6">
        <v>138</v>
      </c>
      <c r="E191" s="7">
        <f t="shared" si="24"/>
        <v>4.8106199001339668E-3</v>
      </c>
      <c r="F191" s="7">
        <f t="shared" si="25"/>
        <v>5.8301647655259825E-3</v>
      </c>
      <c r="G191" s="7">
        <f t="shared" si="27"/>
        <v>-0.12658227848101267</v>
      </c>
      <c r="H191" s="8">
        <f t="shared" si="26"/>
        <v>-6.0893922786505914E-4</v>
      </c>
    </row>
    <row r="192" spans="1:8" x14ac:dyDescent="0.2">
      <c r="A192" s="27"/>
      <c r="B192" s="15" t="s">
        <v>176</v>
      </c>
      <c r="C192" s="12">
        <v>0</v>
      </c>
      <c r="D192" s="6">
        <v>3</v>
      </c>
      <c r="E192" s="7" t="str">
        <f t="shared" si="24"/>
        <v/>
      </c>
      <c r="F192" s="7">
        <f t="shared" si="25"/>
        <v>1.2674271229404308E-4</v>
      </c>
      <c r="G192" s="7">
        <f t="shared" si="27"/>
        <v>1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6</v>
      </c>
      <c r="D193" s="6">
        <v>54</v>
      </c>
      <c r="E193" s="7">
        <f t="shared" si="24"/>
        <v>1.8268176835951772E-4</v>
      </c>
      <c r="F193" s="7">
        <f t="shared" si="25"/>
        <v>2.2813688212927757E-3</v>
      </c>
      <c r="G193" s="7">
        <f t="shared" si="27"/>
        <v>8</v>
      </c>
      <c r="H193" s="8">
        <f t="shared" si="26"/>
        <v>1.4614541468761417E-3</v>
      </c>
    </row>
    <row r="194" spans="1:8" x14ac:dyDescent="0.2">
      <c r="A194" s="27"/>
      <c r="B194" s="15" t="s">
        <v>178</v>
      </c>
      <c r="C194" s="12">
        <v>98</v>
      </c>
      <c r="D194" s="6">
        <v>68</v>
      </c>
      <c r="E194" s="7">
        <f t="shared" si="24"/>
        <v>2.9838022165387893E-3</v>
      </c>
      <c r="F194" s="7">
        <f t="shared" si="25"/>
        <v>2.8728348119983101E-3</v>
      </c>
      <c r="G194" s="7">
        <f t="shared" si="27"/>
        <v>-0.30612244897959184</v>
      </c>
      <c r="H194" s="8">
        <f t="shared" si="26"/>
        <v>-9.1340884179758855E-4</v>
      </c>
    </row>
    <row r="195" spans="1:8" x14ac:dyDescent="0.2">
      <c r="A195" s="27"/>
      <c r="B195" s="15" t="s">
        <v>179</v>
      </c>
      <c r="C195" s="12">
        <v>423</v>
      </c>
      <c r="D195" s="6">
        <v>279</v>
      </c>
      <c r="E195" s="7">
        <f t="shared" si="24"/>
        <v>1.2879064669346E-2</v>
      </c>
      <c r="F195" s="7">
        <f t="shared" si="25"/>
        <v>1.1787072243346007E-2</v>
      </c>
      <c r="G195" s="7">
        <f t="shared" si="27"/>
        <v>-0.34042553191489361</v>
      </c>
      <c r="H195" s="8">
        <f t="shared" si="26"/>
        <v>-4.3843624406284254E-3</v>
      </c>
    </row>
    <row r="196" spans="1:8" x14ac:dyDescent="0.2">
      <c r="A196" s="27"/>
      <c r="B196" s="15" t="s">
        <v>180</v>
      </c>
      <c r="C196" s="12">
        <v>1138</v>
      </c>
      <c r="D196" s="6">
        <v>950</v>
      </c>
      <c r="E196" s="7">
        <f t="shared" si="24"/>
        <v>3.4648642065521859E-2</v>
      </c>
      <c r="F196" s="7">
        <f t="shared" si="25"/>
        <v>4.0135192226446979E-2</v>
      </c>
      <c r="G196" s="7">
        <f t="shared" si="27"/>
        <v>-0.16520210896309315</v>
      </c>
      <c r="H196" s="8">
        <f t="shared" si="26"/>
        <v>-5.7240287419315552E-3</v>
      </c>
    </row>
    <row r="197" spans="1:8" ht="25.5" x14ac:dyDescent="0.2">
      <c r="A197" s="27"/>
      <c r="B197" s="15" t="s">
        <v>181</v>
      </c>
      <c r="C197" s="12">
        <v>1712</v>
      </c>
      <c r="D197" s="6">
        <v>1218</v>
      </c>
      <c r="E197" s="7">
        <f t="shared" si="24"/>
        <v>5.2125197905249054E-2</v>
      </c>
      <c r="F197" s="7">
        <f t="shared" si="25"/>
        <v>5.1457541191381496E-2</v>
      </c>
      <c r="G197" s="7">
        <f t="shared" si="27"/>
        <v>-0.2885514018691589</v>
      </c>
      <c r="H197" s="8">
        <f t="shared" si="26"/>
        <v>-1.5040798928266959E-2</v>
      </c>
    </row>
    <row r="198" spans="1:8" ht="25.5" x14ac:dyDescent="0.2">
      <c r="A198" s="27"/>
      <c r="B198" s="15" t="s">
        <v>182</v>
      </c>
      <c r="C198" s="12">
        <v>40</v>
      </c>
      <c r="D198" s="6">
        <v>23</v>
      </c>
      <c r="E198" s="7">
        <f t="shared" si="24"/>
        <v>1.2178784557301181E-3</v>
      </c>
      <c r="F198" s="7">
        <f t="shared" si="25"/>
        <v>9.7169412758766368E-4</v>
      </c>
      <c r="G198" s="7">
        <f t="shared" si="27"/>
        <v>-0.42499999999999999</v>
      </c>
      <c r="H198" s="8">
        <f t="shared" si="26"/>
        <v>-5.1759834368530014E-4</v>
      </c>
    </row>
    <row r="199" spans="1:8" x14ac:dyDescent="0.2">
      <c r="A199" s="27"/>
      <c r="B199" s="15" t="s">
        <v>183</v>
      </c>
      <c r="C199" s="12">
        <v>14</v>
      </c>
      <c r="D199" s="6">
        <v>10</v>
      </c>
      <c r="E199" s="7">
        <f t="shared" si="24"/>
        <v>4.2625745950554135E-4</v>
      </c>
      <c r="F199" s="7">
        <f t="shared" si="25"/>
        <v>4.224757076468103E-4</v>
      </c>
      <c r="G199" s="7">
        <f t="shared" si="27"/>
        <v>-0.2857142857142857</v>
      </c>
      <c r="H199" s="8">
        <f t="shared" si="26"/>
        <v>-1.217878455730118E-4</v>
      </c>
    </row>
    <row r="200" spans="1:8" x14ac:dyDescent="0.2">
      <c r="A200" s="27"/>
      <c r="B200" s="15" t="s">
        <v>184</v>
      </c>
      <c r="C200" s="12">
        <v>47</v>
      </c>
      <c r="D200" s="6">
        <v>51</v>
      </c>
      <c r="E200" s="7">
        <f t="shared" si="24"/>
        <v>1.4310071854828888E-3</v>
      </c>
      <c r="F200" s="7">
        <f t="shared" si="25"/>
        <v>2.1546261089987325E-3</v>
      </c>
      <c r="G200" s="7">
        <f t="shared" si="27"/>
        <v>8.5106382978723402E-2</v>
      </c>
      <c r="H200" s="8">
        <f t="shared" si="26"/>
        <v>1.2178784557301182E-4</v>
      </c>
    </row>
    <row r="201" spans="1:8" x14ac:dyDescent="0.2">
      <c r="A201" s="27"/>
      <c r="B201" s="15" t="s">
        <v>185</v>
      </c>
      <c r="C201" s="12">
        <v>36</v>
      </c>
      <c r="D201" s="6">
        <v>29</v>
      </c>
      <c r="E201" s="7">
        <f t="shared" si="24"/>
        <v>1.0960906101571063E-3</v>
      </c>
      <c r="F201" s="7">
        <f t="shared" si="25"/>
        <v>1.2251795521757499E-3</v>
      </c>
      <c r="G201" s="7">
        <f t="shared" si="27"/>
        <v>-0.19444444444444445</v>
      </c>
      <c r="H201" s="8">
        <f t="shared" si="26"/>
        <v>-2.1312872975277067E-4</v>
      </c>
    </row>
    <row r="202" spans="1:8" ht="25.5" x14ac:dyDescent="0.2">
      <c r="A202" s="27"/>
      <c r="B202" s="15" t="s">
        <v>186</v>
      </c>
      <c r="C202" s="12">
        <v>531</v>
      </c>
      <c r="D202" s="6">
        <v>436</v>
      </c>
      <c r="E202" s="7">
        <f t="shared" si="24"/>
        <v>1.6167336499817317E-2</v>
      </c>
      <c r="F202" s="7">
        <f t="shared" si="25"/>
        <v>1.8419940853400929E-2</v>
      </c>
      <c r="G202" s="7">
        <f t="shared" si="27"/>
        <v>-0.17890772128060264</v>
      </c>
      <c r="H202" s="8">
        <f t="shared" si="26"/>
        <v>-2.8924613323590303E-3</v>
      </c>
    </row>
    <row r="203" spans="1:8" x14ac:dyDescent="0.2">
      <c r="A203" s="27"/>
      <c r="B203" s="15" t="s">
        <v>187</v>
      </c>
      <c r="C203" s="12">
        <v>303</v>
      </c>
      <c r="D203" s="6">
        <v>263</v>
      </c>
      <c r="E203" s="7">
        <f t="shared" si="24"/>
        <v>9.2254293021556445E-3</v>
      </c>
      <c r="F203" s="7">
        <f t="shared" si="25"/>
        <v>1.1111111111111112E-2</v>
      </c>
      <c r="G203" s="7">
        <f t="shared" si="27"/>
        <v>-0.132013201320132</v>
      </c>
      <c r="H203" s="8">
        <f t="shared" si="26"/>
        <v>-1.2178784557301181E-3</v>
      </c>
    </row>
    <row r="204" spans="1:8" x14ac:dyDescent="0.2">
      <c r="A204" s="27"/>
      <c r="B204" s="15" t="s">
        <v>188</v>
      </c>
      <c r="C204" s="12">
        <v>35</v>
      </c>
      <c r="D204" s="6">
        <v>51</v>
      </c>
      <c r="E204" s="7">
        <f t="shared" si="24"/>
        <v>1.0656436487638534E-3</v>
      </c>
      <c r="F204" s="7">
        <f t="shared" si="25"/>
        <v>2.1546261089987325E-3</v>
      </c>
      <c r="G204" s="7">
        <f t="shared" si="27"/>
        <v>0.45714285714285713</v>
      </c>
      <c r="H204" s="8">
        <f t="shared" si="26"/>
        <v>4.8715138229204726E-4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203</v>
      </c>
      <c r="D206" s="6">
        <v>86</v>
      </c>
      <c r="E206" s="7">
        <f t="shared" si="24"/>
        <v>6.1807331628303498E-3</v>
      </c>
      <c r="F206" s="7">
        <f t="shared" si="25"/>
        <v>3.6332910857625688E-3</v>
      </c>
      <c r="G206" s="7">
        <f t="shared" si="27"/>
        <v>-0.57635467980295563</v>
      </c>
      <c r="H206" s="8">
        <f t="shared" si="26"/>
        <v>-3.5622944830105956E-3</v>
      </c>
    </row>
    <row r="207" spans="1:8" x14ac:dyDescent="0.2">
      <c r="A207" s="27"/>
      <c r="B207" s="15" t="s">
        <v>191</v>
      </c>
      <c r="C207" s="12">
        <v>29</v>
      </c>
      <c r="D207" s="6">
        <v>3</v>
      </c>
      <c r="E207" s="7">
        <f t="shared" si="24"/>
        <v>8.8296188040433562E-4</v>
      </c>
      <c r="F207" s="7">
        <f t="shared" si="25"/>
        <v>1.2674271229404308E-4</v>
      </c>
      <c r="G207" s="7">
        <f t="shared" si="27"/>
        <v>-0.89655172413793105</v>
      </c>
      <c r="H207" s="8">
        <f t="shared" si="26"/>
        <v>-7.9162099622457683E-4</v>
      </c>
    </row>
    <row r="208" spans="1:8" x14ac:dyDescent="0.2">
      <c r="A208" s="27"/>
      <c r="B208" s="15" t="s">
        <v>192</v>
      </c>
      <c r="C208" s="12">
        <v>136</v>
      </c>
      <c r="D208" s="6">
        <v>137</v>
      </c>
      <c r="E208" s="7">
        <f t="shared" si="24"/>
        <v>4.140786749482402E-3</v>
      </c>
      <c r="F208" s="7">
        <f t="shared" si="25"/>
        <v>5.7879171947613009E-3</v>
      </c>
      <c r="G208" s="7">
        <f t="shared" si="27"/>
        <v>7.3529411764705881E-3</v>
      </c>
      <c r="H208" s="8">
        <f t="shared" si="26"/>
        <v>3.0446961393252954E-5</v>
      </c>
    </row>
    <row r="209" spans="1:8" x14ac:dyDescent="0.2">
      <c r="A209" s="27"/>
      <c r="B209" s="15" t="s">
        <v>193</v>
      </c>
      <c r="C209" s="12">
        <v>105</v>
      </c>
      <c r="D209" s="6">
        <v>104</v>
      </c>
      <c r="E209" s="7">
        <f t="shared" si="24"/>
        <v>3.19693094629156E-3</v>
      </c>
      <c r="F209" s="7">
        <f t="shared" si="25"/>
        <v>4.3937473595268275E-3</v>
      </c>
      <c r="G209" s="7">
        <f t="shared" si="27"/>
        <v>-9.5238095238095247E-3</v>
      </c>
      <c r="H209" s="8">
        <f t="shared" si="26"/>
        <v>-3.0446961393252957E-5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337</v>
      </c>
      <c r="D211" s="6">
        <v>401</v>
      </c>
      <c r="E211" s="7">
        <f t="shared" si="24"/>
        <v>1.0260625989526245E-2</v>
      </c>
      <c r="F211" s="7">
        <f t="shared" si="25"/>
        <v>1.6941275876637095E-2</v>
      </c>
      <c r="G211" s="7">
        <f t="shared" si="27"/>
        <v>0.18991097922848665</v>
      </c>
      <c r="H211" s="8">
        <f t="shared" si="26"/>
        <v>1.948605529168189E-3</v>
      </c>
    </row>
    <row r="212" spans="1:8" x14ac:dyDescent="0.2">
      <c r="A212" s="27"/>
      <c r="B212" s="15" t="s">
        <v>196</v>
      </c>
      <c r="C212" s="12">
        <v>854</v>
      </c>
      <c r="D212" s="6">
        <v>835</v>
      </c>
      <c r="E212" s="7">
        <f t="shared" si="24"/>
        <v>2.6001705029838021E-2</v>
      </c>
      <c r="F212" s="7">
        <f t="shared" si="25"/>
        <v>3.5276721588508662E-2</v>
      </c>
      <c r="G212" s="7">
        <f t="shared" si="27"/>
        <v>-2.224824355971897E-2</v>
      </c>
      <c r="H212" s="8">
        <f t="shared" si="26"/>
        <v>-5.784922664718061E-4</v>
      </c>
    </row>
    <row r="213" spans="1:8" x14ac:dyDescent="0.2">
      <c r="A213" s="27"/>
      <c r="B213" s="15" t="s">
        <v>197</v>
      </c>
      <c r="C213" s="12">
        <v>1666</v>
      </c>
      <c r="D213" s="6">
        <v>1139</v>
      </c>
      <c r="E213" s="7">
        <f t="shared" ref="E213:E244" si="28">+IF(C213=0,"",C213/C$181)</f>
        <v>5.0724637681159424E-2</v>
      </c>
      <c r="F213" s="7">
        <f t="shared" ref="F213:F244" si="29">+IF(D213=0,"",D213/D$181)</f>
        <v>4.8119983100971694E-2</v>
      </c>
      <c r="G213" s="7">
        <f t="shared" si="27"/>
        <v>-0.31632653061224492</v>
      </c>
      <c r="H213" s="8">
        <f t="shared" ref="H213:H244" si="30">+IF(OR(AND(E213=""),(G213="")),"",E213*G213)</f>
        <v>-1.6045548654244308E-2</v>
      </c>
    </row>
    <row r="214" spans="1:8" x14ac:dyDescent="0.2">
      <c r="A214" s="27"/>
      <c r="B214" s="15" t="s">
        <v>198</v>
      </c>
      <c r="C214" s="12">
        <v>1088</v>
      </c>
      <c r="D214" s="6">
        <v>1099</v>
      </c>
      <c r="E214" s="7">
        <f t="shared" si="28"/>
        <v>3.3126293995859216E-2</v>
      </c>
      <c r="F214" s="7">
        <f t="shared" si="29"/>
        <v>4.643008027038445E-2</v>
      </c>
      <c r="G214" s="7">
        <f t="shared" ref="G214:G245" si="31">+IF(AND(C214=0,D214=0)," ",IF(C214=0,1,IF(D214=0,-1,(D214-C214)/C214)))</f>
        <v>1.0110294117647059E-2</v>
      </c>
      <c r="H214" s="8">
        <f t="shared" si="30"/>
        <v>3.349165753257825E-4</v>
      </c>
    </row>
    <row r="215" spans="1:8" x14ac:dyDescent="0.2">
      <c r="A215" s="27"/>
      <c r="B215" s="15" t="s">
        <v>199</v>
      </c>
      <c r="C215" s="12">
        <v>339</v>
      </c>
      <c r="D215" s="6">
        <v>423</v>
      </c>
      <c r="E215" s="7">
        <f t="shared" si="28"/>
        <v>1.0321519912312751E-2</v>
      </c>
      <c r="F215" s="7">
        <f t="shared" si="29"/>
        <v>1.7870722433460075E-2</v>
      </c>
      <c r="G215" s="7">
        <f t="shared" si="31"/>
        <v>0.24778761061946902</v>
      </c>
      <c r="H215" s="8">
        <f t="shared" si="30"/>
        <v>2.5575447570332479E-3</v>
      </c>
    </row>
    <row r="216" spans="1:8" x14ac:dyDescent="0.2">
      <c r="A216" s="27"/>
      <c r="B216" s="15" t="s">
        <v>200</v>
      </c>
      <c r="C216" s="12">
        <v>334</v>
      </c>
      <c r="D216" s="6">
        <v>321</v>
      </c>
      <c r="E216" s="7">
        <f t="shared" si="28"/>
        <v>1.0169285105346487E-2</v>
      </c>
      <c r="F216" s="7">
        <f t="shared" si="29"/>
        <v>1.356147021546261E-2</v>
      </c>
      <c r="G216" s="7">
        <f t="shared" si="31"/>
        <v>-3.8922155688622756E-2</v>
      </c>
      <c r="H216" s="8">
        <f t="shared" si="30"/>
        <v>-3.9581049811228842E-4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2029</v>
      </c>
      <c r="D218" s="6">
        <v>458</v>
      </c>
      <c r="E218" s="7">
        <f t="shared" si="28"/>
        <v>6.1776884666910239E-2</v>
      </c>
      <c r="F218" s="7">
        <f t="shared" si="29"/>
        <v>1.9349387410223913E-2</v>
      </c>
      <c r="G218" s="7">
        <f t="shared" si="31"/>
        <v>-0.77427304090685067</v>
      </c>
      <c r="H218" s="8">
        <f t="shared" si="30"/>
        <v>-4.7832176348800388E-2</v>
      </c>
    </row>
    <row r="219" spans="1:8" x14ac:dyDescent="0.2">
      <c r="A219" s="27"/>
      <c r="B219" s="15" t="s">
        <v>203</v>
      </c>
      <c r="C219" s="12">
        <v>351</v>
      </c>
      <c r="D219" s="6">
        <v>284</v>
      </c>
      <c r="E219" s="7">
        <f t="shared" si="28"/>
        <v>1.0686883449031787E-2</v>
      </c>
      <c r="F219" s="7">
        <f t="shared" si="29"/>
        <v>1.1998310097169413E-2</v>
      </c>
      <c r="G219" s="7">
        <f t="shared" si="31"/>
        <v>-0.19088319088319089</v>
      </c>
      <c r="H219" s="8">
        <f t="shared" si="30"/>
        <v>-2.0399464133479478E-3</v>
      </c>
    </row>
    <row r="220" spans="1:8" x14ac:dyDescent="0.2">
      <c r="A220" s="27"/>
      <c r="B220" s="15" t="s">
        <v>204</v>
      </c>
      <c r="C220" s="12">
        <v>182</v>
      </c>
      <c r="D220" s="6">
        <v>176</v>
      </c>
      <c r="E220" s="7">
        <f t="shared" si="28"/>
        <v>5.5413469735720372E-3</v>
      </c>
      <c r="F220" s="7">
        <f t="shared" si="29"/>
        <v>7.4355724545838615E-3</v>
      </c>
      <c r="G220" s="7">
        <f t="shared" si="31"/>
        <v>-3.2967032967032968E-2</v>
      </c>
      <c r="H220" s="8">
        <f t="shared" si="30"/>
        <v>-1.8268176835951772E-4</v>
      </c>
    </row>
    <row r="221" spans="1:8" x14ac:dyDescent="0.2">
      <c r="A221" s="27"/>
      <c r="B221" s="15" t="s">
        <v>205</v>
      </c>
      <c r="C221" s="12">
        <v>8</v>
      </c>
      <c r="D221" s="6">
        <v>10</v>
      </c>
      <c r="E221" s="7">
        <f t="shared" si="28"/>
        <v>2.4357569114602363E-4</v>
      </c>
      <c r="F221" s="7">
        <f t="shared" si="29"/>
        <v>4.224757076468103E-4</v>
      </c>
      <c r="G221" s="7">
        <f t="shared" si="31"/>
        <v>0.25</v>
      </c>
      <c r="H221" s="8">
        <f t="shared" si="30"/>
        <v>6.0893922786505908E-5</v>
      </c>
    </row>
    <row r="222" spans="1:8" x14ac:dyDescent="0.2">
      <c r="A222" s="27"/>
      <c r="B222" s="15" t="s">
        <v>206</v>
      </c>
      <c r="C222" s="12">
        <v>18</v>
      </c>
      <c r="D222" s="6">
        <v>35</v>
      </c>
      <c r="E222" s="7">
        <f t="shared" si="28"/>
        <v>5.4804530507855317E-4</v>
      </c>
      <c r="F222" s="7">
        <f t="shared" si="29"/>
        <v>1.478664976763836E-3</v>
      </c>
      <c r="G222" s="7">
        <f t="shared" si="31"/>
        <v>0.94444444444444442</v>
      </c>
      <c r="H222" s="8">
        <f t="shared" si="30"/>
        <v>5.1759834368530024E-4</v>
      </c>
    </row>
    <row r="223" spans="1:8" ht="25.5" x14ac:dyDescent="0.2">
      <c r="A223" s="27"/>
      <c r="B223" s="15" t="s">
        <v>207</v>
      </c>
      <c r="C223" s="12">
        <v>706</v>
      </c>
      <c r="D223" s="6">
        <v>564</v>
      </c>
      <c r="E223" s="7">
        <f t="shared" si="28"/>
        <v>2.1495554743636586E-2</v>
      </c>
      <c r="F223" s="7">
        <f t="shared" si="29"/>
        <v>2.3827629911280103E-2</v>
      </c>
      <c r="G223" s="7">
        <f t="shared" si="31"/>
        <v>-0.20113314447592068</v>
      </c>
      <c r="H223" s="8">
        <f t="shared" si="30"/>
        <v>-4.32346851784192E-3</v>
      </c>
    </row>
    <row r="224" spans="1:8" x14ac:dyDescent="0.2">
      <c r="A224" s="27"/>
      <c r="B224" s="15" t="s">
        <v>208</v>
      </c>
      <c r="C224" s="12">
        <v>114</v>
      </c>
      <c r="D224" s="6">
        <v>92</v>
      </c>
      <c r="E224" s="7">
        <f t="shared" si="28"/>
        <v>3.4709535988308366E-3</v>
      </c>
      <c r="F224" s="7">
        <f t="shared" si="29"/>
        <v>3.8867765103506547E-3</v>
      </c>
      <c r="G224" s="7">
        <f t="shared" si="31"/>
        <v>-0.19298245614035087</v>
      </c>
      <c r="H224" s="8">
        <f t="shared" si="30"/>
        <v>-6.6983315065156489E-4</v>
      </c>
    </row>
    <row r="225" spans="1:8" ht="25.5" x14ac:dyDescent="0.2">
      <c r="A225" s="27"/>
      <c r="B225" s="15" t="s">
        <v>209</v>
      </c>
      <c r="C225" s="12">
        <v>3</v>
      </c>
      <c r="D225" s="6">
        <v>2</v>
      </c>
      <c r="E225" s="7">
        <f t="shared" si="28"/>
        <v>9.1340884179758858E-5</v>
      </c>
      <c r="F225" s="7">
        <f t="shared" si="29"/>
        <v>8.4495141529362065E-5</v>
      </c>
      <c r="G225" s="7">
        <f t="shared" si="31"/>
        <v>-0.33333333333333331</v>
      </c>
      <c r="H225" s="8">
        <f t="shared" si="30"/>
        <v>-3.044696139325295E-5</v>
      </c>
    </row>
    <row r="226" spans="1:8" ht="25.5" x14ac:dyDescent="0.2">
      <c r="A226" s="27"/>
      <c r="B226" s="15" t="s">
        <v>210</v>
      </c>
      <c r="C226" s="12">
        <v>4</v>
      </c>
      <c r="D226" s="6">
        <v>3</v>
      </c>
      <c r="E226" s="7">
        <f t="shared" si="28"/>
        <v>1.2178784557301182E-4</v>
      </c>
      <c r="F226" s="7">
        <f t="shared" si="29"/>
        <v>1.2674271229404308E-4</v>
      </c>
      <c r="G226" s="7">
        <f t="shared" si="31"/>
        <v>-0.25</v>
      </c>
      <c r="H226" s="8">
        <f t="shared" si="30"/>
        <v>-3.0446961393252954E-5</v>
      </c>
    </row>
    <row r="227" spans="1:8" x14ac:dyDescent="0.2">
      <c r="A227" s="27"/>
      <c r="B227" s="15" t="s">
        <v>211</v>
      </c>
      <c r="C227" s="12">
        <v>3</v>
      </c>
      <c r="D227" s="6">
        <v>4</v>
      </c>
      <c r="E227" s="7">
        <f t="shared" si="28"/>
        <v>9.1340884179758858E-5</v>
      </c>
      <c r="F227" s="7">
        <f t="shared" si="29"/>
        <v>1.6899028305872413E-4</v>
      </c>
      <c r="G227" s="7">
        <f t="shared" si="31"/>
        <v>0.33333333333333331</v>
      </c>
      <c r="H227" s="8">
        <f t="shared" si="30"/>
        <v>3.044696139325295E-5</v>
      </c>
    </row>
    <row r="228" spans="1:8" x14ac:dyDescent="0.2">
      <c r="A228" s="27"/>
      <c r="B228" s="15" t="s">
        <v>212</v>
      </c>
      <c r="C228" s="12">
        <v>771</v>
      </c>
      <c r="D228" s="6">
        <v>978</v>
      </c>
      <c r="E228" s="7">
        <f t="shared" si="28"/>
        <v>2.3474607234198027E-2</v>
      </c>
      <c r="F228" s="7">
        <f t="shared" si="29"/>
        <v>4.1318124207858048E-2</v>
      </c>
      <c r="G228" s="7">
        <f t="shared" si="31"/>
        <v>0.26848249027237353</v>
      </c>
      <c r="H228" s="8">
        <f t="shared" si="30"/>
        <v>6.3025210084033615E-3</v>
      </c>
    </row>
    <row r="229" spans="1:8" x14ac:dyDescent="0.2">
      <c r="A229" s="27"/>
      <c r="B229" s="15" t="s">
        <v>213</v>
      </c>
      <c r="C229" s="12">
        <v>1</v>
      </c>
      <c r="D229" s="6">
        <v>1</v>
      </c>
      <c r="E229" s="7">
        <f t="shared" si="28"/>
        <v>3.0446961393252954E-5</v>
      </c>
      <c r="F229" s="7">
        <f t="shared" si="29"/>
        <v>4.2247570764681033E-5</v>
      </c>
      <c r="G229" s="7">
        <f t="shared" si="31"/>
        <v>0</v>
      </c>
      <c r="H229" s="8">
        <f t="shared" si="30"/>
        <v>0</v>
      </c>
    </row>
    <row r="230" spans="1:8" x14ac:dyDescent="0.2">
      <c r="A230" s="27"/>
      <c r="B230" s="15" t="s">
        <v>214</v>
      </c>
      <c r="C230" s="12">
        <v>7</v>
      </c>
      <c r="D230" s="6">
        <v>1</v>
      </c>
      <c r="E230" s="7">
        <f t="shared" si="28"/>
        <v>2.1312872975277067E-4</v>
      </c>
      <c r="F230" s="7">
        <f t="shared" si="29"/>
        <v>4.2247570764681033E-5</v>
      </c>
      <c r="G230" s="7">
        <f t="shared" si="31"/>
        <v>-0.8571428571428571</v>
      </c>
      <c r="H230" s="8">
        <f t="shared" si="30"/>
        <v>-1.8268176835951772E-4</v>
      </c>
    </row>
    <row r="231" spans="1:8" x14ac:dyDescent="0.2">
      <c r="A231" s="27"/>
      <c r="B231" s="15" t="s">
        <v>215</v>
      </c>
      <c r="C231" s="12">
        <v>9</v>
      </c>
      <c r="D231" s="6">
        <v>23</v>
      </c>
      <c r="E231" s="7">
        <f t="shared" si="28"/>
        <v>2.7402265253927659E-4</v>
      </c>
      <c r="F231" s="7">
        <f t="shared" si="29"/>
        <v>9.7169412758766368E-4</v>
      </c>
      <c r="G231" s="7">
        <f t="shared" si="31"/>
        <v>1.5555555555555556</v>
      </c>
      <c r="H231" s="8">
        <f t="shared" si="30"/>
        <v>4.2625745950554135E-4</v>
      </c>
    </row>
    <row r="232" spans="1:8" x14ac:dyDescent="0.2">
      <c r="A232" s="27"/>
      <c r="B232" s="15" t="s">
        <v>216</v>
      </c>
      <c r="C232" s="12">
        <v>17</v>
      </c>
      <c r="D232" s="6">
        <v>5</v>
      </c>
      <c r="E232" s="7">
        <f t="shared" si="28"/>
        <v>5.1759834368530024E-4</v>
      </c>
      <c r="F232" s="7">
        <f t="shared" si="29"/>
        <v>2.1123785382340515E-4</v>
      </c>
      <c r="G232" s="7">
        <f t="shared" si="31"/>
        <v>-0.70588235294117652</v>
      </c>
      <c r="H232" s="8">
        <f t="shared" si="30"/>
        <v>-3.6536353671903549E-4</v>
      </c>
    </row>
    <row r="233" spans="1:8" x14ac:dyDescent="0.2">
      <c r="A233" s="27"/>
      <c r="B233" s="15" t="s">
        <v>217</v>
      </c>
      <c r="C233" s="12">
        <v>12</v>
      </c>
      <c r="D233" s="6">
        <v>102</v>
      </c>
      <c r="E233" s="7">
        <f t="shared" si="28"/>
        <v>3.6536353671903543E-4</v>
      </c>
      <c r="F233" s="7">
        <f t="shared" si="29"/>
        <v>4.3092522179974651E-3</v>
      </c>
      <c r="G233" s="7">
        <f t="shared" si="31"/>
        <v>7.5</v>
      </c>
      <c r="H233" s="8">
        <f t="shared" si="30"/>
        <v>2.7402265253927659E-3</v>
      </c>
    </row>
    <row r="234" spans="1:8" x14ac:dyDescent="0.2">
      <c r="A234" s="27"/>
      <c r="B234" s="15" t="s">
        <v>218</v>
      </c>
      <c r="C234" s="12">
        <v>1</v>
      </c>
      <c r="D234" s="6">
        <v>0</v>
      </c>
      <c r="E234" s="7">
        <f t="shared" si="28"/>
        <v>3.0446961393252954E-5</v>
      </c>
      <c r="F234" s="7" t="str">
        <f t="shared" si="29"/>
        <v/>
      </c>
      <c r="G234" s="7">
        <f t="shared" si="31"/>
        <v>-1</v>
      </c>
      <c r="H234" s="8">
        <f t="shared" si="30"/>
        <v>-3.0446961393252954E-5</v>
      </c>
    </row>
    <row r="235" spans="1:8" x14ac:dyDescent="0.2">
      <c r="A235" s="27"/>
      <c r="B235" s="15" t="s">
        <v>219</v>
      </c>
      <c r="C235" s="12">
        <v>1314</v>
      </c>
      <c r="D235" s="6">
        <v>344</v>
      </c>
      <c r="E235" s="7">
        <f t="shared" si="28"/>
        <v>4.0007307270734378E-2</v>
      </c>
      <c r="F235" s="7">
        <f t="shared" si="29"/>
        <v>1.4533164343050275E-2</v>
      </c>
      <c r="G235" s="7">
        <f t="shared" si="31"/>
        <v>-0.73820395738203959</v>
      </c>
      <c r="H235" s="8">
        <f t="shared" si="30"/>
        <v>-2.9533552551455365E-2</v>
      </c>
    </row>
    <row r="236" spans="1:8" x14ac:dyDescent="0.2">
      <c r="A236" s="27"/>
      <c r="B236" s="15" t="s">
        <v>220</v>
      </c>
      <c r="C236" s="12">
        <v>2</v>
      </c>
      <c r="D236" s="6">
        <v>6</v>
      </c>
      <c r="E236" s="7">
        <f t="shared" si="28"/>
        <v>6.0893922786505908E-5</v>
      </c>
      <c r="F236" s="7">
        <f t="shared" si="29"/>
        <v>2.5348542458808617E-4</v>
      </c>
      <c r="G236" s="7">
        <f t="shared" si="31"/>
        <v>2</v>
      </c>
      <c r="H236" s="8">
        <f t="shared" si="30"/>
        <v>1.2178784557301182E-4</v>
      </c>
    </row>
    <row r="237" spans="1:8" x14ac:dyDescent="0.2">
      <c r="A237" s="27"/>
      <c r="B237" s="15" t="s">
        <v>221</v>
      </c>
      <c r="C237" s="12">
        <v>68</v>
      </c>
      <c r="D237" s="6">
        <v>10</v>
      </c>
      <c r="E237" s="7">
        <f t="shared" si="28"/>
        <v>2.070393374741201E-3</v>
      </c>
      <c r="F237" s="7">
        <f t="shared" si="29"/>
        <v>4.224757076468103E-4</v>
      </c>
      <c r="G237" s="7">
        <f t="shared" si="31"/>
        <v>-0.8529411764705882</v>
      </c>
      <c r="H237" s="8">
        <f t="shared" si="30"/>
        <v>-1.7659237608086715E-3</v>
      </c>
    </row>
    <row r="238" spans="1:8" x14ac:dyDescent="0.2">
      <c r="A238" s="27"/>
      <c r="B238" s="15" t="s">
        <v>222</v>
      </c>
      <c r="C238" s="12">
        <v>40</v>
      </c>
      <c r="D238" s="6">
        <v>54</v>
      </c>
      <c r="E238" s="7">
        <f t="shared" si="28"/>
        <v>1.2178784557301181E-3</v>
      </c>
      <c r="F238" s="7">
        <f t="shared" si="29"/>
        <v>2.2813688212927757E-3</v>
      </c>
      <c r="G238" s="7">
        <f t="shared" si="31"/>
        <v>0.35</v>
      </c>
      <c r="H238" s="8">
        <f t="shared" si="30"/>
        <v>4.2625745950554129E-4</v>
      </c>
    </row>
    <row r="239" spans="1:8" x14ac:dyDescent="0.2">
      <c r="A239" s="27"/>
      <c r="B239" s="15" t="s">
        <v>223</v>
      </c>
      <c r="C239" s="12">
        <v>16</v>
      </c>
      <c r="D239" s="6">
        <v>0</v>
      </c>
      <c r="E239" s="7">
        <f t="shared" si="28"/>
        <v>4.8715138229204726E-4</v>
      </c>
      <c r="F239" s="7" t="str">
        <f t="shared" si="29"/>
        <v/>
      </c>
      <c r="G239" s="7">
        <f t="shared" si="31"/>
        <v>-1</v>
      </c>
      <c r="H239" s="8">
        <f t="shared" si="30"/>
        <v>-4.8715138229204726E-4</v>
      </c>
    </row>
    <row r="240" spans="1:8" x14ac:dyDescent="0.2">
      <c r="A240" s="27"/>
      <c r="B240" s="15" t="s">
        <v>224</v>
      </c>
      <c r="C240" s="12">
        <v>1</v>
      </c>
      <c r="D240" s="6">
        <v>1</v>
      </c>
      <c r="E240" s="7">
        <f t="shared" si="28"/>
        <v>3.0446961393252954E-5</v>
      </c>
      <c r="F240" s="7">
        <f t="shared" si="29"/>
        <v>4.2247570764681033E-5</v>
      </c>
      <c r="G240" s="7">
        <f t="shared" si="31"/>
        <v>0</v>
      </c>
      <c r="H240" s="8">
        <f t="shared" si="30"/>
        <v>0</v>
      </c>
    </row>
    <row r="241" spans="1:8" x14ac:dyDescent="0.2">
      <c r="A241" s="27"/>
      <c r="B241" s="15" t="s">
        <v>225</v>
      </c>
      <c r="C241" s="12">
        <v>232</v>
      </c>
      <c r="D241" s="6">
        <v>216</v>
      </c>
      <c r="E241" s="7">
        <f t="shared" si="28"/>
        <v>7.063695043234685E-3</v>
      </c>
      <c r="F241" s="7">
        <f t="shared" si="29"/>
        <v>9.125475285171103E-3</v>
      </c>
      <c r="G241" s="7">
        <f t="shared" si="31"/>
        <v>-6.8965517241379309E-2</v>
      </c>
      <c r="H241" s="8">
        <f t="shared" si="30"/>
        <v>-4.8715138229204721E-4</v>
      </c>
    </row>
    <row r="242" spans="1:8" x14ac:dyDescent="0.2">
      <c r="A242" s="27"/>
      <c r="B242" s="15" t="s">
        <v>226</v>
      </c>
      <c r="C242" s="12">
        <v>26</v>
      </c>
      <c r="D242" s="6">
        <v>4</v>
      </c>
      <c r="E242" s="7">
        <f t="shared" si="28"/>
        <v>7.9162099622457683E-4</v>
      </c>
      <c r="F242" s="7">
        <f t="shared" si="29"/>
        <v>1.6899028305872413E-4</v>
      </c>
      <c r="G242" s="7">
        <f t="shared" si="31"/>
        <v>-0.84615384615384615</v>
      </c>
      <c r="H242" s="8">
        <f t="shared" si="30"/>
        <v>-6.69833150651565E-4</v>
      </c>
    </row>
    <row r="243" spans="1:8" x14ac:dyDescent="0.2">
      <c r="A243" s="27"/>
      <c r="B243" s="15" t="s">
        <v>227</v>
      </c>
      <c r="C243" s="12">
        <v>0</v>
      </c>
      <c r="D243" s="6">
        <v>9</v>
      </c>
      <c r="E243" s="7" t="str">
        <f t="shared" si="28"/>
        <v/>
      </c>
      <c r="F243" s="7">
        <f t="shared" si="29"/>
        <v>3.8022813688212925E-4</v>
      </c>
      <c r="G243" s="7">
        <f t="shared" si="31"/>
        <v>1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5</v>
      </c>
      <c r="D244" s="6">
        <v>17</v>
      </c>
      <c r="E244" s="7">
        <f t="shared" si="28"/>
        <v>1.5223480696626476E-4</v>
      </c>
      <c r="F244" s="7">
        <f t="shared" si="29"/>
        <v>7.1820870299957752E-4</v>
      </c>
      <c r="G244" s="7">
        <f t="shared" si="31"/>
        <v>2.4</v>
      </c>
      <c r="H244" s="8">
        <f t="shared" si="30"/>
        <v>3.6536353671903543E-4</v>
      </c>
    </row>
    <row r="245" spans="1:8" ht="25.5" x14ac:dyDescent="0.2">
      <c r="A245" s="27"/>
      <c r="B245" s="15" t="s">
        <v>229</v>
      </c>
      <c r="C245" s="12">
        <v>98</v>
      </c>
      <c r="D245" s="6">
        <v>92</v>
      </c>
      <c r="E245" s="7">
        <f t="shared" ref="E245:E276" si="32">+IF(C245=0,"",C245/C$181)</f>
        <v>2.9838022165387893E-3</v>
      </c>
      <c r="F245" s="7">
        <f t="shared" ref="F245:F276" si="33">+IF(D245=0,"",D245/D$181)</f>
        <v>3.8867765103506547E-3</v>
      </c>
      <c r="G245" s="7">
        <f t="shared" si="31"/>
        <v>-6.1224489795918366E-2</v>
      </c>
      <c r="H245" s="8">
        <f t="shared" ref="H245:H276" si="34">+IF(OR(AND(E245=""),(G245="")),"",E245*G245)</f>
        <v>-1.8268176835951772E-4</v>
      </c>
    </row>
    <row r="246" spans="1:8" ht="25.5" x14ac:dyDescent="0.2">
      <c r="A246" s="27"/>
      <c r="B246" s="15" t="s">
        <v>230</v>
      </c>
      <c r="C246" s="12">
        <v>7</v>
      </c>
      <c r="D246" s="6">
        <v>7</v>
      </c>
      <c r="E246" s="7">
        <f t="shared" si="32"/>
        <v>2.1312872975277067E-4</v>
      </c>
      <c r="F246" s="7">
        <f t="shared" si="33"/>
        <v>2.9573299535276722E-4</v>
      </c>
      <c r="G246" s="7">
        <f t="shared" ref="G246:G277" si="35">+IF(AND(C246=0,D246=0)," ",IF(C246=0,1,IF(D246=0,-1,(D246-C246)/C246)))</f>
        <v>0</v>
      </c>
      <c r="H246" s="8">
        <f t="shared" si="34"/>
        <v>0</v>
      </c>
    </row>
    <row r="247" spans="1:8" x14ac:dyDescent="0.2">
      <c r="A247" s="27"/>
      <c r="B247" s="15" t="s">
        <v>231</v>
      </c>
      <c r="C247" s="12">
        <v>120</v>
      </c>
      <c r="D247" s="6">
        <v>48</v>
      </c>
      <c r="E247" s="7">
        <f t="shared" si="32"/>
        <v>3.6536353671903542E-3</v>
      </c>
      <c r="F247" s="7">
        <f t="shared" si="33"/>
        <v>2.0278833967046894E-3</v>
      </c>
      <c r="G247" s="7">
        <f t="shared" si="35"/>
        <v>-0.6</v>
      </c>
      <c r="H247" s="8">
        <f t="shared" si="34"/>
        <v>-2.1921812203142123E-3</v>
      </c>
    </row>
    <row r="248" spans="1:8" x14ac:dyDescent="0.2">
      <c r="A248" s="27"/>
      <c r="B248" s="15" t="s">
        <v>232</v>
      </c>
      <c r="C248" s="12">
        <v>862</v>
      </c>
      <c r="D248" s="6">
        <v>336</v>
      </c>
      <c r="E248" s="7">
        <f t="shared" si="32"/>
        <v>2.6245280720984046E-2</v>
      </c>
      <c r="F248" s="7">
        <f t="shared" si="33"/>
        <v>1.4195183776932827E-2</v>
      </c>
      <c r="G248" s="7">
        <f t="shared" si="35"/>
        <v>-0.61020881670533644</v>
      </c>
      <c r="H248" s="8">
        <f t="shared" si="34"/>
        <v>-1.6015101692851055E-2</v>
      </c>
    </row>
    <row r="249" spans="1:8" x14ac:dyDescent="0.2">
      <c r="A249" s="27"/>
      <c r="B249" s="15" t="s">
        <v>233</v>
      </c>
      <c r="C249" s="12">
        <v>189</v>
      </c>
      <c r="D249" s="6">
        <v>57</v>
      </c>
      <c r="E249" s="7">
        <f t="shared" si="32"/>
        <v>5.7544757033248083E-3</v>
      </c>
      <c r="F249" s="7">
        <f t="shared" si="33"/>
        <v>2.4081115335868189E-3</v>
      </c>
      <c r="G249" s="7">
        <f t="shared" si="35"/>
        <v>-0.69841269841269837</v>
      </c>
      <c r="H249" s="8">
        <f t="shared" si="34"/>
        <v>-4.0189989039093894E-3</v>
      </c>
    </row>
    <row r="250" spans="1:8" ht="25.5" x14ac:dyDescent="0.2">
      <c r="A250" s="27"/>
      <c r="B250" s="15" t="s">
        <v>234</v>
      </c>
      <c r="C250" s="12">
        <v>5</v>
      </c>
      <c r="D250" s="6">
        <v>6</v>
      </c>
      <c r="E250" s="7">
        <f t="shared" si="32"/>
        <v>1.5223480696626476E-4</v>
      </c>
      <c r="F250" s="7">
        <f t="shared" si="33"/>
        <v>2.5348542458808617E-4</v>
      </c>
      <c r="G250" s="7">
        <f t="shared" si="35"/>
        <v>0.2</v>
      </c>
      <c r="H250" s="8">
        <f t="shared" si="34"/>
        <v>3.0446961393252954E-5</v>
      </c>
    </row>
    <row r="251" spans="1:8" x14ac:dyDescent="0.2">
      <c r="A251" s="27"/>
      <c r="B251" s="15" t="s">
        <v>235</v>
      </c>
      <c r="C251" s="12">
        <v>496</v>
      </c>
      <c r="D251" s="6">
        <v>315</v>
      </c>
      <c r="E251" s="7">
        <f t="shared" si="32"/>
        <v>1.5101692851053465E-2</v>
      </c>
      <c r="F251" s="7">
        <f t="shared" si="33"/>
        <v>1.3307984790874524E-2</v>
      </c>
      <c r="G251" s="7">
        <f t="shared" si="35"/>
        <v>-0.36491935483870969</v>
      </c>
      <c r="H251" s="8">
        <f t="shared" si="34"/>
        <v>-5.5109000121787849E-3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9</v>
      </c>
      <c r="D253" s="6">
        <v>3</v>
      </c>
      <c r="E253" s="7">
        <f t="shared" si="32"/>
        <v>2.7402265253927659E-4</v>
      </c>
      <c r="F253" s="7">
        <f t="shared" si="33"/>
        <v>1.2674271229404308E-4</v>
      </c>
      <c r="G253" s="7">
        <f t="shared" si="35"/>
        <v>-0.66666666666666663</v>
      </c>
      <c r="H253" s="8">
        <f t="shared" si="34"/>
        <v>-1.8268176835951772E-4</v>
      </c>
    </row>
    <row r="254" spans="1:8" x14ac:dyDescent="0.2">
      <c r="A254" s="27"/>
      <c r="B254" s="15" t="s">
        <v>238</v>
      </c>
      <c r="C254" s="12">
        <v>60</v>
      </c>
      <c r="D254" s="6">
        <v>53</v>
      </c>
      <c r="E254" s="7">
        <f t="shared" si="32"/>
        <v>1.8268176835951771E-3</v>
      </c>
      <c r="F254" s="7">
        <f t="shared" si="33"/>
        <v>2.2391212505280945E-3</v>
      </c>
      <c r="G254" s="7">
        <f t="shared" si="35"/>
        <v>-0.11666666666666667</v>
      </c>
      <c r="H254" s="8">
        <f t="shared" si="34"/>
        <v>-2.1312872975277067E-4</v>
      </c>
    </row>
    <row r="255" spans="1:8" ht="25.5" x14ac:dyDescent="0.2">
      <c r="A255" s="27"/>
      <c r="B255" s="15" t="s">
        <v>239</v>
      </c>
      <c r="C255" s="12">
        <v>1</v>
      </c>
      <c r="D255" s="6">
        <v>0</v>
      </c>
      <c r="E255" s="7">
        <f t="shared" si="32"/>
        <v>3.0446961393252954E-5</v>
      </c>
      <c r="F255" s="7" t="str">
        <f t="shared" si="33"/>
        <v/>
      </c>
      <c r="G255" s="7">
        <f t="shared" si="35"/>
        <v>-1</v>
      </c>
      <c r="H255" s="8">
        <f t="shared" si="34"/>
        <v>-3.0446961393252954E-5</v>
      </c>
    </row>
    <row r="256" spans="1:8" x14ac:dyDescent="0.2">
      <c r="A256" s="27"/>
      <c r="B256" s="15" t="s">
        <v>240</v>
      </c>
      <c r="C256" s="12">
        <v>27</v>
      </c>
      <c r="D256" s="6">
        <v>26</v>
      </c>
      <c r="E256" s="7">
        <f t="shared" si="32"/>
        <v>8.2206795761782976E-4</v>
      </c>
      <c r="F256" s="7">
        <f t="shared" si="33"/>
        <v>1.0984368398817069E-3</v>
      </c>
      <c r="G256" s="7">
        <f t="shared" si="35"/>
        <v>-3.7037037037037035E-2</v>
      </c>
      <c r="H256" s="8">
        <f t="shared" si="34"/>
        <v>-3.0446961393252954E-5</v>
      </c>
    </row>
    <row r="257" spans="1:8" ht="25.5" x14ac:dyDescent="0.2">
      <c r="A257" s="27"/>
      <c r="B257" s="15" t="s">
        <v>241</v>
      </c>
      <c r="C257" s="12">
        <v>1</v>
      </c>
      <c r="D257" s="6">
        <v>0</v>
      </c>
      <c r="E257" s="7">
        <f t="shared" si="32"/>
        <v>3.0446961393252954E-5</v>
      </c>
      <c r="F257" s="7" t="str">
        <f t="shared" si="33"/>
        <v/>
      </c>
      <c r="G257" s="7">
        <f t="shared" si="35"/>
        <v>-1</v>
      </c>
      <c r="H257" s="8">
        <f t="shared" si="34"/>
        <v>-3.0446961393252954E-5</v>
      </c>
    </row>
    <row r="258" spans="1:8" x14ac:dyDescent="0.2">
      <c r="A258" s="27"/>
      <c r="B258" s="15" t="s">
        <v>242</v>
      </c>
      <c r="C258" s="12">
        <v>20</v>
      </c>
      <c r="D258" s="6">
        <v>293</v>
      </c>
      <c r="E258" s="7">
        <f t="shared" si="32"/>
        <v>6.0893922786505903E-4</v>
      </c>
      <c r="F258" s="7">
        <f t="shared" si="33"/>
        <v>1.2378538234051542E-2</v>
      </c>
      <c r="G258" s="7">
        <f t="shared" si="35"/>
        <v>13.65</v>
      </c>
      <c r="H258" s="8">
        <f t="shared" si="34"/>
        <v>8.3120204603580553E-3</v>
      </c>
    </row>
    <row r="259" spans="1:8" x14ac:dyDescent="0.2">
      <c r="A259" s="27"/>
      <c r="B259" s="15" t="s">
        <v>243</v>
      </c>
      <c r="C259" s="12">
        <v>9</v>
      </c>
      <c r="D259" s="6">
        <v>3</v>
      </c>
      <c r="E259" s="7">
        <f t="shared" si="32"/>
        <v>2.7402265253927659E-4</v>
      </c>
      <c r="F259" s="7">
        <f t="shared" si="33"/>
        <v>1.2674271229404308E-4</v>
      </c>
      <c r="G259" s="7">
        <f t="shared" si="35"/>
        <v>-0.66666666666666663</v>
      </c>
      <c r="H259" s="8">
        <f t="shared" si="34"/>
        <v>-1.8268176835951772E-4</v>
      </c>
    </row>
    <row r="260" spans="1:8" x14ac:dyDescent="0.2">
      <c r="A260" s="27"/>
      <c r="B260" s="15" t="s">
        <v>244</v>
      </c>
      <c r="C260" s="12">
        <v>33</v>
      </c>
      <c r="D260" s="6">
        <v>35</v>
      </c>
      <c r="E260" s="7">
        <f t="shared" si="32"/>
        <v>1.0047497259773476E-3</v>
      </c>
      <c r="F260" s="7">
        <f t="shared" si="33"/>
        <v>1.478664976763836E-3</v>
      </c>
      <c r="G260" s="7">
        <f t="shared" si="35"/>
        <v>6.0606060606060608E-2</v>
      </c>
      <c r="H260" s="8">
        <f t="shared" si="34"/>
        <v>6.0893922786505914E-5</v>
      </c>
    </row>
    <row r="261" spans="1:8" x14ac:dyDescent="0.2">
      <c r="A261" s="27"/>
      <c r="B261" s="15" t="s">
        <v>245</v>
      </c>
      <c r="C261" s="12">
        <v>26</v>
      </c>
      <c r="D261" s="6">
        <v>0</v>
      </c>
      <c r="E261" s="7">
        <f t="shared" si="32"/>
        <v>7.9162099622457683E-4</v>
      </c>
      <c r="F261" s="7" t="str">
        <f t="shared" si="33"/>
        <v/>
      </c>
      <c r="G261" s="7">
        <f t="shared" si="35"/>
        <v>-1</v>
      </c>
      <c r="H261" s="8">
        <f t="shared" si="34"/>
        <v>-7.9162099622457683E-4</v>
      </c>
    </row>
    <row r="262" spans="1:8" ht="25.5" x14ac:dyDescent="0.2">
      <c r="A262" s="27"/>
      <c r="B262" s="15" t="s">
        <v>246</v>
      </c>
      <c r="C262" s="12">
        <v>3</v>
      </c>
      <c r="D262" s="6">
        <v>5</v>
      </c>
      <c r="E262" s="7">
        <f t="shared" si="32"/>
        <v>9.1340884179758858E-5</v>
      </c>
      <c r="F262" s="7">
        <f t="shared" si="33"/>
        <v>2.1123785382340515E-4</v>
      </c>
      <c r="G262" s="7">
        <f t="shared" si="35"/>
        <v>0.66666666666666663</v>
      </c>
      <c r="H262" s="8">
        <f t="shared" si="34"/>
        <v>6.0893922786505901E-5</v>
      </c>
    </row>
    <row r="263" spans="1:8" ht="25.5" x14ac:dyDescent="0.2">
      <c r="A263" s="27"/>
      <c r="B263" s="15" t="s">
        <v>247</v>
      </c>
      <c r="C263" s="12">
        <v>37</v>
      </c>
      <c r="D263" s="6">
        <v>19</v>
      </c>
      <c r="E263" s="7">
        <f t="shared" si="32"/>
        <v>1.1265375715503593E-3</v>
      </c>
      <c r="F263" s="7">
        <f t="shared" si="33"/>
        <v>8.0270384452893961E-4</v>
      </c>
      <c r="G263" s="7">
        <f t="shared" si="35"/>
        <v>-0.48648648648648651</v>
      </c>
      <c r="H263" s="8">
        <f t="shared" si="34"/>
        <v>-5.4804530507855317E-4</v>
      </c>
    </row>
    <row r="264" spans="1:8" x14ac:dyDescent="0.2">
      <c r="A264" s="27"/>
      <c r="B264" s="15" t="s">
        <v>248</v>
      </c>
      <c r="C264" s="12">
        <v>18</v>
      </c>
      <c r="D264" s="6">
        <v>11</v>
      </c>
      <c r="E264" s="7">
        <f t="shared" si="32"/>
        <v>5.4804530507855317E-4</v>
      </c>
      <c r="F264" s="7">
        <f t="shared" si="33"/>
        <v>4.6472327841149135E-4</v>
      </c>
      <c r="G264" s="7">
        <f t="shared" si="35"/>
        <v>-0.3888888888888889</v>
      </c>
      <c r="H264" s="8">
        <f t="shared" si="34"/>
        <v>-2.1312872975277067E-4</v>
      </c>
    </row>
    <row r="265" spans="1:8" ht="25.5" x14ac:dyDescent="0.2">
      <c r="A265" s="27"/>
      <c r="B265" s="15" t="s">
        <v>249</v>
      </c>
      <c r="C265" s="12">
        <v>5</v>
      </c>
      <c r="D265" s="6">
        <v>5</v>
      </c>
      <c r="E265" s="7">
        <f t="shared" si="32"/>
        <v>1.5223480696626476E-4</v>
      </c>
      <c r="F265" s="7">
        <f t="shared" si="33"/>
        <v>2.1123785382340515E-4</v>
      </c>
      <c r="G265" s="7">
        <f t="shared" si="35"/>
        <v>0</v>
      </c>
      <c r="H265" s="8">
        <f t="shared" si="34"/>
        <v>0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2</v>
      </c>
      <c r="D267" s="6">
        <v>0</v>
      </c>
      <c r="E267" s="7">
        <f t="shared" si="32"/>
        <v>6.0893922786505908E-5</v>
      </c>
      <c r="F267" s="7" t="str">
        <f t="shared" si="33"/>
        <v/>
      </c>
      <c r="G267" s="7">
        <f t="shared" si="35"/>
        <v>-1</v>
      </c>
      <c r="H267" s="8">
        <f t="shared" si="34"/>
        <v>-6.0893922786505908E-5</v>
      </c>
    </row>
    <row r="268" spans="1:8" x14ac:dyDescent="0.2">
      <c r="A268" s="27"/>
      <c r="B268" s="15" t="s">
        <v>252</v>
      </c>
      <c r="C268" s="12">
        <v>10</v>
      </c>
      <c r="D268" s="6">
        <v>17</v>
      </c>
      <c r="E268" s="7">
        <f t="shared" si="32"/>
        <v>3.0446961393252952E-4</v>
      </c>
      <c r="F268" s="7">
        <f t="shared" si="33"/>
        <v>7.1820870299957752E-4</v>
      </c>
      <c r="G268" s="7">
        <f t="shared" si="35"/>
        <v>0.7</v>
      </c>
      <c r="H268" s="8">
        <f t="shared" si="34"/>
        <v>2.1312872975277065E-4</v>
      </c>
    </row>
    <row r="269" spans="1:8" ht="25.5" x14ac:dyDescent="0.2">
      <c r="A269" s="27"/>
      <c r="B269" s="15" t="s">
        <v>253</v>
      </c>
      <c r="C269" s="12">
        <v>141</v>
      </c>
      <c r="D269" s="6">
        <v>34</v>
      </c>
      <c r="E269" s="7">
        <f t="shared" si="32"/>
        <v>4.2930215564486668E-3</v>
      </c>
      <c r="F269" s="7">
        <f t="shared" si="33"/>
        <v>1.436417405999155E-3</v>
      </c>
      <c r="G269" s="7">
        <f t="shared" si="35"/>
        <v>-0.75886524822695034</v>
      </c>
      <c r="H269" s="8">
        <f t="shared" si="34"/>
        <v>-3.2578248690780663E-3</v>
      </c>
    </row>
    <row r="270" spans="1:8" x14ac:dyDescent="0.2">
      <c r="A270" s="27"/>
      <c r="B270" s="15" t="s">
        <v>254</v>
      </c>
      <c r="C270" s="12">
        <v>96</v>
      </c>
      <c r="D270" s="6">
        <v>47</v>
      </c>
      <c r="E270" s="7">
        <f t="shared" si="32"/>
        <v>2.9229082937522835E-3</v>
      </c>
      <c r="F270" s="7">
        <f t="shared" si="33"/>
        <v>1.9856358259400086E-3</v>
      </c>
      <c r="G270" s="7">
        <f t="shared" si="35"/>
        <v>-0.51041666666666663</v>
      </c>
      <c r="H270" s="8">
        <f t="shared" si="34"/>
        <v>-1.4919011082693947E-3</v>
      </c>
    </row>
    <row r="271" spans="1:8" x14ac:dyDescent="0.2">
      <c r="A271" s="27"/>
      <c r="B271" s="15" t="s">
        <v>255</v>
      </c>
      <c r="C271" s="12">
        <v>7</v>
      </c>
      <c r="D271" s="6">
        <v>3</v>
      </c>
      <c r="E271" s="7">
        <f t="shared" si="32"/>
        <v>2.1312872975277067E-4</v>
      </c>
      <c r="F271" s="7">
        <f t="shared" si="33"/>
        <v>1.2674271229404308E-4</v>
      </c>
      <c r="G271" s="7">
        <f t="shared" si="35"/>
        <v>-0.5714285714285714</v>
      </c>
      <c r="H271" s="8">
        <f t="shared" si="34"/>
        <v>-1.217878455730118E-4</v>
      </c>
    </row>
    <row r="272" spans="1:8" x14ac:dyDescent="0.2">
      <c r="A272" s="27"/>
      <c r="B272" s="15" t="s">
        <v>256</v>
      </c>
      <c r="C272" s="12">
        <v>42</v>
      </c>
      <c r="D272" s="6">
        <v>13</v>
      </c>
      <c r="E272" s="7">
        <f t="shared" si="32"/>
        <v>1.2787723785166241E-3</v>
      </c>
      <c r="F272" s="7">
        <f t="shared" si="33"/>
        <v>5.4921841994085344E-4</v>
      </c>
      <c r="G272" s="7">
        <f t="shared" si="35"/>
        <v>-0.69047619047619047</v>
      </c>
      <c r="H272" s="8">
        <f t="shared" si="34"/>
        <v>-8.8296188040433573E-4</v>
      </c>
    </row>
    <row r="273" spans="1:8" x14ac:dyDescent="0.2">
      <c r="A273" s="27"/>
      <c r="B273" s="15" t="s">
        <v>257</v>
      </c>
      <c r="C273" s="12">
        <v>1</v>
      </c>
      <c r="D273" s="6">
        <v>0</v>
      </c>
      <c r="E273" s="7">
        <f t="shared" si="32"/>
        <v>3.0446961393252954E-5</v>
      </c>
      <c r="F273" s="7" t="str">
        <f t="shared" si="33"/>
        <v/>
      </c>
      <c r="G273" s="7">
        <f t="shared" si="35"/>
        <v>-1</v>
      </c>
      <c r="H273" s="8">
        <f t="shared" si="34"/>
        <v>-3.0446961393252954E-5</v>
      </c>
    </row>
    <row r="274" spans="1:8" x14ac:dyDescent="0.2">
      <c r="A274" s="27"/>
      <c r="B274" s="15" t="s">
        <v>258</v>
      </c>
      <c r="C274" s="12">
        <v>164</v>
      </c>
      <c r="D274" s="6">
        <v>99</v>
      </c>
      <c r="E274" s="7">
        <f t="shared" si="32"/>
        <v>4.993301668493484E-3</v>
      </c>
      <c r="F274" s="7">
        <f t="shared" si="33"/>
        <v>4.1825095057034219E-3</v>
      </c>
      <c r="G274" s="7">
        <f t="shared" si="35"/>
        <v>-0.39634146341463417</v>
      </c>
      <c r="H274" s="8">
        <f t="shared" si="34"/>
        <v>-1.979052490561442E-3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27</v>
      </c>
      <c r="D277" s="6">
        <v>6</v>
      </c>
      <c r="E277" s="7">
        <f t="shared" ref="E277:E308" si="36">+IF(C277=0,"",C277/C$181)</f>
        <v>8.2206795761782976E-4</v>
      </c>
      <c r="F277" s="7">
        <f t="shared" ref="F277:F308" si="37">+IF(D277=0,"",D277/D$181)</f>
        <v>2.5348542458808617E-4</v>
      </c>
      <c r="G277" s="7">
        <f t="shared" si="35"/>
        <v>-0.77777777777777779</v>
      </c>
      <c r="H277" s="8">
        <f t="shared" ref="H277:H308" si="38">+IF(OR(AND(E277=""),(G277="")),"",E277*G277)</f>
        <v>-6.3938618925831207E-4</v>
      </c>
    </row>
    <row r="278" spans="1:8" x14ac:dyDescent="0.2">
      <c r="A278" s="27"/>
      <c r="B278" s="15" t="s">
        <v>262</v>
      </c>
      <c r="C278" s="12">
        <v>7</v>
      </c>
      <c r="D278" s="6">
        <v>2</v>
      </c>
      <c r="E278" s="7">
        <f t="shared" si="36"/>
        <v>2.1312872975277067E-4</v>
      </c>
      <c r="F278" s="7">
        <f t="shared" si="37"/>
        <v>8.4495141529362065E-5</v>
      </c>
      <c r="G278" s="7">
        <f t="shared" ref="G278:G309" si="39">+IF(AND(C278=0,D278=0)," ",IF(C278=0,1,IF(D278=0,-1,(D278-C278)/C278)))</f>
        <v>-0.7142857142857143</v>
      </c>
      <c r="H278" s="8">
        <f t="shared" si="38"/>
        <v>-1.5223480696626476E-4</v>
      </c>
    </row>
    <row r="279" spans="1:8" x14ac:dyDescent="0.2">
      <c r="A279" s="27"/>
      <c r="B279" s="15" t="s">
        <v>263</v>
      </c>
      <c r="C279" s="12">
        <v>7</v>
      </c>
      <c r="D279" s="6">
        <v>10</v>
      </c>
      <c r="E279" s="7">
        <f t="shared" si="36"/>
        <v>2.1312872975277067E-4</v>
      </c>
      <c r="F279" s="7">
        <f t="shared" si="37"/>
        <v>4.224757076468103E-4</v>
      </c>
      <c r="G279" s="7">
        <f t="shared" si="39"/>
        <v>0.42857142857142855</v>
      </c>
      <c r="H279" s="8">
        <f t="shared" si="38"/>
        <v>9.1340884179758858E-5</v>
      </c>
    </row>
    <row r="280" spans="1:8" x14ac:dyDescent="0.2">
      <c r="A280" s="27"/>
      <c r="B280" s="15" t="s">
        <v>264</v>
      </c>
      <c r="C280" s="12">
        <v>36</v>
      </c>
      <c r="D280" s="6">
        <v>11</v>
      </c>
      <c r="E280" s="7">
        <f t="shared" si="36"/>
        <v>1.0960906101571063E-3</v>
      </c>
      <c r="F280" s="7">
        <f t="shared" si="37"/>
        <v>4.6472327841149135E-4</v>
      </c>
      <c r="G280" s="7">
        <f t="shared" si="39"/>
        <v>-0.69444444444444442</v>
      </c>
      <c r="H280" s="8">
        <f t="shared" si="38"/>
        <v>-7.6117403483132379E-4</v>
      </c>
    </row>
    <row r="281" spans="1:8" x14ac:dyDescent="0.2">
      <c r="A281" s="27"/>
      <c r="B281" s="15" t="s">
        <v>265</v>
      </c>
      <c r="C281" s="12">
        <v>11</v>
      </c>
      <c r="D281" s="6">
        <v>15</v>
      </c>
      <c r="E281" s="7">
        <f t="shared" si="36"/>
        <v>3.349165753257825E-4</v>
      </c>
      <c r="F281" s="7">
        <f t="shared" si="37"/>
        <v>6.3371356147021542E-4</v>
      </c>
      <c r="G281" s="7">
        <f t="shared" si="39"/>
        <v>0.36363636363636365</v>
      </c>
      <c r="H281" s="8">
        <f t="shared" si="38"/>
        <v>1.2178784557301183E-4</v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1</v>
      </c>
      <c r="E284" s="7" t="str">
        <f t="shared" si="36"/>
        <v/>
      </c>
      <c r="F284" s="7">
        <f t="shared" si="37"/>
        <v>4.2247570764681033E-5</v>
      </c>
      <c r="G284" s="7">
        <f t="shared" si="39"/>
        <v>1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326</v>
      </c>
      <c r="D285" s="6">
        <v>207</v>
      </c>
      <c r="E285" s="7">
        <f t="shared" si="36"/>
        <v>9.9257094142004634E-3</v>
      </c>
      <c r="F285" s="7">
        <f t="shared" si="37"/>
        <v>8.7452471482889742E-3</v>
      </c>
      <c r="G285" s="7">
        <f t="shared" si="39"/>
        <v>-0.36503067484662577</v>
      </c>
      <c r="H285" s="8">
        <f t="shared" si="38"/>
        <v>-3.6231884057971015E-3</v>
      </c>
    </row>
    <row r="286" spans="1:8" ht="25.5" x14ac:dyDescent="0.2">
      <c r="A286" s="27"/>
      <c r="B286" s="15" t="s">
        <v>270</v>
      </c>
      <c r="C286" s="12">
        <v>826</v>
      </c>
      <c r="D286" s="6">
        <v>646</v>
      </c>
      <c r="E286" s="7">
        <f t="shared" si="36"/>
        <v>2.514919011082694E-2</v>
      </c>
      <c r="F286" s="7">
        <f t="shared" si="37"/>
        <v>2.7291930713983947E-2</v>
      </c>
      <c r="G286" s="7">
        <f t="shared" si="39"/>
        <v>-0.21791767554479419</v>
      </c>
      <c r="H286" s="8">
        <f t="shared" si="38"/>
        <v>-5.4804530507855317E-3</v>
      </c>
    </row>
    <row r="287" spans="1:8" x14ac:dyDescent="0.2">
      <c r="A287" s="27"/>
      <c r="B287" s="15" t="s">
        <v>271</v>
      </c>
      <c r="C287" s="12">
        <v>224</v>
      </c>
      <c r="D287" s="6">
        <v>187</v>
      </c>
      <c r="E287" s="7">
        <f t="shared" si="36"/>
        <v>6.8201193520886615E-3</v>
      </c>
      <c r="F287" s="7">
        <f t="shared" si="37"/>
        <v>7.9002957329953535E-3</v>
      </c>
      <c r="G287" s="7">
        <f t="shared" si="39"/>
        <v>-0.16517857142857142</v>
      </c>
      <c r="H287" s="8">
        <f t="shared" si="38"/>
        <v>-1.1265375715503593E-3</v>
      </c>
    </row>
    <row r="288" spans="1:8" x14ac:dyDescent="0.2">
      <c r="A288" s="27"/>
      <c r="B288" s="15" t="s">
        <v>272</v>
      </c>
      <c r="C288" s="12">
        <v>72</v>
      </c>
      <c r="D288" s="6">
        <v>96</v>
      </c>
      <c r="E288" s="7">
        <f t="shared" si="36"/>
        <v>2.1921812203142127E-3</v>
      </c>
      <c r="F288" s="7">
        <f t="shared" si="37"/>
        <v>4.0557667934093787E-3</v>
      </c>
      <c r="G288" s="7">
        <f t="shared" si="39"/>
        <v>0.33333333333333331</v>
      </c>
      <c r="H288" s="8">
        <f t="shared" si="38"/>
        <v>7.3072707343807086E-4</v>
      </c>
    </row>
    <row r="289" spans="1:8" x14ac:dyDescent="0.2">
      <c r="A289" s="27"/>
      <c r="B289" s="15" t="s">
        <v>273</v>
      </c>
      <c r="C289" s="12">
        <v>0</v>
      </c>
      <c r="D289" s="6">
        <v>2</v>
      </c>
      <c r="E289" s="7" t="str">
        <f t="shared" si="36"/>
        <v/>
      </c>
      <c r="F289" s="7">
        <f t="shared" si="37"/>
        <v>8.4495141529362065E-5</v>
      </c>
      <c r="G289" s="7">
        <f t="shared" si="39"/>
        <v>1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25</v>
      </c>
      <c r="D290" s="6">
        <v>34</v>
      </c>
      <c r="E290" s="7">
        <f t="shared" si="36"/>
        <v>7.6117403483132379E-4</v>
      </c>
      <c r="F290" s="7">
        <f t="shared" si="37"/>
        <v>1.436417405999155E-3</v>
      </c>
      <c r="G290" s="7">
        <f t="shared" si="39"/>
        <v>0.36</v>
      </c>
      <c r="H290" s="8">
        <f t="shared" si="38"/>
        <v>2.7402265253927653E-4</v>
      </c>
    </row>
    <row r="291" spans="1:8" x14ac:dyDescent="0.2">
      <c r="A291" s="27"/>
      <c r="B291" s="15" t="s">
        <v>275</v>
      </c>
      <c r="C291" s="12">
        <v>1</v>
      </c>
      <c r="D291" s="6">
        <v>0</v>
      </c>
      <c r="E291" s="7">
        <f t="shared" si="36"/>
        <v>3.0446961393252954E-5</v>
      </c>
      <c r="F291" s="7" t="str">
        <f t="shared" si="37"/>
        <v/>
      </c>
      <c r="G291" s="7">
        <f t="shared" si="39"/>
        <v>-1</v>
      </c>
      <c r="H291" s="8">
        <f t="shared" si="38"/>
        <v>-3.0446961393252954E-5</v>
      </c>
    </row>
    <row r="292" spans="1:8" x14ac:dyDescent="0.2">
      <c r="A292" s="27"/>
      <c r="B292" s="15" t="s">
        <v>276</v>
      </c>
      <c r="C292" s="12">
        <v>56</v>
      </c>
      <c r="D292" s="6">
        <v>57</v>
      </c>
      <c r="E292" s="7">
        <f t="shared" si="36"/>
        <v>1.7050298380221654E-3</v>
      </c>
      <c r="F292" s="7">
        <f t="shared" si="37"/>
        <v>2.4081115335868189E-3</v>
      </c>
      <c r="G292" s="7">
        <f t="shared" si="39"/>
        <v>1.7857142857142856E-2</v>
      </c>
      <c r="H292" s="8">
        <f t="shared" si="38"/>
        <v>3.044696139325295E-5</v>
      </c>
    </row>
    <row r="293" spans="1:8" x14ac:dyDescent="0.2">
      <c r="A293" s="27"/>
      <c r="B293" s="15" t="s">
        <v>277</v>
      </c>
      <c r="C293" s="12">
        <v>81</v>
      </c>
      <c r="D293" s="6">
        <v>91</v>
      </c>
      <c r="E293" s="7">
        <f t="shared" si="36"/>
        <v>2.4662038728534893E-3</v>
      </c>
      <c r="F293" s="7">
        <f t="shared" si="37"/>
        <v>3.844528939585974E-3</v>
      </c>
      <c r="G293" s="7">
        <f t="shared" si="39"/>
        <v>0.12345679012345678</v>
      </c>
      <c r="H293" s="8">
        <f t="shared" si="38"/>
        <v>3.0446961393252952E-4</v>
      </c>
    </row>
    <row r="294" spans="1:8" x14ac:dyDescent="0.2">
      <c r="A294" s="27"/>
      <c r="B294" s="15" t="s">
        <v>278</v>
      </c>
      <c r="C294" s="12">
        <v>57</v>
      </c>
      <c r="D294" s="6">
        <v>0</v>
      </c>
      <c r="E294" s="7">
        <f t="shared" si="36"/>
        <v>1.7354767994154183E-3</v>
      </c>
      <c r="F294" s="7" t="str">
        <f t="shared" si="37"/>
        <v/>
      </c>
      <c r="G294" s="7">
        <f t="shared" si="39"/>
        <v>-1</v>
      </c>
      <c r="H294" s="8">
        <f t="shared" si="38"/>
        <v>-1.7354767994154183E-3</v>
      </c>
    </row>
    <row r="295" spans="1:8" x14ac:dyDescent="0.2">
      <c r="A295" s="27"/>
      <c r="B295" s="15" t="s">
        <v>279</v>
      </c>
      <c r="C295" s="12">
        <v>0</v>
      </c>
      <c r="D295" s="6">
        <v>1</v>
      </c>
      <c r="E295" s="7" t="str">
        <f t="shared" si="36"/>
        <v/>
      </c>
      <c r="F295" s="7">
        <f t="shared" si="37"/>
        <v>4.2247570764681033E-5</v>
      </c>
      <c r="G295" s="7">
        <f t="shared" si="39"/>
        <v>1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551</v>
      </c>
      <c r="D297" s="6">
        <v>208</v>
      </c>
      <c r="E297" s="7">
        <f t="shared" si="36"/>
        <v>1.6776275727682376E-2</v>
      </c>
      <c r="F297" s="7">
        <f t="shared" si="37"/>
        <v>8.787494719053655E-3</v>
      </c>
      <c r="G297" s="7">
        <f t="shared" si="39"/>
        <v>-0.6225045372050817</v>
      </c>
      <c r="H297" s="8">
        <f t="shared" si="38"/>
        <v>-1.0443307757885763E-2</v>
      </c>
    </row>
    <row r="298" spans="1:8" x14ac:dyDescent="0.2">
      <c r="A298" s="27"/>
      <c r="B298" s="15" t="s">
        <v>282</v>
      </c>
      <c r="C298" s="12">
        <v>130</v>
      </c>
      <c r="D298" s="6">
        <v>83</v>
      </c>
      <c r="E298" s="7">
        <f t="shared" si="36"/>
        <v>3.9581049811228839E-3</v>
      </c>
      <c r="F298" s="7">
        <f t="shared" si="37"/>
        <v>3.5065483734685256E-3</v>
      </c>
      <c r="G298" s="7">
        <f t="shared" si="39"/>
        <v>-0.36153846153846153</v>
      </c>
      <c r="H298" s="8">
        <f t="shared" si="38"/>
        <v>-1.4310071854828888E-3</v>
      </c>
    </row>
    <row r="299" spans="1:8" x14ac:dyDescent="0.2">
      <c r="A299" s="27"/>
      <c r="B299" s="15" t="s">
        <v>283</v>
      </c>
      <c r="C299" s="12">
        <v>706</v>
      </c>
      <c r="D299" s="6">
        <v>892</v>
      </c>
      <c r="E299" s="7">
        <f t="shared" si="36"/>
        <v>2.1495554743636586E-2</v>
      </c>
      <c r="F299" s="7">
        <f t="shared" si="37"/>
        <v>3.768483312209548E-2</v>
      </c>
      <c r="G299" s="7">
        <f t="shared" si="39"/>
        <v>0.26345609065155806</v>
      </c>
      <c r="H299" s="8">
        <f t="shared" si="38"/>
        <v>5.6631348191450498E-3</v>
      </c>
    </row>
    <row r="300" spans="1:8" x14ac:dyDescent="0.2">
      <c r="A300" s="27"/>
      <c r="B300" s="15" t="s">
        <v>284</v>
      </c>
      <c r="C300" s="12">
        <v>354</v>
      </c>
      <c r="D300" s="6">
        <v>63</v>
      </c>
      <c r="E300" s="7">
        <f t="shared" si="36"/>
        <v>1.0778224333211546E-2</v>
      </c>
      <c r="F300" s="7">
        <f t="shared" si="37"/>
        <v>2.6615969581749049E-3</v>
      </c>
      <c r="G300" s="7">
        <f t="shared" si="39"/>
        <v>-0.82203389830508478</v>
      </c>
      <c r="H300" s="8">
        <f t="shared" si="38"/>
        <v>-8.8600657654366102E-3</v>
      </c>
    </row>
    <row r="301" spans="1:8" x14ac:dyDescent="0.2">
      <c r="A301" s="27"/>
      <c r="B301" s="15" t="s">
        <v>285</v>
      </c>
      <c r="C301" s="12">
        <v>1173</v>
      </c>
      <c r="D301" s="6">
        <v>620</v>
      </c>
      <c r="E301" s="7">
        <f t="shared" si="36"/>
        <v>3.5714285714285712E-2</v>
      </c>
      <c r="F301" s="7">
        <f t="shared" si="37"/>
        <v>2.619349387410224E-2</v>
      </c>
      <c r="G301" s="7">
        <f t="shared" si="39"/>
        <v>-0.47144075021312876</v>
      </c>
      <c r="H301" s="8">
        <f t="shared" si="38"/>
        <v>-1.6837169650468883E-2</v>
      </c>
    </row>
    <row r="302" spans="1:8" x14ac:dyDescent="0.2">
      <c r="A302" s="27"/>
      <c r="B302" s="15" t="s">
        <v>286</v>
      </c>
      <c r="C302" s="12">
        <v>154</v>
      </c>
      <c r="D302" s="6">
        <v>259</v>
      </c>
      <c r="E302" s="7">
        <f t="shared" si="36"/>
        <v>4.6888320545609551E-3</v>
      </c>
      <c r="F302" s="7">
        <f t="shared" si="37"/>
        <v>1.0942120828052387E-2</v>
      </c>
      <c r="G302" s="7">
        <f t="shared" si="39"/>
        <v>0.68181818181818177</v>
      </c>
      <c r="H302" s="8">
        <f t="shared" si="38"/>
        <v>3.19693094629156E-3</v>
      </c>
    </row>
    <row r="303" spans="1:8" x14ac:dyDescent="0.2">
      <c r="A303" s="27"/>
      <c r="B303" s="15" t="s">
        <v>287</v>
      </c>
      <c r="C303" s="12">
        <v>37</v>
      </c>
      <c r="D303" s="6">
        <v>26</v>
      </c>
      <c r="E303" s="7">
        <f t="shared" si="36"/>
        <v>1.1265375715503593E-3</v>
      </c>
      <c r="F303" s="7">
        <f t="shared" si="37"/>
        <v>1.0984368398817069E-3</v>
      </c>
      <c r="G303" s="7">
        <f t="shared" si="39"/>
        <v>-0.29729729729729731</v>
      </c>
      <c r="H303" s="8">
        <f t="shared" si="38"/>
        <v>-3.349165753257825E-4</v>
      </c>
    </row>
    <row r="304" spans="1:8" ht="25.5" x14ac:dyDescent="0.2">
      <c r="A304" s="27"/>
      <c r="B304" s="15" t="s">
        <v>288</v>
      </c>
      <c r="C304" s="12">
        <v>65</v>
      </c>
      <c r="D304" s="6">
        <v>26</v>
      </c>
      <c r="E304" s="7">
        <f t="shared" si="36"/>
        <v>1.979052490561442E-3</v>
      </c>
      <c r="F304" s="7">
        <f t="shared" si="37"/>
        <v>1.0984368398817069E-3</v>
      </c>
      <c r="G304" s="7">
        <f t="shared" si="39"/>
        <v>-0.6</v>
      </c>
      <c r="H304" s="8">
        <f t="shared" si="38"/>
        <v>-1.1874314943368651E-3</v>
      </c>
    </row>
    <row r="305" spans="1:8" x14ac:dyDescent="0.2">
      <c r="A305" s="27"/>
      <c r="B305" s="15" t="s">
        <v>289</v>
      </c>
      <c r="C305" s="12">
        <v>466</v>
      </c>
      <c r="D305" s="6">
        <v>341</v>
      </c>
      <c r="E305" s="7">
        <f t="shared" si="36"/>
        <v>1.4188284009255876E-2</v>
      </c>
      <c r="F305" s="7">
        <f t="shared" si="37"/>
        <v>1.4406421630756231E-2</v>
      </c>
      <c r="G305" s="7">
        <f t="shared" si="39"/>
        <v>-0.26824034334763946</v>
      </c>
      <c r="H305" s="8">
        <f t="shared" si="38"/>
        <v>-3.8058701741566191E-3</v>
      </c>
    </row>
    <row r="306" spans="1:8" x14ac:dyDescent="0.2">
      <c r="A306" s="27"/>
      <c r="B306" s="15" t="s">
        <v>290</v>
      </c>
      <c r="C306" s="12">
        <v>3</v>
      </c>
      <c r="D306" s="6">
        <v>1</v>
      </c>
      <c r="E306" s="7">
        <f t="shared" si="36"/>
        <v>9.1340884179758858E-5</v>
      </c>
      <c r="F306" s="7">
        <f t="shared" si="37"/>
        <v>4.2247570764681033E-5</v>
      </c>
      <c r="G306" s="7">
        <f t="shared" si="39"/>
        <v>-0.66666666666666663</v>
      </c>
      <c r="H306" s="8">
        <f t="shared" si="38"/>
        <v>-6.0893922786505901E-5</v>
      </c>
    </row>
    <row r="307" spans="1:8" x14ac:dyDescent="0.2">
      <c r="A307" s="27"/>
      <c r="B307" s="15" t="s">
        <v>291</v>
      </c>
      <c r="C307" s="12">
        <v>3</v>
      </c>
      <c r="D307" s="6">
        <v>0</v>
      </c>
      <c r="E307" s="7">
        <f t="shared" si="36"/>
        <v>9.1340884179758858E-5</v>
      </c>
      <c r="F307" s="7" t="str">
        <f t="shared" si="37"/>
        <v/>
      </c>
      <c r="G307" s="7">
        <f t="shared" si="39"/>
        <v>-1</v>
      </c>
      <c r="H307" s="8">
        <f t="shared" si="38"/>
        <v>-9.1340884179758858E-5</v>
      </c>
    </row>
    <row r="308" spans="1:8" x14ac:dyDescent="0.2">
      <c r="A308" s="27"/>
      <c r="B308" s="15" t="s">
        <v>292</v>
      </c>
      <c r="C308" s="12">
        <v>21</v>
      </c>
      <c r="D308" s="6">
        <v>9</v>
      </c>
      <c r="E308" s="7">
        <f t="shared" si="36"/>
        <v>6.3938618925831207E-4</v>
      </c>
      <c r="F308" s="7">
        <f t="shared" si="37"/>
        <v>3.8022813688212925E-4</v>
      </c>
      <c r="G308" s="7">
        <f t="shared" si="39"/>
        <v>-0.5714285714285714</v>
      </c>
      <c r="H308" s="8">
        <f t="shared" si="38"/>
        <v>-3.6536353671903543E-4</v>
      </c>
    </row>
    <row r="309" spans="1:8" x14ac:dyDescent="0.2">
      <c r="A309" s="27"/>
      <c r="B309" s="15" t="s">
        <v>293</v>
      </c>
      <c r="C309" s="12">
        <v>45</v>
      </c>
      <c r="D309" s="6">
        <v>28</v>
      </c>
      <c r="E309" s="7">
        <f t="shared" ref="E309:E340" si="40">+IF(C309=0,"",C309/C$181)</f>
        <v>1.3701132626963829E-3</v>
      </c>
      <c r="F309" s="7">
        <f t="shared" ref="F309:F340" si="41">+IF(D309=0,"",D309/D$181)</f>
        <v>1.1829319814110689E-3</v>
      </c>
      <c r="G309" s="7">
        <f t="shared" si="39"/>
        <v>-0.37777777777777777</v>
      </c>
      <c r="H309" s="8">
        <f t="shared" ref="H309:H340" si="42">+IF(OR(AND(E309=""),(G309="")),"",E309*G309)</f>
        <v>-5.1759834368530024E-4</v>
      </c>
    </row>
    <row r="310" spans="1:8" x14ac:dyDescent="0.2">
      <c r="A310" s="27"/>
      <c r="B310" s="15" t="s">
        <v>294</v>
      </c>
      <c r="C310" s="12">
        <v>0</v>
      </c>
      <c r="D310" s="6">
        <v>1</v>
      </c>
      <c r="E310" s="7" t="str">
        <f t="shared" si="40"/>
        <v/>
      </c>
      <c r="F310" s="7">
        <f t="shared" si="41"/>
        <v>4.2247570764681033E-5</v>
      </c>
      <c r="G310" s="7">
        <f t="shared" ref="G310:G341" si="43">+IF(AND(C310=0,D310=0)," ",IF(C310=0,1,IF(D310=0,-1,(D310-C310)/C310)))</f>
        <v>1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44</v>
      </c>
      <c r="D311" s="6">
        <v>24</v>
      </c>
      <c r="E311" s="7">
        <f t="shared" si="40"/>
        <v>1.33966630130313E-3</v>
      </c>
      <c r="F311" s="7">
        <f t="shared" si="41"/>
        <v>1.0139416983523447E-3</v>
      </c>
      <c r="G311" s="7">
        <f t="shared" si="43"/>
        <v>-0.45454545454545453</v>
      </c>
      <c r="H311" s="8">
        <f t="shared" si="42"/>
        <v>-6.0893922786505903E-4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57</v>
      </c>
      <c r="D313" s="6">
        <v>64</v>
      </c>
      <c r="E313" s="7">
        <f t="shared" si="40"/>
        <v>1.7354767994154183E-3</v>
      </c>
      <c r="F313" s="7">
        <f t="shared" si="41"/>
        <v>2.7038445289395861E-3</v>
      </c>
      <c r="G313" s="7">
        <f t="shared" si="43"/>
        <v>0.12280701754385964</v>
      </c>
      <c r="H313" s="8">
        <f t="shared" si="42"/>
        <v>2.1312872975277065E-4</v>
      </c>
    </row>
    <row r="314" spans="1:8" ht="25.5" x14ac:dyDescent="0.2">
      <c r="A314" s="27"/>
      <c r="B314" s="15" t="s">
        <v>298</v>
      </c>
      <c r="C314" s="12">
        <v>634</v>
      </c>
      <c r="D314" s="6">
        <v>612</v>
      </c>
      <c r="E314" s="7">
        <f t="shared" si="40"/>
        <v>1.9303373523322374E-2</v>
      </c>
      <c r="F314" s="7">
        <f t="shared" si="41"/>
        <v>2.5855513307984791E-2</v>
      </c>
      <c r="G314" s="7">
        <f t="shared" si="43"/>
        <v>-3.4700315457413249E-2</v>
      </c>
      <c r="H314" s="8">
        <f t="shared" si="42"/>
        <v>-6.69833150651565E-4</v>
      </c>
    </row>
    <row r="315" spans="1:8" x14ac:dyDescent="0.2">
      <c r="A315" s="27"/>
      <c r="B315" s="15" t="s">
        <v>299</v>
      </c>
      <c r="C315" s="12">
        <v>27</v>
      </c>
      <c r="D315" s="6">
        <v>15</v>
      </c>
      <c r="E315" s="7">
        <f t="shared" si="40"/>
        <v>8.2206795761782976E-4</v>
      </c>
      <c r="F315" s="7">
        <f t="shared" si="41"/>
        <v>6.3371356147021542E-4</v>
      </c>
      <c r="G315" s="7">
        <f t="shared" si="43"/>
        <v>-0.44444444444444442</v>
      </c>
      <c r="H315" s="8">
        <f t="shared" si="42"/>
        <v>-3.6536353671903543E-4</v>
      </c>
    </row>
    <row r="316" spans="1:8" ht="25.5" x14ac:dyDescent="0.2">
      <c r="A316" s="27"/>
      <c r="B316" s="15" t="s">
        <v>300</v>
      </c>
      <c r="C316" s="12">
        <v>91</v>
      </c>
      <c r="D316" s="6">
        <v>30</v>
      </c>
      <c r="E316" s="7">
        <f t="shared" si="40"/>
        <v>2.7706734867860186E-3</v>
      </c>
      <c r="F316" s="7">
        <f t="shared" si="41"/>
        <v>1.2674271229404308E-3</v>
      </c>
      <c r="G316" s="7">
        <f t="shared" si="43"/>
        <v>-0.67032967032967028</v>
      </c>
      <c r="H316" s="8">
        <f t="shared" si="42"/>
        <v>-1.8572646449884298E-3</v>
      </c>
    </row>
    <row r="317" spans="1:8" x14ac:dyDescent="0.2">
      <c r="A317" s="27"/>
      <c r="B317" s="15" t="s">
        <v>301</v>
      </c>
      <c r="C317" s="12">
        <v>415</v>
      </c>
      <c r="D317" s="6">
        <v>134</v>
      </c>
      <c r="E317" s="7">
        <f t="shared" si="40"/>
        <v>1.2635488978199976E-2</v>
      </c>
      <c r="F317" s="7">
        <f t="shared" si="41"/>
        <v>5.6611744824672577E-3</v>
      </c>
      <c r="G317" s="7">
        <f t="shared" si="43"/>
        <v>-0.67710843373493979</v>
      </c>
      <c r="H317" s="8">
        <f t="shared" si="42"/>
        <v>-8.5555961515040805E-3</v>
      </c>
    </row>
    <row r="318" spans="1:8" x14ac:dyDescent="0.2">
      <c r="A318" s="27"/>
      <c r="B318" s="15" t="s">
        <v>302</v>
      </c>
      <c r="C318" s="12">
        <v>4</v>
      </c>
      <c r="D318" s="6">
        <v>6</v>
      </c>
      <c r="E318" s="7">
        <f t="shared" si="40"/>
        <v>1.2178784557301182E-4</v>
      </c>
      <c r="F318" s="7">
        <f t="shared" si="41"/>
        <v>2.5348542458808617E-4</v>
      </c>
      <c r="G318" s="7">
        <f t="shared" si="43"/>
        <v>0.5</v>
      </c>
      <c r="H318" s="8">
        <f t="shared" si="42"/>
        <v>6.0893922786505908E-5</v>
      </c>
    </row>
    <row r="319" spans="1:8" x14ac:dyDescent="0.2">
      <c r="A319" s="27"/>
      <c r="B319" s="15" t="s">
        <v>303</v>
      </c>
      <c r="C319" s="12">
        <v>3</v>
      </c>
      <c r="D319" s="6">
        <v>3</v>
      </c>
      <c r="E319" s="7">
        <f t="shared" si="40"/>
        <v>9.1340884179758858E-5</v>
      </c>
      <c r="F319" s="7">
        <f t="shared" si="41"/>
        <v>1.2674271229404308E-4</v>
      </c>
      <c r="G319" s="7">
        <f t="shared" si="43"/>
        <v>0</v>
      </c>
      <c r="H319" s="8">
        <f t="shared" si="42"/>
        <v>0</v>
      </c>
    </row>
    <row r="320" spans="1:8" x14ac:dyDescent="0.2">
      <c r="A320" s="27"/>
      <c r="B320" s="15" t="s">
        <v>304</v>
      </c>
      <c r="C320" s="12">
        <v>221</v>
      </c>
      <c r="D320" s="6">
        <v>248</v>
      </c>
      <c r="E320" s="7">
        <f t="shared" si="40"/>
        <v>6.728778467908903E-3</v>
      </c>
      <c r="F320" s="7">
        <f t="shared" si="41"/>
        <v>1.0477397549640896E-2</v>
      </c>
      <c r="G320" s="7">
        <f t="shared" si="43"/>
        <v>0.12217194570135746</v>
      </c>
      <c r="H320" s="8">
        <f t="shared" si="42"/>
        <v>8.2206795761782976E-4</v>
      </c>
    </row>
    <row r="321" spans="1:8" x14ac:dyDescent="0.2">
      <c r="A321" s="27"/>
      <c r="B321" s="15" t="s">
        <v>305</v>
      </c>
      <c r="C321" s="12">
        <v>7</v>
      </c>
      <c r="D321" s="6">
        <v>0</v>
      </c>
      <c r="E321" s="7">
        <f t="shared" si="40"/>
        <v>2.1312872975277067E-4</v>
      </c>
      <c r="F321" s="7" t="str">
        <f t="shared" si="41"/>
        <v/>
      </c>
      <c r="G321" s="7">
        <f t="shared" si="43"/>
        <v>-1</v>
      </c>
      <c r="H321" s="8">
        <f t="shared" si="42"/>
        <v>-2.1312872975277067E-4</v>
      </c>
    </row>
    <row r="322" spans="1:8" x14ac:dyDescent="0.2">
      <c r="A322" s="27"/>
      <c r="B322" s="15" t="s">
        <v>306</v>
      </c>
      <c r="C322" s="12">
        <v>56</v>
      </c>
      <c r="D322" s="6">
        <v>50</v>
      </c>
      <c r="E322" s="7">
        <f t="shared" si="40"/>
        <v>1.7050298380221654E-3</v>
      </c>
      <c r="F322" s="7">
        <f t="shared" si="41"/>
        <v>2.1123785382340513E-3</v>
      </c>
      <c r="G322" s="7">
        <f t="shared" si="43"/>
        <v>-0.10714285714285714</v>
      </c>
      <c r="H322" s="8">
        <f t="shared" si="42"/>
        <v>-1.8268176835951772E-4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7</v>
      </c>
      <c r="D324" s="6">
        <v>4</v>
      </c>
      <c r="E324" s="7">
        <f t="shared" si="40"/>
        <v>2.1312872975277067E-4</v>
      </c>
      <c r="F324" s="7">
        <f t="shared" si="41"/>
        <v>1.6899028305872413E-4</v>
      </c>
      <c r="G324" s="7">
        <f t="shared" si="43"/>
        <v>-0.42857142857142855</v>
      </c>
      <c r="H324" s="8">
        <f t="shared" si="42"/>
        <v>-9.1340884179758858E-5</v>
      </c>
    </row>
    <row r="325" spans="1:8" x14ac:dyDescent="0.2">
      <c r="A325" s="27"/>
      <c r="B325" s="15" t="s">
        <v>309</v>
      </c>
      <c r="C325" s="12">
        <v>130</v>
      </c>
      <c r="D325" s="6">
        <v>151</v>
      </c>
      <c r="E325" s="7">
        <f t="shared" si="40"/>
        <v>3.9581049811228839E-3</v>
      </c>
      <c r="F325" s="7">
        <f t="shared" si="41"/>
        <v>6.3793831854668361E-3</v>
      </c>
      <c r="G325" s="7">
        <f t="shared" si="43"/>
        <v>0.16153846153846155</v>
      </c>
      <c r="H325" s="8">
        <f t="shared" si="42"/>
        <v>6.3938618925831207E-4</v>
      </c>
    </row>
    <row r="326" spans="1:8" x14ac:dyDescent="0.2">
      <c r="A326" s="27"/>
      <c r="B326" s="15" t="s">
        <v>310</v>
      </c>
      <c r="C326" s="12">
        <v>9</v>
      </c>
      <c r="D326" s="6">
        <v>0</v>
      </c>
      <c r="E326" s="7">
        <f t="shared" si="40"/>
        <v>2.7402265253927659E-4</v>
      </c>
      <c r="F326" s="7" t="str">
        <f t="shared" si="41"/>
        <v/>
      </c>
      <c r="G326" s="7">
        <f t="shared" si="43"/>
        <v>-1</v>
      </c>
      <c r="H326" s="8">
        <f t="shared" si="42"/>
        <v>-2.7402265253927659E-4</v>
      </c>
    </row>
    <row r="327" spans="1:8" ht="25.5" x14ac:dyDescent="0.2">
      <c r="A327" s="27"/>
      <c r="B327" s="15" t="s">
        <v>311</v>
      </c>
      <c r="C327" s="12">
        <v>24</v>
      </c>
      <c r="D327" s="6">
        <v>13</v>
      </c>
      <c r="E327" s="7">
        <f t="shared" si="40"/>
        <v>7.3072707343807086E-4</v>
      </c>
      <c r="F327" s="7">
        <f t="shared" si="41"/>
        <v>5.4921841994085344E-4</v>
      </c>
      <c r="G327" s="7">
        <f t="shared" si="43"/>
        <v>-0.45833333333333331</v>
      </c>
      <c r="H327" s="8">
        <f t="shared" si="42"/>
        <v>-3.3491657532578245E-4</v>
      </c>
    </row>
    <row r="328" spans="1:8" x14ac:dyDescent="0.2">
      <c r="A328" s="27"/>
      <c r="B328" s="15" t="s">
        <v>312</v>
      </c>
      <c r="C328" s="12">
        <v>11</v>
      </c>
      <c r="D328" s="6">
        <v>0</v>
      </c>
      <c r="E328" s="7">
        <f t="shared" si="40"/>
        <v>3.349165753257825E-4</v>
      </c>
      <c r="F328" s="7" t="str">
        <f t="shared" si="41"/>
        <v/>
      </c>
      <c r="G328" s="7">
        <f t="shared" si="43"/>
        <v>-1</v>
      </c>
      <c r="H328" s="8">
        <f t="shared" si="42"/>
        <v>-3.349165753257825E-4</v>
      </c>
    </row>
    <row r="329" spans="1:8" x14ac:dyDescent="0.2">
      <c r="A329" s="27"/>
      <c r="B329" s="15" t="s">
        <v>313</v>
      </c>
      <c r="C329" s="12">
        <v>197</v>
      </c>
      <c r="D329" s="6">
        <v>178</v>
      </c>
      <c r="E329" s="7">
        <f t="shared" si="40"/>
        <v>5.9980513944708318E-3</v>
      </c>
      <c r="F329" s="7">
        <f t="shared" si="41"/>
        <v>7.5200675961132231E-3</v>
      </c>
      <c r="G329" s="7">
        <f t="shared" si="43"/>
        <v>-9.6446700507614211E-2</v>
      </c>
      <c r="H329" s="8">
        <f t="shared" si="42"/>
        <v>-5.784922664718061E-4</v>
      </c>
    </row>
    <row r="330" spans="1:8" x14ac:dyDescent="0.2">
      <c r="A330" s="27"/>
      <c r="B330" s="15" t="s">
        <v>314</v>
      </c>
      <c r="C330" s="12">
        <v>5</v>
      </c>
      <c r="D330" s="6">
        <v>2</v>
      </c>
      <c r="E330" s="7">
        <f t="shared" si="40"/>
        <v>1.5223480696626476E-4</v>
      </c>
      <c r="F330" s="7">
        <f t="shared" si="41"/>
        <v>8.4495141529362065E-5</v>
      </c>
      <c r="G330" s="7">
        <f t="shared" si="43"/>
        <v>-0.6</v>
      </c>
      <c r="H330" s="8">
        <f t="shared" si="42"/>
        <v>-9.1340884179758858E-5</v>
      </c>
    </row>
    <row r="331" spans="1:8" ht="25.5" x14ac:dyDescent="0.2">
      <c r="A331" s="27"/>
      <c r="B331" s="15" t="s">
        <v>315</v>
      </c>
      <c r="C331" s="12">
        <v>729</v>
      </c>
      <c r="D331" s="6">
        <v>485</v>
      </c>
      <c r="E331" s="7">
        <f t="shared" si="40"/>
        <v>2.2195834855681402E-2</v>
      </c>
      <c r="F331" s="7">
        <f t="shared" si="41"/>
        <v>2.0490071820870301E-2</v>
      </c>
      <c r="G331" s="7">
        <f t="shared" si="43"/>
        <v>-0.33470507544581618</v>
      </c>
      <c r="H331" s="8">
        <f t="shared" si="42"/>
        <v>-7.4290585799537201E-3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107</v>
      </c>
      <c r="D333" s="6">
        <v>142</v>
      </c>
      <c r="E333" s="7">
        <f t="shared" si="40"/>
        <v>3.2578248690780659E-3</v>
      </c>
      <c r="F333" s="7">
        <f t="shared" si="41"/>
        <v>5.9991550485847065E-3</v>
      </c>
      <c r="G333" s="7">
        <f t="shared" si="43"/>
        <v>0.32710280373831774</v>
      </c>
      <c r="H333" s="8">
        <f t="shared" si="42"/>
        <v>1.0656436487638532E-3</v>
      </c>
    </row>
    <row r="334" spans="1:8" x14ac:dyDescent="0.2">
      <c r="A334" s="27"/>
      <c r="B334" s="15" t="s">
        <v>318</v>
      </c>
      <c r="C334" s="12">
        <v>4</v>
      </c>
      <c r="D334" s="6">
        <v>3</v>
      </c>
      <c r="E334" s="7">
        <f t="shared" si="40"/>
        <v>1.2178784557301182E-4</v>
      </c>
      <c r="F334" s="7">
        <f t="shared" si="41"/>
        <v>1.2674271229404308E-4</v>
      </c>
      <c r="G334" s="7">
        <f t="shared" si="43"/>
        <v>-0.25</v>
      </c>
      <c r="H334" s="8">
        <f t="shared" si="42"/>
        <v>-3.0446961393252954E-5</v>
      </c>
    </row>
    <row r="335" spans="1:8" ht="25.5" x14ac:dyDescent="0.2">
      <c r="A335" s="27"/>
      <c r="B335" s="15" t="s">
        <v>319</v>
      </c>
      <c r="C335" s="12">
        <v>14</v>
      </c>
      <c r="D335" s="6">
        <v>15</v>
      </c>
      <c r="E335" s="7">
        <f t="shared" si="40"/>
        <v>4.2625745950554135E-4</v>
      </c>
      <c r="F335" s="7">
        <f t="shared" si="41"/>
        <v>6.3371356147021542E-4</v>
      </c>
      <c r="G335" s="7">
        <f t="shared" si="43"/>
        <v>7.1428571428571425E-2</v>
      </c>
      <c r="H335" s="8">
        <f t="shared" si="42"/>
        <v>3.044696139325295E-5</v>
      </c>
    </row>
    <row r="336" spans="1:8" ht="25.5" x14ac:dyDescent="0.2">
      <c r="A336" s="27"/>
      <c r="B336" s="15" t="s">
        <v>320</v>
      </c>
      <c r="C336" s="12">
        <v>60</v>
      </c>
      <c r="D336" s="6">
        <v>35</v>
      </c>
      <c r="E336" s="7">
        <f t="shared" si="40"/>
        <v>1.8268176835951771E-3</v>
      </c>
      <c r="F336" s="7">
        <f t="shared" si="41"/>
        <v>1.478664976763836E-3</v>
      </c>
      <c r="G336" s="7">
        <f t="shared" si="43"/>
        <v>-0.41666666666666669</v>
      </c>
      <c r="H336" s="8">
        <f t="shared" si="42"/>
        <v>-7.6117403483132379E-4</v>
      </c>
    </row>
    <row r="337" spans="1:8" ht="25.5" x14ac:dyDescent="0.2">
      <c r="A337" s="27"/>
      <c r="B337" s="15" t="s">
        <v>321</v>
      </c>
      <c r="C337" s="12">
        <v>26</v>
      </c>
      <c r="D337" s="6">
        <v>16</v>
      </c>
      <c r="E337" s="7">
        <f t="shared" si="40"/>
        <v>7.9162099622457683E-4</v>
      </c>
      <c r="F337" s="7">
        <f t="shared" si="41"/>
        <v>6.7596113223489652E-4</v>
      </c>
      <c r="G337" s="7">
        <f t="shared" si="43"/>
        <v>-0.38461538461538464</v>
      </c>
      <c r="H337" s="8">
        <f t="shared" si="42"/>
        <v>-3.0446961393252957E-4</v>
      </c>
    </row>
    <row r="338" spans="1:8" ht="25.5" x14ac:dyDescent="0.2">
      <c r="A338" s="27"/>
      <c r="B338" s="15" t="s">
        <v>322</v>
      </c>
      <c r="C338" s="12">
        <v>0</v>
      </c>
      <c r="D338" s="6">
        <v>1</v>
      </c>
      <c r="E338" s="7" t="str">
        <f t="shared" si="40"/>
        <v/>
      </c>
      <c r="F338" s="7">
        <f t="shared" si="41"/>
        <v>4.2247570764681033E-5</v>
      </c>
      <c r="G338" s="7">
        <f t="shared" si="43"/>
        <v>1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18</v>
      </c>
      <c r="D339" s="6">
        <v>13</v>
      </c>
      <c r="E339" s="7">
        <f t="shared" si="40"/>
        <v>5.4804530507855317E-4</v>
      </c>
      <c r="F339" s="7">
        <f t="shared" si="41"/>
        <v>5.4921841994085344E-4</v>
      </c>
      <c r="G339" s="7">
        <f t="shared" si="43"/>
        <v>-0.27777777777777779</v>
      </c>
      <c r="H339" s="8">
        <f t="shared" si="42"/>
        <v>-1.5223480696626479E-4</v>
      </c>
    </row>
    <row r="340" spans="1:8" ht="25.5" x14ac:dyDescent="0.2">
      <c r="A340" s="27"/>
      <c r="B340" s="15" t="s">
        <v>324</v>
      </c>
      <c r="C340" s="12">
        <v>218</v>
      </c>
      <c r="D340" s="6">
        <v>144</v>
      </c>
      <c r="E340" s="7">
        <f t="shared" si="40"/>
        <v>6.6374375837291435E-3</v>
      </c>
      <c r="F340" s="7">
        <f t="shared" si="41"/>
        <v>6.0836501901140681E-3</v>
      </c>
      <c r="G340" s="7">
        <f t="shared" si="43"/>
        <v>-0.33944954128440369</v>
      </c>
      <c r="H340" s="8">
        <f t="shared" si="42"/>
        <v>-2.2530751431007186E-3</v>
      </c>
    </row>
    <row r="341" spans="1:8" x14ac:dyDescent="0.2">
      <c r="A341" s="27"/>
      <c r="B341" s="15" t="s">
        <v>325</v>
      </c>
      <c r="C341" s="12">
        <v>3</v>
      </c>
      <c r="D341" s="6">
        <v>2</v>
      </c>
      <c r="E341" s="7">
        <f t="shared" ref="E341:E356" si="44">+IF(C341=0,"",C341/C$181)</f>
        <v>9.1340884179758858E-5</v>
      </c>
      <c r="F341" s="7">
        <f t="shared" ref="F341:F356" si="45">+IF(D341=0,"",D341/D$181)</f>
        <v>8.4495141529362065E-5</v>
      </c>
      <c r="G341" s="7">
        <f t="shared" si="43"/>
        <v>-0.33333333333333331</v>
      </c>
      <c r="H341" s="8">
        <f t="shared" ref="H341:H356" si="46">+IF(OR(AND(E341=""),(G341="")),"",E341*G341)</f>
        <v>-3.044696139325295E-5</v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51</v>
      </c>
      <c r="D344" s="6">
        <v>2</v>
      </c>
      <c r="E344" s="7">
        <f t="shared" si="44"/>
        <v>1.5527950310559005E-3</v>
      </c>
      <c r="F344" s="7">
        <f t="shared" si="45"/>
        <v>8.4495141529362065E-5</v>
      </c>
      <c r="G344" s="7">
        <f t="shared" si="47"/>
        <v>-0.96078431372549022</v>
      </c>
      <c r="H344" s="8">
        <f t="shared" si="46"/>
        <v>-1.4919011082693947E-3</v>
      </c>
    </row>
    <row r="345" spans="1:8" ht="25.5" x14ac:dyDescent="0.2">
      <c r="A345" s="27"/>
      <c r="B345" s="15" t="s">
        <v>329</v>
      </c>
      <c r="C345" s="12">
        <v>84</v>
      </c>
      <c r="D345" s="6">
        <v>15</v>
      </c>
      <c r="E345" s="7">
        <f t="shared" si="44"/>
        <v>2.5575447570332483E-3</v>
      </c>
      <c r="F345" s="7">
        <f t="shared" si="45"/>
        <v>6.3371356147021542E-4</v>
      </c>
      <c r="G345" s="7">
        <f t="shared" si="47"/>
        <v>-0.8214285714285714</v>
      </c>
      <c r="H345" s="8">
        <f t="shared" si="46"/>
        <v>-2.1008403361344537E-3</v>
      </c>
    </row>
    <row r="346" spans="1:8" ht="25.5" x14ac:dyDescent="0.2">
      <c r="A346" s="27"/>
      <c r="B346" s="15" t="s">
        <v>330</v>
      </c>
      <c r="C346" s="12">
        <v>7</v>
      </c>
      <c r="D346" s="6">
        <v>4</v>
      </c>
      <c r="E346" s="7">
        <f t="shared" si="44"/>
        <v>2.1312872975277067E-4</v>
      </c>
      <c r="F346" s="7">
        <f t="shared" si="45"/>
        <v>1.6899028305872413E-4</v>
      </c>
      <c r="G346" s="7">
        <f t="shared" si="47"/>
        <v>-0.42857142857142855</v>
      </c>
      <c r="H346" s="8">
        <f t="shared" si="46"/>
        <v>-9.1340884179758858E-5</v>
      </c>
    </row>
    <row r="347" spans="1:8" ht="25.5" x14ac:dyDescent="0.2">
      <c r="A347" s="27"/>
      <c r="B347" s="15" t="s">
        <v>331</v>
      </c>
      <c r="C347" s="12">
        <v>19</v>
      </c>
      <c r="D347" s="6">
        <v>12</v>
      </c>
      <c r="E347" s="7">
        <f t="shared" si="44"/>
        <v>5.784922664718061E-4</v>
      </c>
      <c r="F347" s="7">
        <f t="shared" si="45"/>
        <v>5.0697084917617234E-4</v>
      </c>
      <c r="G347" s="7">
        <f t="shared" si="47"/>
        <v>-0.36842105263157893</v>
      </c>
      <c r="H347" s="8">
        <f t="shared" si="46"/>
        <v>-2.1312872975277065E-4</v>
      </c>
    </row>
    <row r="348" spans="1:8" ht="25.5" x14ac:dyDescent="0.2">
      <c r="A348" s="27"/>
      <c r="B348" s="15" t="s">
        <v>332</v>
      </c>
      <c r="C348" s="12">
        <v>0</v>
      </c>
      <c r="D348" s="6">
        <v>49</v>
      </c>
      <c r="E348" s="7" t="str">
        <f t="shared" si="44"/>
        <v/>
      </c>
      <c r="F348" s="7">
        <f t="shared" si="45"/>
        <v>2.0701309674693706E-3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19</v>
      </c>
      <c r="D349" s="6">
        <v>41</v>
      </c>
      <c r="E349" s="7">
        <f t="shared" si="44"/>
        <v>5.784922664718061E-4</v>
      </c>
      <c r="F349" s="7">
        <f t="shared" si="45"/>
        <v>1.7321504013519222E-3</v>
      </c>
      <c r="G349" s="7">
        <f t="shared" si="47"/>
        <v>1.1578947368421053</v>
      </c>
      <c r="H349" s="8">
        <f t="shared" si="46"/>
        <v>6.69833150651565E-4</v>
      </c>
    </row>
    <row r="350" spans="1:8" ht="25.5" x14ac:dyDescent="0.2">
      <c r="A350" s="27"/>
      <c r="B350" s="15" t="s">
        <v>334</v>
      </c>
      <c r="C350" s="12">
        <v>14</v>
      </c>
      <c r="D350" s="6">
        <v>1</v>
      </c>
      <c r="E350" s="7">
        <f t="shared" si="44"/>
        <v>4.2625745950554135E-4</v>
      </c>
      <c r="F350" s="7">
        <f t="shared" si="45"/>
        <v>4.2247570764681033E-5</v>
      </c>
      <c r="G350" s="7">
        <f t="shared" si="47"/>
        <v>-0.9285714285714286</v>
      </c>
      <c r="H350" s="8">
        <f t="shared" si="46"/>
        <v>-3.9581049811228842E-4</v>
      </c>
    </row>
    <row r="351" spans="1:8" x14ac:dyDescent="0.2">
      <c r="A351" s="27"/>
      <c r="B351" s="15" t="s">
        <v>335</v>
      </c>
      <c r="C351" s="12">
        <v>4</v>
      </c>
      <c r="D351" s="6">
        <v>13</v>
      </c>
      <c r="E351" s="7">
        <f t="shared" si="44"/>
        <v>1.2178784557301182E-4</v>
      </c>
      <c r="F351" s="7">
        <f t="shared" si="45"/>
        <v>5.4921841994085344E-4</v>
      </c>
      <c r="G351" s="7">
        <f t="shared" si="47"/>
        <v>2.25</v>
      </c>
      <c r="H351" s="8">
        <f t="shared" si="46"/>
        <v>2.7402265253927659E-4</v>
      </c>
    </row>
    <row r="352" spans="1:8" ht="25.5" x14ac:dyDescent="0.2">
      <c r="A352" s="27"/>
      <c r="B352" s="15" t="s">
        <v>336</v>
      </c>
      <c r="C352" s="12">
        <v>2</v>
      </c>
      <c r="D352" s="6">
        <v>1</v>
      </c>
      <c r="E352" s="7">
        <f t="shared" si="44"/>
        <v>6.0893922786505908E-5</v>
      </c>
      <c r="F352" s="7">
        <f t="shared" si="45"/>
        <v>4.2247570764681033E-5</v>
      </c>
      <c r="G352" s="7">
        <f t="shared" si="47"/>
        <v>-0.5</v>
      </c>
      <c r="H352" s="8">
        <f t="shared" si="46"/>
        <v>-3.0446961393252954E-5</v>
      </c>
    </row>
    <row r="353" spans="1:8" ht="25.5" x14ac:dyDescent="0.2">
      <c r="A353" s="27"/>
      <c r="B353" s="15" t="s">
        <v>337</v>
      </c>
      <c r="C353" s="12">
        <v>4</v>
      </c>
      <c r="D353" s="6">
        <v>0</v>
      </c>
      <c r="E353" s="7">
        <f t="shared" si="44"/>
        <v>1.2178784557301182E-4</v>
      </c>
      <c r="F353" s="7" t="str">
        <f t="shared" si="45"/>
        <v/>
      </c>
      <c r="G353" s="7">
        <f t="shared" si="47"/>
        <v>-1</v>
      </c>
      <c r="H353" s="8">
        <f t="shared" si="46"/>
        <v>-1.2178784557301182E-4</v>
      </c>
    </row>
    <row r="354" spans="1:8" x14ac:dyDescent="0.2">
      <c r="A354" s="27"/>
      <c r="B354" s="15" t="s">
        <v>338</v>
      </c>
      <c r="C354" s="12">
        <v>239</v>
      </c>
      <c r="D354" s="6">
        <v>177</v>
      </c>
      <c r="E354" s="7">
        <f t="shared" si="44"/>
        <v>7.2768237729874561E-3</v>
      </c>
      <c r="F354" s="7">
        <f t="shared" si="45"/>
        <v>7.4778200253485423E-3</v>
      </c>
      <c r="G354" s="7">
        <f t="shared" si="47"/>
        <v>-0.2594142259414226</v>
      </c>
      <c r="H354" s="8">
        <f t="shared" si="46"/>
        <v>-1.8877116063816832E-3</v>
      </c>
    </row>
    <row r="355" spans="1:8" x14ac:dyDescent="0.2">
      <c r="A355" s="27"/>
      <c r="B355" s="15" t="s">
        <v>339</v>
      </c>
      <c r="C355" s="12">
        <v>13</v>
      </c>
      <c r="D355" s="6">
        <v>6</v>
      </c>
      <c r="E355" s="7">
        <f t="shared" si="44"/>
        <v>3.9581049811228842E-4</v>
      </c>
      <c r="F355" s="7">
        <f t="shared" si="45"/>
        <v>2.5348542458808617E-4</v>
      </c>
      <c r="G355" s="7">
        <f t="shared" si="47"/>
        <v>-0.53846153846153844</v>
      </c>
      <c r="H355" s="8">
        <f t="shared" si="46"/>
        <v>-2.1312872975277067E-4</v>
      </c>
    </row>
    <row r="356" spans="1:8" ht="26.25" thickBot="1" x14ac:dyDescent="0.25">
      <c r="A356" s="27"/>
      <c r="B356" s="16" t="s">
        <v>340</v>
      </c>
      <c r="C356" s="13">
        <v>96</v>
      </c>
      <c r="D356" s="9">
        <v>88</v>
      </c>
      <c r="E356" s="10">
        <f t="shared" si="44"/>
        <v>2.9229082937522835E-3</v>
      </c>
      <c r="F356" s="10">
        <f t="shared" si="45"/>
        <v>3.7177862272919308E-3</v>
      </c>
      <c r="G356" s="10">
        <f t="shared" si="47"/>
        <v>-8.3333333333333329E-2</v>
      </c>
      <c r="H356" s="11">
        <f t="shared" si="46"/>
        <v>-2.435756911460236E-4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137349</v>
      </c>
      <c r="D362" s="20">
        <f>SUM(D363:D595)</f>
        <v>103881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-0.24367123167988117</v>
      </c>
      <c r="H362" s="21">
        <f t="shared" ref="H362:H425" si="50">+IF(OR(AND(E362=""),(G362="")),"",E362*G362)</f>
        <v>-0.24367123167988117</v>
      </c>
    </row>
    <row r="363" spans="1:8" x14ac:dyDescent="0.2">
      <c r="A363" s="27"/>
      <c r="B363" s="14" t="s">
        <v>341</v>
      </c>
      <c r="C363" s="25">
        <v>761</v>
      </c>
      <c r="D363" s="22">
        <v>565</v>
      </c>
      <c r="E363" s="23">
        <f t="shared" si="48"/>
        <v>5.5406300737537223E-3</v>
      </c>
      <c r="F363" s="23">
        <f t="shared" si="49"/>
        <v>5.438915682367324E-3</v>
      </c>
      <c r="G363" s="23">
        <f t="shared" ref="G363:G426" si="51">+IF(AND(C363=0,D363=0)," ",IF(C363=0,1,IF(D363=0,-1,(D363-C363)/C363)))</f>
        <v>-0.25755584756898819</v>
      </c>
      <c r="H363" s="24">
        <f t="shared" si="50"/>
        <v>-1.4270216747118655E-3</v>
      </c>
    </row>
    <row r="364" spans="1:8" x14ac:dyDescent="0.2">
      <c r="A364" s="27"/>
      <c r="B364" s="15" t="s">
        <v>342</v>
      </c>
      <c r="C364" s="12">
        <v>280</v>
      </c>
      <c r="D364" s="6">
        <v>407</v>
      </c>
      <c r="E364" s="7">
        <f t="shared" si="48"/>
        <v>2.0386023924455219E-3</v>
      </c>
      <c r="F364" s="7">
        <f t="shared" si="49"/>
        <v>3.9179445711920368E-3</v>
      </c>
      <c r="G364" s="7">
        <f t="shared" si="51"/>
        <v>0.45357142857142857</v>
      </c>
      <c r="H364" s="8">
        <f t="shared" si="50"/>
        <v>9.2465179943064741E-4</v>
      </c>
    </row>
    <row r="365" spans="1:8" x14ac:dyDescent="0.2">
      <c r="A365" s="27"/>
      <c r="B365" s="15" t="s">
        <v>343</v>
      </c>
      <c r="C365" s="12">
        <v>1756</v>
      </c>
      <c r="D365" s="6">
        <v>149</v>
      </c>
      <c r="E365" s="7">
        <f t="shared" si="48"/>
        <v>1.2784949289765488E-2</v>
      </c>
      <c r="F365" s="7">
        <f t="shared" si="49"/>
        <v>1.4343335162349227E-3</v>
      </c>
      <c r="G365" s="7">
        <f t="shared" si="51"/>
        <v>-0.91514806378132119</v>
      </c>
      <c r="H365" s="8">
        <f t="shared" si="50"/>
        <v>-1.1700121588071264E-2</v>
      </c>
    </row>
    <row r="366" spans="1:8" x14ac:dyDescent="0.2">
      <c r="A366" s="27"/>
      <c r="B366" s="15" t="s">
        <v>344</v>
      </c>
      <c r="C366" s="12">
        <v>19</v>
      </c>
      <c r="D366" s="6">
        <v>0</v>
      </c>
      <c r="E366" s="7">
        <f t="shared" si="48"/>
        <v>1.3833373377308898E-4</v>
      </c>
      <c r="F366" s="7" t="str">
        <f t="shared" si="49"/>
        <v/>
      </c>
      <c r="G366" s="7">
        <f t="shared" si="51"/>
        <v>-1</v>
      </c>
      <c r="H366" s="8">
        <f t="shared" si="50"/>
        <v>-1.3833373377308898E-4</v>
      </c>
    </row>
    <row r="367" spans="1:8" x14ac:dyDescent="0.2">
      <c r="A367" s="27"/>
      <c r="B367" s="15" t="s">
        <v>345</v>
      </c>
      <c r="C367" s="12">
        <v>52</v>
      </c>
      <c r="D367" s="6">
        <v>115</v>
      </c>
      <c r="E367" s="7">
        <f t="shared" si="48"/>
        <v>3.785975871684541E-4</v>
      </c>
      <c r="F367" s="7">
        <f t="shared" si="49"/>
        <v>1.1070359353491015E-3</v>
      </c>
      <c r="G367" s="7">
        <f t="shared" si="51"/>
        <v>1.2115384615384615</v>
      </c>
      <c r="H367" s="8">
        <f t="shared" si="50"/>
        <v>4.5868553830024245E-4</v>
      </c>
    </row>
    <row r="368" spans="1:8" x14ac:dyDescent="0.2">
      <c r="A368" s="27"/>
      <c r="B368" s="15" t="s">
        <v>346</v>
      </c>
      <c r="C368" s="12">
        <v>4501</v>
      </c>
      <c r="D368" s="6">
        <v>4769</v>
      </c>
      <c r="E368" s="7">
        <f t="shared" si="48"/>
        <v>3.2770533458561769E-2</v>
      </c>
      <c r="F368" s="7">
        <f t="shared" si="49"/>
        <v>4.5908298918955343E-2</v>
      </c>
      <c r="G368" s="7">
        <f t="shared" si="51"/>
        <v>5.9542323928015999E-2</v>
      </c>
      <c r="H368" s="8">
        <f t="shared" si="50"/>
        <v>1.9512337184835714E-3</v>
      </c>
    </row>
    <row r="369" spans="1:8" x14ac:dyDescent="0.2">
      <c r="A369" s="27"/>
      <c r="B369" s="15" t="s">
        <v>347</v>
      </c>
      <c r="C369" s="12">
        <v>166</v>
      </c>
      <c r="D369" s="6">
        <v>208</v>
      </c>
      <c r="E369" s="7">
        <f t="shared" si="48"/>
        <v>1.208599989806988E-3</v>
      </c>
      <c r="F369" s="7">
        <f t="shared" si="49"/>
        <v>2.0022910830662008E-3</v>
      </c>
      <c r="G369" s="7">
        <f t="shared" si="51"/>
        <v>0.25301204819277107</v>
      </c>
      <c r="H369" s="8">
        <f t="shared" si="50"/>
        <v>3.0579035886682825E-4</v>
      </c>
    </row>
    <row r="370" spans="1:8" x14ac:dyDescent="0.2">
      <c r="A370" s="27"/>
      <c r="B370" s="15" t="s">
        <v>348</v>
      </c>
      <c r="C370" s="12">
        <v>182</v>
      </c>
      <c r="D370" s="6">
        <v>46</v>
      </c>
      <c r="E370" s="7">
        <f t="shared" si="48"/>
        <v>1.3250915550895893E-3</v>
      </c>
      <c r="F370" s="7">
        <f t="shared" si="49"/>
        <v>4.4281437413964053E-4</v>
      </c>
      <c r="G370" s="7">
        <f t="shared" si="51"/>
        <v>-0.74725274725274726</v>
      </c>
      <c r="H370" s="8">
        <f t="shared" si="50"/>
        <v>-9.901783049021107E-4</v>
      </c>
    </row>
    <row r="371" spans="1:8" x14ac:dyDescent="0.2">
      <c r="A371" s="27"/>
      <c r="B371" s="15" t="s">
        <v>349</v>
      </c>
      <c r="C371" s="12">
        <v>903</v>
      </c>
      <c r="D371" s="6">
        <v>544</v>
      </c>
      <c r="E371" s="7">
        <f t="shared" si="48"/>
        <v>6.5744927156368088E-3</v>
      </c>
      <c r="F371" s="7">
        <f t="shared" si="49"/>
        <v>5.2367612941731402E-3</v>
      </c>
      <c r="G371" s="7">
        <f t="shared" si="51"/>
        <v>-0.39756367663344405</v>
      </c>
      <c r="H371" s="8">
        <f t="shared" si="50"/>
        <v>-2.6137794960283656E-3</v>
      </c>
    </row>
    <row r="372" spans="1:8" x14ac:dyDescent="0.2">
      <c r="A372" s="27"/>
      <c r="B372" s="15" t="s">
        <v>350</v>
      </c>
      <c r="C372" s="12">
        <v>176</v>
      </c>
      <c r="D372" s="6">
        <v>104</v>
      </c>
      <c r="E372" s="7">
        <f t="shared" si="48"/>
        <v>1.2814072181086139E-3</v>
      </c>
      <c r="F372" s="7">
        <f t="shared" si="49"/>
        <v>1.0011455415331004E-3</v>
      </c>
      <c r="G372" s="7">
        <f t="shared" si="51"/>
        <v>-0.40909090909090912</v>
      </c>
      <c r="H372" s="8">
        <f t="shared" si="50"/>
        <v>-5.2421204377170569E-4</v>
      </c>
    </row>
    <row r="373" spans="1:8" x14ac:dyDescent="0.2">
      <c r="A373" s="27"/>
      <c r="B373" s="15" t="s">
        <v>351</v>
      </c>
      <c r="C373" s="12">
        <v>6</v>
      </c>
      <c r="D373" s="6">
        <v>10</v>
      </c>
      <c r="E373" s="7">
        <f t="shared" si="48"/>
        <v>4.368433698097547E-5</v>
      </c>
      <c r="F373" s="7">
        <f t="shared" si="49"/>
        <v>9.6263994378182724E-5</v>
      </c>
      <c r="G373" s="7">
        <f t="shared" si="51"/>
        <v>0.66666666666666663</v>
      </c>
      <c r="H373" s="8">
        <f t="shared" si="50"/>
        <v>2.9122891320650313E-5</v>
      </c>
    </row>
    <row r="374" spans="1:8" x14ac:dyDescent="0.2">
      <c r="A374" s="27"/>
      <c r="B374" s="15" t="s">
        <v>352</v>
      </c>
      <c r="C374" s="12">
        <v>5556</v>
      </c>
      <c r="D374" s="6">
        <v>3301</v>
      </c>
      <c r="E374" s="7">
        <f t="shared" si="48"/>
        <v>4.0451696044383284E-2</v>
      </c>
      <c r="F374" s="7">
        <f t="shared" si="49"/>
        <v>3.1776744544238116E-2</v>
      </c>
      <c r="G374" s="7">
        <f t="shared" si="51"/>
        <v>-0.40586753059755221</v>
      </c>
      <c r="H374" s="8">
        <f t="shared" si="50"/>
        <v>-1.6418029982016615E-2</v>
      </c>
    </row>
    <row r="375" spans="1:8" x14ac:dyDescent="0.2">
      <c r="A375" s="27"/>
      <c r="B375" s="15" t="s">
        <v>353</v>
      </c>
      <c r="C375" s="12">
        <v>599</v>
      </c>
      <c r="D375" s="6">
        <v>453</v>
      </c>
      <c r="E375" s="7">
        <f t="shared" si="48"/>
        <v>4.3611529752673843E-3</v>
      </c>
      <c r="F375" s="7">
        <f t="shared" si="49"/>
        <v>4.3607589453316777E-3</v>
      </c>
      <c r="G375" s="7">
        <f t="shared" si="51"/>
        <v>-0.24373956594323873</v>
      </c>
      <c r="H375" s="8">
        <f t="shared" si="50"/>
        <v>-1.0629855332037364E-3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833</v>
      </c>
      <c r="D377" s="6">
        <v>280</v>
      </c>
      <c r="E377" s="7">
        <f t="shared" si="48"/>
        <v>6.0648421175254277E-3</v>
      </c>
      <c r="F377" s="7">
        <f t="shared" si="49"/>
        <v>2.6953918425891162E-3</v>
      </c>
      <c r="G377" s="7">
        <f t="shared" si="51"/>
        <v>-0.66386554621848737</v>
      </c>
      <c r="H377" s="8">
        <f t="shared" si="50"/>
        <v>-4.0262397250799059E-3</v>
      </c>
    </row>
    <row r="378" spans="1:8" x14ac:dyDescent="0.2">
      <c r="A378" s="27"/>
      <c r="B378" s="15" t="s">
        <v>356</v>
      </c>
      <c r="C378" s="12">
        <v>504</v>
      </c>
      <c r="D378" s="6">
        <v>281</v>
      </c>
      <c r="E378" s="7">
        <f t="shared" si="48"/>
        <v>3.6694843064019396E-3</v>
      </c>
      <c r="F378" s="7">
        <f t="shared" si="49"/>
        <v>2.7050182420269345E-3</v>
      </c>
      <c r="G378" s="7">
        <f t="shared" si="51"/>
        <v>-0.44246031746031744</v>
      </c>
      <c r="H378" s="8">
        <f t="shared" si="50"/>
        <v>-1.6236011911262549E-3</v>
      </c>
    </row>
    <row r="379" spans="1:8" x14ac:dyDescent="0.2">
      <c r="A379" s="27"/>
      <c r="B379" s="15" t="s">
        <v>357</v>
      </c>
      <c r="C379" s="12">
        <v>124</v>
      </c>
      <c r="D379" s="6">
        <v>119</v>
      </c>
      <c r="E379" s="7">
        <f t="shared" si="48"/>
        <v>9.0280963094015979E-4</v>
      </c>
      <c r="F379" s="7">
        <f t="shared" si="49"/>
        <v>1.1455415331003745E-3</v>
      </c>
      <c r="G379" s="7">
        <f t="shared" si="51"/>
        <v>-4.0322580645161289E-2</v>
      </c>
      <c r="H379" s="8">
        <f t="shared" si="50"/>
        <v>-3.6403614150812891E-5</v>
      </c>
    </row>
    <row r="380" spans="1:8" x14ac:dyDescent="0.2">
      <c r="A380" s="27"/>
      <c r="B380" s="15" t="s">
        <v>358</v>
      </c>
      <c r="C380" s="12">
        <v>56</v>
      </c>
      <c r="D380" s="6">
        <v>16</v>
      </c>
      <c r="E380" s="7">
        <f t="shared" si="48"/>
        <v>4.0772047848910438E-4</v>
      </c>
      <c r="F380" s="7">
        <f t="shared" si="49"/>
        <v>1.5402239100509237E-4</v>
      </c>
      <c r="G380" s="7">
        <f t="shared" si="51"/>
        <v>-0.7142857142857143</v>
      </c>
      <c r="H380" s="8">
        <f t="shared" si="50"/>
        <v>-2.9122891320650313E-4</v>
      </c>
    </row>
    <row r="381" spans="1:8" x14ac:dyDescent="0.2">
      <c r="A381" s="27"/>
      <c r="B381" s="15" t="s">
        <v>359</v>
      </c>
      <c r="C381" s="12">
        <v>1</v>
      </c>
      <c r="D381" s="6">
        <v>2</v>
      </c>
      <c r="E381" s="7">
        <f t="shared" si="48"/>
        <v>7.2807228301625783E-6</v>
      </c>
      <c r="F381" s="7">
        <f t="shared" si="49"/>
        <v>1.9252798875636546E-5</v>
      </c>
      <c r="G381" s="7">
        <f t="shared" si="51"/>
        <v>1</v>
      </c>
      <c r="H381" s="8">
        <f t="shared" si="50"/>
        <v>7.2807228301625783E-6</v>
      </c>
    </row>
    <row r="382" spans="1:8" x14ac:dyDescent="0.2">
      <c r="A382" s="27"/>
      <c r="B382" s="15" t="s">
        <v>360</v>
      </c>
      <c r="C382" s="12">
        <v>19756</v>
      </c>
      <c r="D382" s="6">
        <v>11716</v>
      </c>
      <c r="E382" s="7">
        <f t="shared" si="48"/>
        <v>0.14383796023269191</v>
      </c>
      <c r="F382" s="7">
        <f t="shared" si="49"/>
        <v>0.11278289581347889</v>
      </c>
      <c r="G382" s="7">
        <f t="shared" si="51"/>
        <v>-0.4069649726665317</v>
      </c>
      <c r="H382" s="8">
        <f t="shared" si="50"/>
        <v>-5.8537011554507135E-2</v>
      </c>
    </row>
    <row r="383" spans="1:8" x14ac:dyDescent="0.2">
      <c r="A383" s="27"/>
      <c r="B383" s="15" t="s">
        <v>361</v>
      </c>
      <c r="C383" s="12">
        <v>134</v>
      </c>
      <c r="D383" s="6">
        <v>633</v>
      </c>
      <c r="E383" s="7">
        <f t="shared" si="48"/>
        <v>9.7561685924178547E-4</v>
      </c>
      <c r="F383" s="7">
        <f t="shared" si="49"/>
        <v>6.093510844138967E-3</v>
      </c>
      <c r="G383" s="7">
        <f t="shared" si="51"/>
        <v>3.7238805970149254</v>
      </c>
      <c r="H383" s="8">
        <f t="shared" si="50"/>
        <v>3.6330806922511266E-3</v>
      </c>
    </row>
    <row r="384" spans="1:8" x14ac:dyDescent="0.2">
      <c r="A384" s="27"/>
      <c r="B384" s="15" t="s">
        <v>362</v>
      </c>
      <c r="C384" s="12">
        <v>6</v>
      </c>
      <c r="D384" s="6">
        <v>4</v>
      </c>
      <c r="E384" s="7">
        <f t="shared" si="48"/>
        <v>4.368433698097547E-5</v>
      </c>
      <c r="F384" s="7">
        <f t="shared" si="49"/>
        <v>3.8505597751273092E-5</v>
      </c>
      <c r="G384" s="7">
        <f t="shared" si="51"/>
        <v>-0.33333333333333331</v>
      </c>
      <c r="H384" s="8">
        <f t="shared" si="50"/>
        <v>-1.4561445660325157E-5</v>
      </c>
    </row>
    <row r="385" spans="1:8" x14ac:dyDescent="0.2">
      <c r="A385" s="27"/>
      <c r="B385" s="15" t="s">
        <v>363</v>
      </c>
      <c r="C385" s="12">
        <v>1208</v>
      </c>
      <c r="D385" s="6">
        <v>531</v>
      </c>
      <c r="E385" s="7">
        <f t="shared" si="48"/>
        <v>8.7951131788363956E-3</v>
      </c>
      <c r="F385" s="7">
        <f t="shared" si="49"/>
        <v>5.111618101481503E-3</v>
      </c>
      <c r="G385" s="7">
        <f t="shared" si="51"/>
        <v>-0.56043046357615889</v>
      </c>
      <c r="H385" s="8">
        <f t="shared" si="50"/>
        <v>-4.9290493560200654E-3</v>
      </c>
    </row>
    <row r="386" spans="1:8" x14ac:dyDescent="0.2">
      <c r="A386" s="27"/>
      <c r="B386" s="15" t="s">
        <v>364</v>
      </c>
      <c r="C386" s="12">
        <v>6244</v>
      </c>
      <c r="D386" s="6">
        <v>5726</v>
      </c>
      <c r="E386" s="7">
        <f t="shared" si="48"/>
        <v>4.546083335153514E-2</v>
      </c>
      <c r="F386" s="7">
        <f t="shared" si="49"/>
        <v>5.5120763180947427E-2</v>
      </c>
      <c r="G386" s="7">
        <f t="shared" si="51"/>
        <v>-8.2959641255605385E-2</v>
      </c>
      <c r="H386" s="8">
        <f t="shared" si="50"/>
        <v>-3.7714144260242157E-3</v>
      </c>
    </row>
    <row r="387" spans="1:8" x14ac:dyDescent="0.2">
      <c r="A387" s="27"/>
      <c r="B387" s="15" t="s">
        <v>365</v>
      </c>
      <c r="C387" s="12">
        <v>340</v>
      </c>
      <c r="D387" s="6">
        <v>330</v>
      </c>
      <c r="E387" s="7">
        <f t="shared" si="48"/>
        <v>2.4754457622552769E-3</v>
      </c>
      <c r="F387" s="7">
        <f t="shared" si="49"/>
        <v>3.1767118144800299E-3</v>
      </c>
      <c r="G387" s="7">
        <f t="shared" si="51"/>
        <v>-2.9411764705882353E-2</v>
      </c>
      <c r="H387" s="8">
        <f t="shared" si="50"/>
        <v>-7.2807228301625783E-5</v>
      </c>
    </row>
    <row r="388" spans="1:8" x14ac:dyDescent="0.2">
      <c r="A388" s="27"/>
      <c r="B388" s="15" t="s">
        <v>366</v>
      </c>
      <c r="C388" s="12">
        <v>37</v>
      </c>
      <c r="D388" s="6">
        <v>26</v>
      </c>
      <c r="E388" s="7">
        <f t="shared" si="48"/>
        <v>2.693867447160154E-4</v>
      </c>
      <c r="F388" s="7">
        <f t="shared" si="49"/>
        <v>2.5028638538327511E-4</v>
      </c>
      <c r="G388" s="7">
        <f t="shared" si="51"/>
        <v>-0.29729729729729731</v>
      </c>
      <c r="H388" s="8">
        <f t="shared" si="50"/>
        <v>-8.0087951131788368E-5</v>
      </c>
    </row>
    <row r="389" spans="1:8" x14ac:dyDescent="0.2">
      <c r="A389" s="27"/>
      <c r="B389" s="15" t="s">
        <v>367</v>
      </c>
      <c r="C389" s="12">
        <v>89</v>
      </c>
      <c r="D389" s="6">
        <v>52</v>
      </c>
      <c r="E389" s="7">
        <f t="shared" si="48"/>
        <v>6.4798433188446945E-4</v>
      </c>
      <c r="F389" s="7">
        <f t="shared" si="49"/>
        <v>5.0057277076655021E-4</v>
      </c>
      <c r="G389" s="7">
        <f t="shared" si="51"/>
        <v>-0.4157303370786517</v>
      </c>
      <c r="H389" s="8">
        <f t="shared" si="50"/>
        <v>-2.693867447160154E-4</v>
      </c>
    </row>
    <row r="390" spans="1:8" x14ac:dyDescent="0.2">
      <c r="A390" s="27"/>
      <c r="B390" s="15" t="s">
        <v>368</v>
      </c>
      <c r="C390" s="12">
        <v>53</v>
      </c>
      <c r="D390" s="6">
        <v>2</v>
      </c>
      <c r="E390" s="7">
        <f t="shared" si="48"/>
        <v>3.8587830999861666E-4</v>
      </c>
      <c r="F390" s="7">
        <f t="shared" si="49"/>
        <v>1.9252798875636546E-5</v>
      </c>
      <c r="G390" s="7">
        <f t="shared" si="51"/>
        <v>-0.96226415094339623</v>
      </c>
      <c r="H390" s="8">
        <f t="shared" si="50"/>
        <v>-3.7131686433829149E-4</v>
      </c>
    </row>
    <row r="391" spans="1:8" x14ac:dyDescent="0.2">
      <c r="A391" s="27"/>
      <c r="B391" s="15" t="s">
        <v>369</v>
      </c>
      <c r="C391" s="12">
        <v>27</v>
      </c>
      <c r="D391" s="6">
        <v>12</v>
      </c>
      <c r="E391" s="7">
        <f t="shared" si="48"/>
        <v>1.9657951641438963E-4</v>
      </c>
      <c r="F391" s="7">
        <f t="shared" si="49"/>
        <v>1.1551679325381928E-4</v>
      </c>
      <c r="G391" s="7">
        <f t="shared" si="51"/>
        <v>-0.55555555555555558</v>
      </c>
      <c r="H391" s="8">
        <f t="shared" si="50"/>
        <v>-1.0921084245243869E-4</v>
      </c>
    </row>
    <row r="392" spans="1:8" x14ac:dyDescent="0.2">
      <c r="A392" s="27"/>
      <c r="B392" s="15" t="s">
        <v>370</v>
      </c>
      <c r="C392" s="12">
        <v>116</v>
      </c>
      <c r="D392" s="6">
        <v>134</v>
      </c>
      <c r="E392" s="7">
        <f t="shared" si="48"/>
        <v>8.4456384829885911E-4</v>
      </c>
      <c r="F392" s="7">
        <f t="shared" si="49"/>
        <v>1.2899375246676486E-3</v>
      </c>
      <c r="G392" s="7">
        <f t="shared" si="51"/>
        <v>0.15517241379310345</v>
      </c>
      <c r="H392" s="8">
        <f t="shared" si="50"/>
        <v>1.3105301094292642E-4</v>
      </c>
    </row>
    <row r="393" spans="1:8" x14ac:dyDescent="0.2">
      <c r="A393" s="27"/>
      <c r="B393" s="15" t="s">
        <v>371</v>
      </c>
      <c r="C393" s="12">
        <v>319</v>
      </c>
      <c r="D393" s="6">
        <v>326</v>
      </c>
      <c r="E393" s="7">
        <f t="shared" si="48"/>
        <v>2.3225505828218624E-3</v>
      </c>
      <c r="F393" s="7">
        <f t="shared" si="49"/>
        <v>3.1382062167287571E-3</v>
      </c>
      <c r="G393" s="7">
        <f t="shared" si="51"/>
        <v>2.1943573667711599E-2</v>
      </c>
      <c r="H393" s="8">
        <f t="shared" si="50"/>
        <v>5.0965059811138048E-5</v>
      </c>
    </row>
    <row r="394" spans="1:8" x14ac:dyDescent="0.2">
      <c r="A394" s="27"/>
      <c r="B394" s="15" t="s">
        <v>372</v>
      </c>
      <c r="C394" s="12">
        <v>191</v>
      </c>
      <c r="D394" s="6">
        <v>87</v>
      </c>
      <c r="E394" s="7">
        <f t="shared" si="48"/>
        <v>1.3906180605610524E-3</v>
      </c>
      <c r="F394" s="7">
        <f t="shared" si="49"/>
        <v>8.3749675109018968E-4</v>
      </c>
      <c r="G394" s="7">
        <f t="shared" si="51"/>
        <v>-0.54450261780104714</v>
      </c>
      <c r="H394" s="8">
        <f t="shared" si="50"/>
        <v>-7.5719517433690819E-4</v>
      </c>
    </row>
    <row r="395" spans="1:8" ht="25.5" x14ac:dyDescent="0.2">
      <c r="A395" s="27"/>
      <c r="B395" s="15" t="s">
        <v>373</v>
      </c>
      <c r="C395" s="12">
        <v>144</v>
      </c>
      <c r="D395" s="6">
        <v>108</v>
      </c>
      <c r="E395" s="7">
        <f t="shared" si="48"/>
        <v>1.0484240875434114E-3</v>
      </c>
      <c r="F395" s="7">
        <f t="shared" si="49"/>
        <v>1.0396511392843735E-3</v>
      </c>
      <c r="G395" s="7">
        <f t="shared" si="51"/>
        <v>-0.25</v>
      </c>
      <c r="H395" s="8">
        <f t="shared" si="50"/>
        <v>-2.6210602188585284E-4</v>
      </c>
    </row>
    <row r="396" spans="1:8" ht="25.5" x14ac:dyDescent="0.2">
      <c r="A396" s="27"/>
      <c r="B396" s="15" t="s">
        <v>374</v>
      </c>
      <c r="C396" s="12">
        <v>926</v>
      </c>
      <c r="D396" s="6">
        <v>389</v>
      </c>
      <c r="E396" s="7">
        <f t="shared" si="48"/>
        <v>6.7419493407305476E-3</v>
      </c>
      <c r="F396" s="7">
        <f t="shared" si="49"/>
        <v>3.744669381311308E-3</v>
      </c>
      <c r="G396" s="7">
        <f t="shared" si="51"/>
        <v>-0.57991360691144711</v>
      </c>
      <c r="H396" s="8">
        <f t="shared" si="50"/>
        <v>-3.9097481597973049E-3</v>
      </c>
    </row>
    <row r="397" spans="1:8" x14ac:dyDescent="0.2">
      <c r="A397" s="27"/>
      <c r="B397" s="15" t="s">
        <v>375</v>
      </c>
      <c r="C397" s="12">
        <v>2311</v>
      </c>
      <c r="D397" s="6">
        <v>1500</v>
      </c>
      <c r="E397" s="7">
        <f t="shared" si="48"/>
        <v>1.6825750460505717E-2</v>
      </c>
      <c r="F397" s="7">
        <f t="shared" si="49"/>
        <v>1.443959915672741E-2</v>
      </c>
      <c r="G397" s="7">
        <f t="shared" si="51"/>
        <v>-0.35093033318909561</v>
      </c>
      <c r="H397" s="8">
        <f t="shared" si="50"/>
        <v>-5.9046662152618503E-3</v>
      </c>
    </row>
    <row r="398" spans="1:8" x14ac:dyDescent="0.2">
      <c r="A398" s="27"/>
      <c r="B398" s="15" t="s">
        <v>376</v>
      </c>
      <c r="C398" s="12">
        <v>178</v>
      </c>
      <c r="D398" s="6">
        <v>104</v>
      </c>
      <c r="E398" s="7">
        <f t="shared" si="48"/>
        <v>1.2959686637689389E-3</v>
      </c>
      <c r="F398" s="7">
        <f t="shared" si="49"/>
        <v>1.0011455415331004E-3</v>
      </c>
      <c r="G398" s="7">
        <f t="shared" si="51"/>
        <v>-0.4157303370786517</v>
      </c>
      <c r="H398" s="8">
        <f t="shared" si="50"/>
        <v>-5.3877348943203081E-4</v>
      </c>
    </row>
    <row r="399" spans="1:8" x14ac:dyDescent="0.2">
      <c r="A399" s="27"/>
      <c r="B399" s="15" t="s">
        <v>377</v>
      </c>
      <c r="C399" s="12">
        <v>265</v>
      </c>
      <c r="D399" s="6">
        <v>165</v>
      </c>
      <c r="E399" s="7">
        <f t="shared" si="48"/>
        <v>1.9293915499930833E-3</v>
      </c>
      <c r="F399" s="7">
        <f t="shared" si="49"/>
        <v>1.5883559072400149E-3</v>
      </c>
      <c r="G399" s="7">
        <f t="shared" si="51"/>
        <v>-0.37735849056603776</v>
      </c>
      <c r="H399" s="8">
        <f t="shared" si="50"/>
        <v>-7.2807228301625796E-4</v>
      </c>
    </row>
    <row r="400" spans="1:8" x14ac:dyDescent="0.2">
      <c r="A400" s="27"/>
      <c r="B400" s="15" t="s">
        <v>378</v>
      </c>
      <c r="C400" s="12">
        <v>101</v>
      </c>
      <c r="D400" s="6">
        <v>32</v>
      </c>
      <c r="E400" s="7">
        <f t="shared" si="48"/>
        <v>7.3535300584642047E-4</v>
      </c>
      <c r="F400" s="7">
        <f t="shared" si="49"/>
        <v>3.0804478201018474E-4</v>
      </c>
      <c r="G400" s="7">
        <f t="shared" si="51"/>
        <v>-0.68316831683168322</v>
      </c>
      <c r="H400" s="8">
        <f t="shared" si="50"/>
        <v>-5.0236987528121796E-4</v>
      </c>
    </row>
    <row r="401" spans="1:8" x14ac:dyDescent="0.2">
      <c r="A401" s="27"/>
      <c r="B401" s="15" t="s">
        <v>379</v>
      </c>
      <c r="C401" s="12">
        <v>559</v>
      </c>
      <c r="D401" s="6">
        <v>631</v>
      </c>
      <c r="E401" s="7">
        <f t="shared" si="48"/>
        <v>4.0699240620608815E-3</v>
      </c>
      <c r="F401" s="7">
        <f t="shared" si="49"/>
        <v>6.0742580452633303E-3</v>
      </c>
      <c r="G401" s="7">
        <f t="shared" si="51"/>
        <v>0.12880143112701253</v>
      </c>
      <c r="H401" s="8">
        <f t="shared" si="50"/>
        <v>5.2421204377170569E-4</v>
      </c>
    </row>
    <row r="402" spans="1:8" x14ac:dyDescent="0.2">
      <c r="A402" s="27"/>
      <c r="B402" s="15" t="s">
        <v>380</v>
      </c>
      <c r="C402" s="12">
        <v>9</v>
      </c>
      <c r="D402" s="6">
        <v>3</v>
      </c>
      <c r="E402" s="7">
        <f t="shared" si="48"/>
        <v>6.5526505471463211E-5</v>
      </c>
      <c r="F402" s="7">
        <f t="shared" si="49"/>
        <v>2.8879198313454819E-5</v>
      </c>
      <c r="G402" s="7">
        <f t="shared" si="51"/>
        <v>-0.66666666666666663</v>
      </c>
      <c r="H402" s="8">
        <f t="shared" si="50"/>
        <v>-4.368433698097547E-5</v>
      </c>
    </row>
    <row r="403" spans="1:8" x14ac:dyDescent="0.2">
      <c r="A403" s="27"/>
      <c r="B403" s="15" t="s">
        <v>381</v>
      </c>
      <c r="C403" s="12">
        <v>8</v>
      </c>
      <c r="D403" s="6">
        <v>6</v>
      </c>
      <c r="E403" s="7">
        <f t="shared" si="48"/>
        <v>5.8245782641300626E-5</v>
      </c>
      <c r="F403" s="7">
        <f t="shared" si="49"/>
        <v>5.7758396626909638E-5</v>
      </c>
      <c r="G403" s="7">
        <f t="shared" si="51"/>
        <v>-0.25</v>
      </c>
      <c r="H403" s="8">
        <f t="shared" si="50"/>
        <v>-1.4561445660325157E-5</v>
      </c>
    </row>
    <row r="404" spans="1:8" x14ac:dyDescent="0.2">
      <c r="A404" s="27"/>
      <c r="B404" s="15" t="s">
        <v>382</v>
      </c>
      <c r="C404" s="12">
        <v>716</v>
      </c>
      <c r="D404" s="6">
        <v>485</v>
      </c>
      <c r="E404" s="7">
        <f t="shared" si="48"/>
        <v>5.212997546396406E-3</v>
      </c>
      <c r="F404" s="7">
        <f t="shared" si="49"/>
        <v>4.6688037273418621E-3</v>
      </c>
      <c r="G404" s="7">
        <f t="shared" si="51"/>
        <v>-0.32262569832402233</v>
      </c>
      <c r="H404" s="8">
        <f t="shared" si="50"/>
        <v>-1.6818469737675554E-3</v>
      </c>
    </row>
    <row r="405" spans="1:8" x14ac:dyDescent="0.2">
      <c r="A405" s="27"/>
      <c r="B405" s="15" t="s">
        <v>383</v>
      </c>
      <c r="C405" s="12">
        <v>69</v>
      </c>
      <c r="D405" s="6">
        <v>5</v>
      </c>
      <c r="E405" s="7">
        <f t="shared" si="48"/>
        <v>5.0236987528121796E-4</v>
      </c>
      <c r="F405" s="7">
        <f t="shared" si="49"/>
        <v>4.8131997189091362E-5</v>
      </c>
      <c r="G405" s="7">
        <f t="shared" si="51"/>
        <v>-0.92753623188405798</v>
      </c>
      <c r="H405" s="8">
        <f t="shared" si="50"/>
        <v>-4.6596626113040506E-4</v>
      </c>
    </row>
    <row r="406" spans="1:8" x14ac:dyDescent="0.2">
      <c r="A406" s="27"/>
      <c r="B406" s="15" t="s">
        <v>384</v>
      </c>
      <c r="C406" s="12">
        <v>3</v>
      </c>
      <c r="D406" s="6">
        <v>0</v>
      </c>
      <c r="E406" s="7">
        <f t="shared" si="48"/>
        <v>2.1842168490487735E-5</v>
      </c>
      <c r="F406" s="7" t="str">
        <f t="shared" si="49"/>
        <v/>
      </c>
      <c r="G406" s="7">
        <f t="shared" si="51"/>
        <v>-1</v>
      </c>
      <c r="H406" s="8">
        <f t="shared" si="50"/>
        <v>-2.1842168490487735E-5</v>
      </c>
    </row>
    <row r="407" spans="1:8" x14ac:dyDescent="0.2">
      <c r="A407" s="27"/>
      <c r="B407" s="15" t="s">
        <v>385</v>
      </c>
      <c r="C407" s="12">
        <v>4</v>
      </c>
      <c r="D407" s="6">
        <v>10</v>
      </c>
      <c r="E407" s="7">
        <f t="shared" si="48"/>
        <v>2.9122891320650313E-5</v>
      </c>
      <c r="F407" s="7">
        <f t="shared" si="49"/>
        <v>9.6263994378182724E-5</v>
      </c>
      <c r="G407" s="7">
        <f t="shared" si="51"/>
        <v>1.5</v>
      </c>
      <c r="H407" s="8">
        <f t="shared" si="50"/>
        <v>4.368433698097547E-5</v>
      </c>
    </row>
    <row r="408" spans="1:8" x14ac:dyDescent="0.2">
      <c r="A408" s="27"/>
      <c r="B408" s="15" t="s">
        <v>386</v>
      </c>
      <c r="C408" s="12">
        <v>0</v>
      </c>
      <c r="D408" s="6">
        <v>1</v>
      </c>
      <c r="E408" s="7" t="str">
        <f t="shared" si="48"/>
        <v/>
      </c>
      <c r="F408" s="7">
        <f t="shared" si="49"/>
        <v>9.626399437818273E-6</v>
      </c>
      <c r="G408" s="7">
        <f t="shared" si="51"/>
        <v>1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15647</v>
      </c>
      <c r="D410" s="6">
        <v>12818</v>
      </c>
      <c r="E410" s="7">
        <f t="shared" si="48"/>
        <v>0.11392147012355387</v>
      </c>
      <c r="F410" s="7">
        <f t="shared" si="49"/>
        <v>0.12339118799395463</v>
      </c>
      <c r="G410" s="7">
        <f t="shared" si="51"/>
        <v>-0.18080143158432926</v>
      </c>
      <c r="H410" s="8">
        <f t="shared" si="50"/>
        <v>-2.0597164886529937E-2</v>
      </c>
    </row>
    <row r="411" spans="1:8" x14ac:dyDescent="0.2">
      <c r="A411" s="27"/>
      <c r="B411" s="15" t="s">
        <v>389</v>
      </c>
      <c r="C411" s="12">
        <v>8</v>
      </c>
      <c r="D411" s="6">
        <v>0</v>
      </c>
      <c r="E411" s="7">
        <f t="shared" si="48"/>
        <v>5.8245782641300626E-5</v>
      </c>
      <c r="F411" s="7" t="str">
        <f t="shared" si="49"/>
        <v/>
      </c>
      <c r="G411" s="7">
        <f t="shared" si="51"/>
        <v>-1</v>
      </c>
      <c r="H411" s="8">
        <f t="shared" si="50"/>
        <v>-5.8245782641300626E-5</v>
      </c>
    </row>
    <row r="412" spans="1:8" x14ac:dyDescent="0.2">
      <c r="A412" s="27"/>
      <c r="B412" s="15" t="s">
        <v>390</v>
      </c>
      <c r="C412" s="12">
        <v>3</v>
      </c>
      <c r="D412" s="6">
        <v>22</v>
      </c>
      <c r="E412" s="7">
        <f t="shared" si="48"/>
        <v>2.1842168490487735E-5</v>
      </c>
      <c r="F412" s="7">
        <f t="shared" si="49"/>
        <v>2.11780787632002E-4</v>
      </c>
      <c r="G412" s="7">
        <f t="shared" si="51"/>
        <v>6.333333333333333</v>
      </c>
      <c r="H412" s="8">
        <f t="shared" si="50"/>
        <v>1.3833373377308898E-4</v>
      </c>
    </row>
    <row r="413" spans="1:8" x14ac:dyDescent="0.2">
      <c r="A413" s="27"/>
      <c r="B413" s="15" t="s">
        <v>391</v>
      </c>
      <c r="C413" s="12">
        <v>1273</v>
      </c>
      <c r="D413" s="6">
        <v>2223</v>
      </c>
      <c r="E413" s="7">
        <f t="shared" si="48"/>
        <v>9.2683601627969632E-3</v>
      </c>
      <c r="F413" s="7">
        <f t="shared" si="49"/>
        <v>2.1399485950270022E-2</v>
      </c>
      <c r="G413" s="7">
        <f t="shared" si="51"/>
        <v>0.74626865671641796</v>
      </c>
      <c r="H413" s="8">
        <f t="shared" si="50"/>
        <v>6.9166866886544503E-3</v>
      </c>
    </row>
    <row r="414" spans="1:8" x14ac:dyDescent="0.2">
      <c r="A414" s="27"/>
      <c r="B414" s="15" t="s">
        <v>392</v>
      </c>
      <c r="C414" s="12">
        <v>15195</v>
      </c>
      <c r="D414" s="6">
        <v>9613</v>
      </c>
      <c r="E414" s="7">
        <f t="shared" si="48"/>
        <v>0.11063058340432039</v>
      </c>
      <c r="F414" s="7">
        <f t="shared" si="49"/>
        <v>9.2538577795747062E-2</v>
      </c>
      <c r="G414" s="7">
        <f t="shared" si="51"/>
        <v>-0.36735768344850278</v>
      </c>
      <c r="H414" s="8">
        <f t="shared" si="50"/>
        <v>-4.0640994837967515E-2</v>
      </c>
    </row>
    <row r="415" spans="1:8" x14ac:dyDescent="0.2">
      <c r="A415" s="27"/>
      <c r="B415" s="15" t="s">
        <v>393</v>
      </c>
      <c r="C415" s="12">
        <v>1358</v>
      </c>
      <c r="D415" s="6">
        <v>1368</v>
      </c>
      <c r="E415" s="7">
        <f t="shared" si="48"/>
        <v>9.8872216033607813E-3</v>
      </c>
      <c r="F415" s="7">
        <f t="shared" si="49"/>
        <v>1.3168914430935397E-2</v>
      </c>
      <c r="G415" s="7">
        <f t="shared" si="51"/>
        <v>7.3637702503681884E-3</v>
      </c>
      <c r="H415" s="8">
        <f t="shared" si="50"/>
        <v>7.2807228301625783E-5</v>
      </c>
    </row>
    <row r="416" spans="1:8" x14ac:dyDescent="0.2">
      <c r="A416" s="27"/>
      <c r="B416" s="15" t="s">
        <v>394</v>
      </c>
      <c r="C416" s="12">
        <v>3</v>
      </c>
      <c r="D416" s="6">
        <v>3</v>
      </c>
      <c r="E416" s="7">
        <f t="shared" si="48"/>
        <v>2.1842168490487735E-5</v>
      </c>
      <c r="F416" s="7">
        <f t="shared" si="49"/>
        <v>2.8879198313454819E-5</v>
      </c>
      <c r="G416" s="7">
        <f t="shared" si="51"/>
        <v>0</v>
      </c>
      <c r="H416" s="8">
        <f t="shared" si="50"/>
        <v>0</v>
      </c>
    </row>
    <row r="417" spans="1:8" x14ac:dyDescent="0.2">
      <c r="A417" s="27"/>
      <c r="B417" s="15" t="s">
        <v>395</v>
      </c>
      <c r="C417" s="12">
        <v>352</v>
      </c>
      <c r="D417" s="6">
        <v>232</v>
      </c>
      <c r="E417" s="7">
        <f t="shared" si="48"/>
        <v>2.5628144362172278E-3</v>
      </c>
      <c r="F417" s="7">
        <f t="shared" si="49"/>
        <v>2.2333246695738392E-3</v>
      </c>
      <c r="G417" s="7">
        <f t="shared" si="51"/>
        <v>-0.34090909090909088</v>
      </c>
      <c r="H417" s="8">
        <f t="shared" si="50"/>
        <v>-8.7368673961950945E-4</v>
      </c>
    </row>
    <row r="418" spans="1:8" ht="25.5" x14ac:dyDescent="0.2">
      <c r="A418" s="27"/>
      <c r="B418" s="15" t="s">
        <v>396</v>
      </c>
      <c r="C418" s="12">
        <v>69</v>
      </c>
      <c r="D418" s="6">
        <v>37</v>
      </c>
      <c r="E418" s="7">
        <f t="shared" si="48"/>
        <v>5.0236987528121796E-4</v>
      </c>
      <c r="F418" s="7">
        <f t="shared" si="49"/>
        <v>3.5617677919927611E-4</v>
      </c>
      <c r="G418" s="7">
        <f t="shared" si="51"/>
        <v>-0.46376811594202899</v>
      </c>
      <c r="H418" s="8">
        <f t="shared" si="50"/>
        <v>-2.3298313056520253E-4</v>
      </c>
    </row>
    <row r="419" spans="1:8" x14ac:dyDescent="0.2">
      <c r="A419" s="27"/>
      <c r="B419" s="15" t="s">
        <v>397</v>
      </c>
      <c r="C419" s="12">
        <v>238</v>
      </c>
      <c r="D419" s="6">
        <v>188</v>
      </c>
      <c r="E419" s="7">
        <f t="shared" si="48"/>
        <v>1.7328120335786937E-3</v>
      </c>
      <c r="F419" s="7">
        <f t="shared" si="49"/>
        <v>1.8097630943098354E-3</v>
      </c>
      <c r="G419" s="7">
        <f t="shared" si="51"/>
        <v>-0.21008403361344538</v>
      </c>
      <c r="H419" s="8">
        <f t="shared" si="50"/>
        <v>-3.6403614150812893E-4</v>
      </c>
    </row>
    <row r="420" spans="1:8" x14ac:dyDescent="0.2">
      <c r="A420" s="27"/>
      <c r="B420" s="15" t="s">
        <v>398</v>
      </c>
      <c r="C420" s="12">
        <v>30</v>
      </c>
      <c r="D420" s="6">
        <v>9</v>
      </c>
      <c r="E420" s="7">
        <f t="shared" si="48"/>
        <v>2.1842168490487736E-4</v>
      </c>
      <c r="F420" s="7">
        <f t="shared" si="49"/>
        <v>8.6637594940364461E-5</v>
      </c>
      <c r="G420" s="7">
        <f t="shared" si="51"/>
        <v>-0.7</v>
      </c>
      <c r="H420" s="8">
        <f t="shared" si="50"/>
        <v>-1.5289517943341415E-4</v>
      </c>
    </row>
    <row r="421" spans="1:8" x14ac:dyDescent="0.2">
      <c r="A421" s="27"/>
      <c r="B421" s="15" t="s">
        <v>399</v>
      </c>
      <c r="C421" s="12">
        <v>49</v>
      </c>
      <c r="D421" s="6">
        <v>73</v>
      </c>
      <c r="E421" s="7">
        <f t="shared" si="48"/>
        <v>3.5675541867796637E-4</v>
      </c>
      <c r="F421" s="7">
        <f t="shared" si="49"/>
        <v>7.0272715896073389E-4</v>
      </c>
      <c r="G421" s="7">
        <f t="shared" si="51"/>
        <v>0.48979591836734693</v>
      </c>
      <c r="H421" s="8">
        <f t="shared" si="50"/>
        <v>1.7473734792390188E-4</v>
      </c>
    </row>
    <row r="422" spans="1:8" x14ac:dyDescent="0.2">
      <c r="A422" s="27"/>
      <c r="B422" s="15" t="s">
        <v>400</v>
      </c>
      <c r="C422" s="12">
        <v>2</v>
      </c>
      <c r="D422" s="6">
        <v>6</v>
      </c>
      <c r="E422" s="7">
        <f t="shared" si="48"/>
        <v>1.4561445660325157E-5</v>
      </c>
      <c r="F422" s="7">
        <f t="shared" si="49"/>
        <v>5.7758396626909638E-5</v>
      </c>
      <c r="G422" s="7">
        <f t="shared" si="51"/>
        <v>2</v>
      </c>
      <c r="H422" s="8">
        <f t="shared" si="50"/>
        <v>2.9122891320650313E-5</v>
      </c>
    </row>
    <row r="423" spans="1:8" ht="25.5" x14ac:dyDescent="0.2">
      <c r="A423" s="27"/>
      <c r="B423" s="15" t="s">
        <v>401</v>
      </c>
      <c r="C423" s="12">
        <v>31</v>
      </c>
      <c r="D423" s="6">
        <v>7</v>
      </c>
      <c r="E423" s="7">
        <f t="shared" si="48"/>
        <v>2.2570240773503995E-4</v>
      </c>
      <c r="F423" s="7">
        <f t="shared" si="49"/>
        <v>6.7384796064727908E-5</v>
      </c>
      <c r="G423" s="7">
        <f t="shared" si="51"/>
        <v>-0.77419354838709675</v>
      </c>
      <c r="H423" s="8">
        <f t="shared" si="50"/>
        <v>-1.7473734792390188E-4</v>
      </c>
    </row>
    <row r="424" spans="1:8" ht="25.5" x14ac:dyDescent="0.2">
      <c r="A424" s="27"/>
      <c r="B424" s="15" t="s">
        <v>402</v>
      </c>
      <c r="C424" s="12">
        <v>302</v>
      </c>
      <c r="D424" s="6">
        <v>183</v>
      </c>
      <c r="E424" s="7">
        <f t="shared" si="48"/>
        <v>2.1987782947090989E-3</v>
      </c>
      <c r="F424" s="7">
        <f t="shared" si="49"/>
        <v>1.761631097120744E-3</v>
      </c>
      <c r="G424" s="7">
        <f t="shared" si="51"/>
        <v>-0.39403973509933776</v>
      </c>
      <c r="H424" s="8">
        <f t="shared" si="50"/>
        <v>-8.6640601678934694E-4</v>
      </c>
    </row>
    <row r="425" spans="1:8" x14ac:dyDescent="0.2">
      <c r="A425" s="27"/>
      <c r="B425" s="15" t="s">
        <v>403</v>
      </c>
      <c r="C425" s="12">
        <v>493</v>
      </c>
      <c r="D425" s="6">
        <v>385</v>
      </c>
      <c r="E425" s="7">
        <f t="shared" si="48"/>
        <v>3.5893963552701513E-3</v>
      </c>
      <c r="F425" s="7">
        <f t="shared" si="49"/>
        <v>3.7061637835600352E-3</v>
      </c>
      <c r="G425" s="7">
        <f t="shared" si="51"/>
        <v>-0.21906693711967545</v>
      </c>
      <c r="H425" s="8">
        <f t="shared" si="50"/>
        <v>-7.8631806565755853E-4</v>
      </c>
    </row>
    <row r="426" spans="1:8" x14ac:dyDescent="0.2">
      <c r="A426" s="27"/>
      <c r="B426" s="15" t="s">
        <v>404</v>
      </c>
      <c r="C426" s="12">
        <v>2111</v>
      </c>
      <c r="D426" s="6">
        <v>1493</v>
      </c>
      <c r="E426" s="7">
        <f t="shared" ref="E426:E489" si="52">+IF(C426=0,"",C426/C$362)</f>
        <v>1.5369605894473204E-2</v>
      </c>
      <c r="F426" s="7">
        <f t="shared" ref="F426:F489" si="53">+IF(D426=0,"",D426/D$362)</f>
        <v>1.4372214360662681E-2</v>
      </c>
      <c r="G426" s="7">
        <f t="shared" si="51"/>
        <v>-0.29275225011842726</v>
      </c>
      <c r="H426" s="8">
        <f t="shared" ref="H426:H489" si="54">+IF(OR(AND(E426=""),(G426="")),"",E426*G426)</f>
        <v>-4.4994867090404735E-3</v>
      </c>
    </row>
    <row r="427" spans="1:8" x14ac:dyDescent="0.2">
      <c r="A427" s="27"/>
      <c r="B427" s="15" t="s">
        <v>405</v>
      </c>
      <c r="C427" s="12">
        <v>199</v>
      </c>
      <c r="D427" s="6">
        <v>157</v>
      </c>
      <c r="E427" s="7">
        <f t="shared" si="52"/>
        <v>1.4488638432023531E-3</v>
      </c>
      <c r="F427" s="7">
        <f t="shared" si="53"/>
        <v>1.5113447117374688E-3</v>
      </c>
      <c r="G427" s="7">
        <f t="shared" ref="G427:G490" si="55">+IF(AND(C427=0,D427=0)," ",IF(C427=0,1,IF(D427=0,-1,(D427-C427)/C427)))</f>
        <v>-0.21105527638190955</v>
      </c>
      <c r="H427" s="8">
        <f t="shared" si="54"/>
        <v>-3.057903588668283E-4</v>
      </c>
    </row>
    <row r="428" spans="1:8" x14ac:dyDescent="0.2">
      <c r="A428" s="27"/>
      <c r="B428" s="15" t="s">
        <v>406</v>
      </c>
      <c r="C428" s="12">
        <v>1224</v>
      </c>
      <c r="D428" s="6">
        <v>1158</v>
      </c>
      <c r="E428" s="7">
        <f t="shared" si="52"/>
        <v>8.9116047441189956E-3</v>
      </c>
      <c r="F428" s="7">
        <f t="shared" si="53"/>
        <v>1.1147370548993559E-2</v>
      </c>
      <c r="G428" s="7">
        <f t="shared" si="55"/>
        <v>-5.3921568627450983E-2</v>
      </c>
      <c r="H428" s="8">
        <f t="shared" si="54"/>
        <v>-4.8052770679073018E-4</v>
      </c>
    </row>
    <row r="429" spans="1:8" x14ac:dyDescent="0.2">
      <c r="A429" s="27"/>
      <c r="B429" s="15" t="s">
        <v>407</v>
      </c>
      <c r="C429" s="12">
        <v>125</v>
      </c>
      <c r="D429" s="6">
        <v>94</v>
      </c>
      <c r="E429" s="7">
        <f t="shared" si="52"/>
        <v>9.1009035377032229E-4</v>
      </c>
      <c r="F429" s="7">
        <f t="shared" si="53"/>
        <v>9.0488154715491769E-4</v>
      </c>
      <c r="G429" s="7">
        <f t="shared" si="55"/>
        <v>-0.248</v>
      </c>
      <c r="H429" s="8">
        <f t="shared" si="54"/>
        <v>-2.2570240773503992E-4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17</v>
      </c>
      <c r="D432" s="6">
        <v>2</v>
      </c>
      <c r="E432" s="7">
        <f t="shared" si="52"/>
        <v>1.2377228811276384E-4</v>
      </c>
      <c r="F432" s="7">
        <f t="shared" si="53"/>
        <v>1.9252798875636546E-5</v>
      </c>
      <c r="G432" s="7">
        <f t="shared" si="55"/>
        <v>-0.88235294117647056</v>
      </c>
      <c r="H432" s="8">
        <f t="shared" si="54"/>
        <v>-1.0921084245243868E-4</v>
      </c>
    </row>
    <row r="433" spans="1:8" x14ac:dyDescent="0.2">
      <c r="A433" s="27"/>
      <c r="B433" s="15" t="s">
        <v>411</v>
      </c>
      <c r="C433" s="12">
        <v>23</v>
      </c>
      <c r="D433" s="6">
        <v>20</v>
      </c>
      <c r="E433" s="7">
        <f t="shared" si="52"/>
        <v>1.6745662509373929E-4</v>
      </c>
      <c r="F433" s="7">
        <f t="shared" si="53"/>
        <v>1.9252798875636545E-4</v>
      </c>
      <c r="G433" s="7">
        <f t="shared" si="55"/>
        <v>-0.13043478260869565</v>
      </c>
      <c r="H433" s="8">
        <f t="shared" si="54"/>
        <v>-2.1842168490487735E-5</v>
      </c>
    </row>
    <row r="434" spans="1:8" x14ac:dyDescent="0.2">
      <c r="A434" s="27"/>
      <c r="B434" s="15" t="s">
        <v>412</v>
      </c>
      <c r="C434" s="12">
        <v>49</v>
      </c>
      <c r="D434" s="6">
        <v>23</v>
      </c>
      <c r="E434" s="7">
        <f t="shared" si="52"/>
        <v>3.5675541867796637E-4</v>
      </c>
      <c r="F434" s="7">
        <f t="shared" si="53"/>
        <v>2.2140718706982026E-4</v>
      </c>
      <c r="G434" s="7">
        <f t="shared" si="55"/>
        <v>-0.53061224489795922</v>
      </c>
      <c r="H434" s="8">
        <f t="shared" si="54"/>
        <v>-1.8929879358422708E-4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3549</v>
      </c>
      <c r="D437" s="6">
        <v>3798</v>
      </c>
      <c r="E437" s="7">
        <f t="shared" si="52"/>
        <v>2.583928532424699E-2</v>
      </c>
      <c r="F437" s="7">
        <f t="shared" si="53"/>
        <v>3.6561065064833802E-2</v>
      </c>
      <c r="G437" s="7">
        <f t="shared" si="55"/>
        <v>7.0160608622147083E-2</v>
      </c>
      <c r="H437" s="8">
        <f t="shared" si="54"/>
        <v>1.812899984710482E-3</v>
      </c>
    </row>
    <row r="438" spans="1:8" x14ac:dyDescent="0.2">
      <c r="A438" s="27"/>
      <c r="B438" s="15" t="s">
        <v>416</v>
      </c>
      <c r="C438" s="12">
        <v>0</v>
      </c>
      <c r="D438" s="6">
        <v>2</v>
      </c>
      <c r="E438" s="7" t="str">
        <f t="shared" si="52"/>
        <v/>
      </c>
      <c r="F438" s="7">
        <f t="shared" si="53"/>
        <v>1.9252798875636546E-5</v>
      </c>
      <c r="G438" s="7">
        <f t="shared" si="55"/>
        <v>1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143</v>
      </c>
      <c r="D439" s="6">
        <v>72</v>
      </c>
      <c r="E439" s="7">
        <f t="shared" si="52"/>
        <v>1.0411433647132488E-3</v>
      </c>
      <c r="F439" s="7">
        <f t="shared" si="53"/>
        <v>6.9310075952291569E-4</v>
      </c>
      <c r="G439" s="7">
        <f t="shared" si="55"/>
        <v>-0.49650349650349651</v>
      </c>
      <c r="H439" s="8">
        <f t="shared" si="54"/>
        <v>-5.1693132094154308E-4</v>
      </c>
    </row>
    <row r="440" spans="1:8" x14ac:dyDescent="0.2">
      <c r="A440" s="27"/>
      <c r="B440" s="15" t="s">
        <v>418</v>
      </c>
      <c r="C440" s="12">
        <v>83</v>
      </c>
      <c r="D440" s="6">
        <v>39</v>
      </c>
      <c r="E440" s="7">
        <f t="shared" si="52"/>
        <v>6.0429999490349399E-4</v>
      </c>
      <c r="F440" s="7">
        <f t="shared" si="53"/>
        <v>3.7542957807491263E-4</v>
      </c>
      <c r="G440" s="7">
        <f t="shared" si="55"/>
        <v>-0.53012048192771088</v>
      </c>
      <c r="H440" s="8">
        <f t="shared" si="54"/>
        <v>-3.2035180452715347E-4</v>
      </c>
    </row>
    <row r="441" spans="1:8" x14ac:dyDescent="0.2">
      <c r="A441" s="27"/>
      <c r="B441" s="15" t="s">
        <v>419</v>
      </c>
      <c r="C441" s="12">
        <v>131</v>
      </c>
      <c r="D441" s="6">
        <v>73</v>
      </c>
      <c r="E441" s="7">
        <f t="shared" si="52"/>
        <v>9.5377469075129775E-4</v>
      </c>
      <c r="F441" s="7">
        <f t="shared" si="53"/>
        <v>7.0272715896073389E-4</v>
      </c>
      <c r="G441" s="7">
        <f t="shared" si="55"/>
        <v>-0.44274809160305345</v>
      </c>
      <c r="H441" s="8">
        <f t="shared" si="54"/>
        <v>-4.2228192414942955E-4</v>
      </c>
    </row>
    <row r="442" spans="1:8" x14ac:dyDescent="0.2">
      <c r="A442" s="27"/>
      <c r="B442" s="15" t="s">
        <v>420</v>
      </c>
      <c r="C442" s="12">
        <v>38</v>
      </c>
      <c r="D442" s="6">
        <v>22</v>
      </c>
      <c r="E442" s="7">
        <f t="shared" si="52"/>
        <v>2.7666746754617796E-4</v>
      </c>
      <c r="F442" s="7">
        <f t="shared" si="53"/>
        <v>2.11780787632002E-4</v>
      </c>
      <c r="G442" s="7">
        <f t="shared" si="55"/>
        <v>-0.42105263157894735</v>
      </c>
      <c r="H442" s="8">
        <f t="shared" si="54"/>
        <v>-1.1649156528260124E-4</v>
      </c>
    </row>
    <row r="443" spans="1:8" x14ac:dyDescent="0.2">
      <c r="A443" s="27"/>
      <c r="B443" s="15" t="s">
        <v>421</v>
      </c>
      <c r="C443" s="12">
        <v>6</v>
      </c>
      <c r="D443" s="6">
        <v>1</v>
      </c>
      <c r="E443" s="7">
        <f t="shared" si="52"/>
        <v>4.368433698097547E-5</v>
      </c>
      <c r="F443" s="7">
        <f t="shared" si="53"/>
        <v>9.626399437818273E-6</v>
      </c>
      <c r="G443" s="7">
        <f t="shared" si="55"/>
        <v>-0.83333333333333337</v>
      </c>
      <c r="H443" s="8">
        <f t="shared" si="54"/>
        <v>-3.6403614150812891E-5</v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110</v>
      </c>
      <c r="D445" s="6">
        <v>273</v>
      </c>
      <c r="E445" s="7">
        <f t="shared" si="52"/>
        <v>8.0087951131788365E-4</v>
      </c>
      <c r="F445" s="7">
        <f t="shared" si="53"/>
        <v>2.6280070465243884E-3</v>
      </c>
      <c r="G445" s="7">
        <f t="shared" si="55"/>
        <v>1.4818181818181819</v>
      </c>
      <c r="H445" s="8">
        <f t="shared" si="54"/>
        <v>1.1867578213165004E-3</v>
      </c>
    </row>
    <row r="446" spans="1:8" x14ac:dyDescent="0.2">
      <c r="A446" s="27"/>
      <c r="B446" s="15" t="s">
        <v>424</v>
      </c>
      <c r="C446" s="12">
        <v>115</v>
      </c>
      <c r="D446" s="6">
        <v>73</v>
      </c>
      <c r="E446" s="7">
        <f t="shared" si="52"/>
        <v>8.3728312546869649E-4</v>
      </c>
      <c r="F446" s="7">
        <f t="shared" si="53"/>
        <v>7.0272715896073389E-4</v>
      </c>
      <c r="G446" s="7">
        <f t="shared" si="55"/>
        <v>-0.36521739130434783</v>
      </c>
      <c r="H446" s="8">
        <f t="shared" si="54"/>
        <v>-3.057903588668283E-4</v>
      </c>
    </row>
    <row r="447" spans="1:8" x14ac:dyDescent="0.2">
      <c r="A447" s="27"/>
      <c r="B447" s="15" t="s">
        <v>425</v>
      </c>
      <c r="C447" s="12">
        <v>8</v>
      </c>
      <c r="D447" s="6">
        <v>5</v>
      </c>
      <c r="E447" s="7">
        <f t="shared" si="52"/>
        <v>5.8245782641300626E-5</v>
      </c>
      <c r="F447" s="7">
        <f t="shared" si="53"/>
        <v>4.8131997189091362E-5</v>
      </c>
      <c r="G447" s="7">
        <f t="shared" si="55"/>
        <v>-0.375</v>
      </c>
      <c r="H447" s="8">
        <f t="shared" si="54"/>
        <v>-2.1842168490487735E-5</v>
      </c>
    </row>
    <row r="448" spans="1:8" x14ac:dyDescent="0.2">
      <c r="A448" s="27"/>
      <c r="B448" s="15" t="s">
        <v>426</v>
      </c>
      <c r="C448" s="12">
        <v>5</v>
      </c>
      <c r="D448" s="6">
        <v>19</v>
      </c>
      <c r="E448" s="7">
        <f t="shared" si="52"/>
        <v>3.6403614150812891E-5</v>
      </c>
      <c r="F448" s="7">
        <f t="shared" si="53"/>
        <v>1.8290158931854718E-4</v>
      </c>
      <c r="G448" s="7">
        <f t="shared" si="55"/>
        <v>2.8</v>
      </c>
      <c r="H448" s="8">
        <f t="shared" si="54"/>
        <v>1.019301196222761E-4</v>
      </c>
    </row>
    <row r="449" spans="1:8" x14ac:dyDescent="0.2">
      <c r="A449" s="27"/>
      <c r="B449" s="15" t="s">
        <v>427</v>
      </c>
      <c r="C449" s="12">
        <v>10</v>
      </c>
      <c r="D449" s="6">
        <v>5</v>
      </c>
      <c r="E449" s="7">
        <f t="shared" si="52"/>
        <v>7.2807228301625783E-5</v>
      </c>
      <c r="F449" s="7">
        <f t="shared" si="53"/>
        <v>4.8131997189091362E-5</v>
      </c>
      <c r="G449" s="7">
        <f t="shared" si="55"/>
        <v>-0.5</v>
      </c>
      <c r="H449" s="8">
        <f t="shared" si="54"/>
        <v>-3.6403614150812891E-5</v>
      </c>
    </row>
    <row r="450" spans="1:8" x14ac:dyDescent="0.2">
      <c r="A450" s="27"/>
      <c r="B450" s="15" t="s">
        <v>428</v>
      </c>
      <c r="C450" s="12">
        <v>18</v>
      </c>
      <c r="D450" s="6">
        <v>13</v>
      </c>
      <c r="E450" s="7">
        <f t="shared" si="52"/>
        <v>1.3105301094292642E-4</v>
      </c>
      <c r="F450" s="7">
        <f t="shared" si="53"/>
        <v>1.2514319269163755E-4</v>
      </c>
      <c r="G450" s="7">
        <f t="shared" si="55"/>
        <v>-0.27777777777777779</v>
      </c>
      <c r="H450" s="8">
        <f t="shared" si="54"/>
        <v>-3.6403614150812898E-5</v>
      </c>
    </row>
    <row r="451" spans="1:8" ht="25.5" x14ac:dyDescent="0.2">
      <c r="A451" s="27"/>
      <c r="B451" s="15" t="s">
        <v>429</v>
      </c>
      <c r="C451" s="12">
        <v>2120</v>
      </c>
      <c r="D451" s="6">
        <v>2227</v>
      </c>
      <c r="E451" s="7">
        <f t="shared" si="52"/>
        <v>1.5435132399944667E-2</v>
      </c>
      <c r="F451" s="7">
        <f t="shared" si="53"/>
        <v>2.1437991548021295E-2</v>
      </c>
      <c r="G451" s="7">
        <f t="shared" si="55"/>
        <v>5.047169811320755E-2</v>
      </c>
      <c r="H451" s="8">
        <f t="shared" si="54"/>
        <v>7.7903734282739592E-4</v>
      </c>
    </row>
    <row r="452" spans="1:8" x14ac:dyDescent="0.2">
      <c r="A452" s="27"/>
      <c r="B452" s="15" t="s">
        <v>430</v>
      </c>
      <c r="C452" s="12">
        <v>345</v>
      </c>
      <c r="D452" s="6">
        <v>148</v>
      </c>
      <c r="E452" s="7">
        <f t="shared" si="52"/>
        <v>2.5118493764060895E-3</v>
      </c>
      <c r="F452" s="7">
        <f t="shared" si="53"/>
        <v>1.4247071167971044E-3</v>
      </c>
      <c r="G452" s="7">
        <f t="shared" si="55"/>
        <v>-0.57101449275362315</v>
      </c>
      <c r="H452" s="8">
        <f t="shared" si="54"/>
        <v>-1.4343023975420279E-3</v>
      </c>
    </row>
    <row r="453" spans="1:8" ht="25.5" x14ac:dyDescent="0.2">
      <c r="A453" s="27"/>
      <c r="B453" s="15" t="s">
        <v>431</v>
      </c>
      <c r="C453" s="12">
        <v>165</v>
      </c>
      <c r="D453" s="6">
        <v>114</v>
      </c>
      <c r="E453" s="7">
        <f t="shared" si="52"/>
        <v>1.2013192669768254E-3</v>
      </c>
      <c r="F453" s="7">
        <f t="shared" si="53"/>
        <v>1.0974095359112832E-3</v>
      </c>
      <c r="G453" s="7">
        <f t="shared" si="55"/>
        <v>-0.30909090909090908</v>
      </c>
      <c r="H453" s="8">
        <f t="shared" si="54"/>
        <v>-3.7131686433829149E-4</v>
      </c>
    </row>
    <row r="454" spans="1:8" ht="25.5" x14ac:dyDescent="0.2">
      <c r="A454" s="27"/>
      <c r="B454" s="15" t="s">
        <v>432</v>
      </c>
      <c r="C454" s="12">
        <v>30</v>
      </c>
      <c r="D454" s="6">
        <v>12</v>
      </c>
      <c r="E454" s="7">
        <f t="shared" si="52"/>
        <v>2.1842168490487736E-4</v>
      </c>
      <c r="F454" s="7">
        <f t="shared" si="53"/>
        <v>1.1551679325381928E-4</v>
      </c>
      <c r="G454" s="7">
        <f t="shared" si="55"/>
        <v>-0.6</v>
      </c>
      <c r="H454" s="8">
        <f t="shared" si="54"/>
        <v>-1.3105301094292642E-4</v>
      </c>
    </row>
    <row r="455" spans="1:8" x14ac:dyDescent="0.2">
      <c r="A455" s="27"/>
      <c r="B455" s="15" t="s">
        <v>433</v>
      </c>
      <c r="C455" s="12">
        <v>9</v>
      </c>
      <c r="D455" s="6">
        <v>22</v>
      </c>
      <c r="E455" s="7">
        <f t="shared" si="52"/>
        <v>6.5526505471463211E-5</v>
      </c>
      <c r="F455" s="7">
        <f t="shared" si="53"/>
        <v>2.11780787632002E-4</v>
      </c>
      <c r="G455" s="7">
        <f t="shared" si="55"/>
        <v>1.4444444444444444</v>
      </c>
      <c r="H455" s="8">
        <f t="shared" si="54"/>
        <v>9.4649396792113524E-5</v>
      </c>
    </row>
    <row r="456" spans="1:8" x14ac:dyDescent="0.2">
      <c r="A456" s="27"/>
      <c r="B456" s="15" t="s">
        <v>434</v>
      </c>
      <c r="C456" s="12">
        <v>76</v>
      </c>
      <c r="D456" s="6">
        <v>64</v>
      </c>
      <c r="E456" s="7">
        <f t="shared" si="52"/>
        <v>5.5333493509235592E-4</v>
      </c>
      <c r="F456" s="7">
        <f t="shared" si="53"/>
        <v>6.1608956402036947E-4</v>
      </c>
      <c r="G456" s="7">
        <f t="shared" si="55"/>
        <v>-0.15789473684210525</v>
      </c>
      <c r="H456" s="8">
        <f t="shared" si="54"/>
        <v>-8.7368673961950926E-5</v>
      </c>
    </row>
    <row r="457" spans="1:8" x14ac:dyDescent="0.2">
      <c r="A457" s="27"/>
      <c r="B457" s="15" t="s">
        <v>435</v>
      </c>
      <c r="C457" s="12">
        <v>174</v>
      </c>
      <c r="D457" s="6">
        <v>102</v>
      </c>
      <c r="E457" s="7">
        <f t="shared" si="52"/>
        <v>1.2668457724482887E-3</v>
      </c>
      <c r="F457" s="7">
        <f t="shared" si="53"/>
        <v>9.8189274265746379E-4</v>
      </c>
      <c r="G457" s="7">
        <f t="shared" si="55"/>
        <v>-0.41379310344827586</v>
      </c>
      <c r="H457" s="8">
        <f t="shared" si="54"/>
        <v>-5.2421204377170569E-4</v>
      </c>
    </row>
    <row r="458" spans="1:8" x14ac:dyDescent="0.2">
      <c r="A458" s="27"/>
      <c r="B458" s="15" t="s">
        <v>436</v>
      </c>
      <c r="C458" s="12">
        <v>638</v>
      </c>
      <c r="D458" s="6">
        <v>548</v>
      </c>
      <c r="E458" s="7">
        <f t="shared" si="52"/>
        <v>4.6451011656437249E-3</v>
      </c>
      <c r="F458" s="7">
        <f t="shared" si="53"/>
        <v>5.2752668919244135E-3</v>
      </c>
      <c r="G458" s="7">
        <f t="shared" si="55"/>
        <v>-0.14106583072100312</v>
      </c>
      <c r="H458" s="8">
        <f t="shared" si="54"/>
        <v>-6.5526505471463195E-4</v>
      </c>
    </row>
    <row r="459" spans="1:8" x14ac:dyDescent="0.2">
      <c r="A459" s="27"/>
      <c r="B459" s="15" t="s">
        <v>437</v>
      </c>
      <c r="C459" s="12">
        <v>24</v>
      </c>
      <c r="D459" s="6">
        <v>64</v>
      </c>
      <c r="E459" s="7">
        <f t="shared" si="52"/>
        <v>1.7473734792390188E-4</v>
      </c>
      <c r="F459" s="7">
        <f t="shared" si="53"/>
        <v>6.1608956402036947E-4</v>
      </c>
      <c r="G459" s="7">
        <f t="shared" si="55"/>
        <v>1.6666666666666667</v>
      </c>
      <c r="H459" s="8">
        <f t="shared" si="54"/>
        <v>2.9122891320650313E-4</v>
      </c>
    </row>
    <row r="460" spans="1:8" x14ac:dyDescent="0.2">
      <c r="A460" s="27"/>
      <c r="B460" s="15" t="s">
        <v>438</v>
      </c>
      <c r="C460" s="12">
        <v>332</v>
      </c>
      <c r="D460" s="6">
        <v>450</v>
      </c>
      <c r="E460" s="7">
        <f t="shared" si="52"/>
        <v>2.417199979613976E-3</v>
      </c>
      <c r="F460" s="7">
        <f t="shared" si="53"/>
        <v>4.3318797470182227E-3</v>
      </c>
      <c r="G460" s="7">
        <f t="shared" si="55"/>
        <v>0.35542168674698793</v>
      </c>
      <c r="H460" s="8">
        <f t="shared" si="54"/>
        <v>8.5912529395918422E-4</v>
      </c>
    </row>
    <row r="461" spans="1:8" x14ac:dyDescent="0.2">
      <c r="A461" s="27"/>
      <c r="B461" s="15" t="s">
        <v>439</v>
      </c>
      <c r="C461" s="12">
        <v>1694</v>
      </c>
      <c r="D461" s="6">
        <v>2262</v>
      </c>
      <c r="E461" s="7">
        <f t="shared" si="52"/>
        <v>1.2333544474295409E-2</v>
      </c>
      <c r="F461" s="7">
        <f t="shared" si="53"/>
        <v>2.1774915528344933E-2</v>
      </c>
      <c r="G461" s="7">
        <f t="shared" si="55"/>
        <v>0.33530106257378983</v>
      </c>
      <c r="H461" s="8">
        <f t="shared" si="54"/>
        <v>4.1354505675323446E-3</v>
      </c>
    </row>
    <row r="462" spans="1:8" x14ac:dyDescent="0.2">
      <c r="A462" s="27"/>
      <c r="B462" s="15" t="s">
        <v>440</v>
      </c>
      <c r="C462" s="12">
        <v>359</v>
      </c>
      <c r="D462" s="6">
        <v>243</v>
      </c>
      <c r="E462" s="7">
        <f t="shared" si="52"/>
        <v>2.6137794960283656E-3</v>
      </c>
      <c r="F462" s="7">
        <f t="shared" si="53"/>
        <v>2.3392150633898402E-3</v>
      </c>
      <c r="G462" s="7">
        <f t="shared" si="55"/>
        <v>-0.32311977715877438</v>
      </c>
      <c r="H462" s="8">
        <f t="shared" si="54"/>
        <v>-8.4456384829885911E-4</v>
      </c>
    </row>
    <row r="463" spans="1:8" x14ac:dyDescent="0.2">
      <c r="A463" s="27"/>
      <c r="B463" s="15" t="s">
        <v>441</v>
      </c>
      <c r="C463" s="12">
        <v>1129</v>
      </c>
      <c r="D463" s="6">
        <v>661</v>
      </c>
      <c r="E463" s="7">
        <f t="shared" si="52"/>
        <v>8.2199360752535505E-3</v>
      </c>
      <c r="F463" s="7">
        <f t="shared" si="53"/>
        <v>6.3630500283978781E-3</v>
      </c>
      <c r="G463" s="7">
        <f t="shared" si="55"/>
        <v>-0.4145261293179805</v>
      </c>
      <c r="H463" s="8">
        <f t="shared" si="54"/>
        <v>-3.4073782845160864E-3</v>
      </c>
    </row>
    <row r="464" spans="1:8" x14ac:dyDescent="0.2">
      <c r="A464" s="27"/>
      <c r="B464" s="15" t="s">
        <v>442</v>
      </c>
      <c r="C464" s="12">
        <v>130</v>
      </c>
      <c r="D464" s="6">
        <v>198</v>
      </c>
      <c r="E464" s="7">
        <f t="shared" si="52"/>
        <v>9.4649396792113524E-4</v>
      </c>
      <c r="F464" s="7">
        <f t="shared" si="53"/>
        <v>1.9060270886880181E-3</v>
      </c>
      <c r="G464" s="7">
        <f t="shared" si="55"/>
        <v>0.52307692307692311</v>
      </c>
      <c r="H464" s="8">
        <f t="shared" si="54"/>
        <v>4.9508915245105535E-4</v>
      </c>
    </row>
    <row r="465" spans="1:8" x14ac:dyDescent="0.2">
      <c r="A465" s="27"/>
      <c r="B465" s="15" t="s">
        <v>443</v>
      </c>
      <c r="C465" s="12">
        <v>0</v>
      </c>
      <c r="D465" s="6">
        <v>15</v>
      </c>
      <c r="E465" s="7" t="str">
        <f t="shared" si="52"/>
        <v/>
      </c>
      <c r="F465" s="7">
        <f t="shared" si="53"/>
        <v>1.4439599156727411E-4</v>
      </c>
      <c r="G465" s="7">
        <f t="shared" si="55"/>
        <v>1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2</v>
      </c>
      <c r="D466" s="6">
        <v>0</v>
      </c>
      <c r="E466" s="7">
        <f t="shared" si="52"/>
        <v>1.4561445660325157E-5</v>
      </c>
      <c r="F466" s="7" t="str">
        <f t="shared" si="53"/>
        <v/>
      </c>
      <c r="G466" s="7">
        <f t="shared" si="55"/>
        <v>-1</v>
      </c>
      <c r="H466" s="8">
        <f t="shared" si="54"/>
        <v>-1.4561445660325157E-5</v>
      </c>
    </row>
    <row r="467" spans="1:8" x14ac:dyDescent="0.2">
      <c r="A467" s="27"/>
      <c r="B467" s="15" t="s">
        <v>445</v>
      </c>
      <c r="C467" s="12">
        <v>51</v>
      </c>
      <c r="D467" s="6">
        <v>6</v>
      </c>
      <c r="E467" s="7">
        <f t="shared" si="52"/>
        <v>3.7131686433829149E-4</v>
      </c>
      <c r="F467" s="7">
        <f t="shared" si="53"/>
        <v>5.7758396626909638E-5</v>
      </c>
      <c r="G467" s="7">
        <f t="shared" si="55"/>
        <v>-0.88235294117647056</v>
      </c>
      <c r="H467" s="8">
        <f t="shared" si="54"/>
        <v>-3.2763252735731603E-4</v>
      </c>
    </row>
    <row r="468" spans="1:8" x14ac:dyDescent="0.2">
      <c r="A468" s="27"/>
      <c r="B468" s="15" t="s">
        <v>446</v>
      </c>
      <c r="C468" s="12">
        <v>0</v>
      </c>
      <c r="D468" s="6">
        <v>2</v>
      </c>
      <c r="E468" s="7" t="str">
        <f t="shared" si="52"/>
        <v/>
      </c>
      <c r="F468" s="7">
        <f t="shared" si="53"/>
        <v>1.9252798875636546E-5</v>
      </c>
      <c r="G468" s="7">
        <f t="shared" si="55"/>
        <v>1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50</v>
      </c>
      <c r="D469" s="6">
        <v>56</v>
      </c>
      <c r="E469" s="7">
        <f t="shared" si="52"/>
        <v>3.6403614150812893E-4</v>
      </c>
      <c r="F469" s="7">
        <f t="shared" si="53"/>
        <v>5.3907836851782326E-4</v>
      </c>
      <c r="G469" s="7">
        <f t="shared" si="55"/>
        <v>0.12</v>
      </c>
      <c r="H469" s="8">
        <f t="shared" si="54"/>
        <v>4.368433698097547E-5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19</v>
      </c>
      <c r="D471" s="6">
        <v>3</v>
      </c>
      <c r="E471" s="7">
        <f t="shared" si="52"/>
        <v>1.3833373377308898E-4</v>
      </c>
      <c r="F471" s="7">
        <f t="shared" si="53"/>
        <v>2.8879198313454819E-5</v>
      </c>
      <c r="G471" s="7">
        <f t="shared" si="55"/>
        <v>-0.84210526315789469</v>
      </c>
      <c r="H471" s="8">
        <f t="shared" si="54"/>
        <v>-1.1649156528260124E-4</v>
      </c>
    </row>
    <row r="472" spans="1:8" x14ac:dyDescent="0.2">
      <c r="A472" s="27"/>
      <c r="B472" s="15" t="s">
        <v>450</v>
      </c>
      <c r="C472" s="12">
        <v>866</v>
      </c>
      <c r="D472" s="6">
        <v>830</v>
      </c>
      <c r="E472" s="7">
        <f t="shared" si="52"/>
        <v>6.3051059709207926E-3</v>
      </c>
      <c r="F472" s="7">
        <f t="shared" si="53"/>
        <v>7.9899115333891668E-3</v>
      </c>
      <c r="G472" s="7">
        <f t="shared" si="55"/>
        <v>-4.1570438799076209E-2</v>
      </c>
      <c r="H472" s="8">
        <f t="shared" si="54"/>
        <v>-2.6210602188585279E-4</v>
      </c>
    </row>
    <row r="473" spans="1:8" x14ac:dyDescent="0.2">
      <c r="A473" s="27"/>
      <c r="B473" s="15" t="s">
        <v>451</v>
      </c>
      <c r="C473" s="12">
        <v>20</v>
      </c>
      <c r="D473" s="6">
        <v>27</v>
      </c>
      <c r="E473" s="7">
        <f t="shared" si="52"/>
        <v>1.4561445660325157E-4</v>
      </c>
      <c r="F473" s="7">
        <f t="shared" si="53"/>
        <v>2.5991278482109337E-4</v>
      </c>
      <c r="G473" s="7">
        <f t="shared" si="55"/>
        <v>0.35</v>
      </c>
      <c r="H473" s="8">
        <f t="shared" si="54"/>
        <v>5.0965059811138048E-5</v>
      </c>
    </row>
    <row r="474" spans="1:8" x14ac:dyDescent="0.2">
      <c r="A474" s="27"/>
      <c r="B474" s="15" t="s">
        <v>452</v>
      </c>
      <c r="C474" s="12">
        <v>342</v>
      </c>
      <c r="D474" s="6">
        <v>361</v>
      </c>
      <c r="E474" s="7">
        <f t="shared" si="52"/>
        <v>2.4900072079156016E-3</v>
      </c>
      <c r="F474" s="7">
        <f t="shared" si="53"/>
        <v>3.4751301970523964E-3</v>
      </c>
      <c r="G474" s="7">
        <f t="shared" si="55"/>
        <v>5.5555555555555552E-2</v>
      </c>
      <c r="H474" s="8">
        <f t="shared" si="54"/>
        <v>1.3833373377308898E-4</v>
      </c>
    </row>
    <row r="475" spans="1:8" x14ac:dyDescent="0.2">
      <c r="A475" s="27"/>
      <c r="B475" s="15" t="s">
        <v>453</v>
      </c>
      <c r="C475" s="12">
        <v>975</v>
      </c>
      <c r="D475" s="6">
        <v>560</v>
      </c>
      <c r="E475" s="7">
        <f t="shared" si="52"/>
        <v>7.0987047594085143E-3</v>
      </c>
      <c r="F475" s="7">
        <f t="shared" si="53"/>
        <v>5.3907836851782324E-3</v>
      </c>
      <c r="G475" s="7">
        <f t="shared" si="55"/>
        <v>-0.42564102564102563</v>
      </c>
      <c r="H475" s="8">
        <f t="shared" si="54"/>
        <v>-3.0214999745174702E-3</v>
      </c>
    </row>
    <row r="476" spans="1:8" x14ac:dyDescent="0.2">
      <c r="A476" s="27"/>
      <c r="B476" s="15" t="s">
        <v>454</v>
      </c>
      <c r="C476" s="12">
        <v>237</v>
      </c>
      <c r="D476" s="6">
        <v>282</v>
      </c>
      <c r="E476" s="7">
        <f t="shared" si="52"/>
        <v>1.7255313107485311E-3</v>
      </c>
      <c r="F476" s="7">
        <f t="shared" si="53"/>
        <v>2.7146446414647528E-3</v>
      </c>
      <c r="G476" s="7">
        <f t="shared" si="55"/>
        <v>0.189873417721519</v>
      </c>
      <c r="H476" s="8">
        <f t="shared" si="54"/>
        <v>3.2763252735731603E-4</v>
      </c>
    </row>
    <row r="477" spans="1:8" ht="25.5" x14ac:dyDescent="0.2">
      <c r="A477" s="27"/>
      <c r="B477" s="15" t="s">
        <v>455</v>
      </c>
      <c r="C477" s="12">
        <v>841</v>
      </c>
      <c r="D477" s="6">
        <v>238</v>
      </c>
      <c r="E477" s="7">
        <f t="shared" si="52"/>
        <v>6.1230879001667286E-3</v>
      </c>
      <c r="F477" s="7">
        <f t="shared" si="53"/>
        <v>2.2910830662007491E-3</v>
      </c>
      <c r="G477" s="7">
        <f t="shared" si="55"/>
        <v>-0.71700356718192626</v>
      </c>
      <c r="H477" s="8">
        <f t="shared" si="54"/>
        <v>-4.3902758665880347E-3</v>
      </c>
    </row>
    <row r="478" spans="1:8" ht="25.5" x14ac:dyDescent="0.2">
      <c r="A478" s="27"/>
      <c r="B478" s="15" t="s">
        <v>456</v>
      </c>
      <c r="C478" s="12">
        <v>539</v>
      </c>
      <c r="D478" s="6">
        <v>407</v>
      </c>
      <c r="E478" s="7">
        <f t="shared" si="52"/>
        <v>3.9243096054576302E-3</v>
      </c>
      <c r="F478" s="7">
        <f t="shared" si="53"/>
        <v>3.9179445711920368E-3</v>
      </c>
      <c r="G478" s="7">
        <f t="shared" si="55"/>
        <v>-0.24489795918367346</v>
      </c>
      <c r="H478" s="8">
        <f t="shared" si="54"/>
        <v>-9.6105541358146047E-4</v>
      </c>
    </row>
    <row r="479" spans="1:8" ht="25.5" x14ac:dyDescent="0.2">
      <c r="A479" s="27"/>
      <c r="B479" s="15" t="s">
        <v>457</v>
      </c>
      <c r="C479" s="12">
        <v>16</v>
      </c>
      <c r="D479" s="6">
        <v>5</v>
      </c>
      <c r="E479" s="7">
        <f t="shared" si="52"/>
        <v>1.1649156528260125E-4</v>
      </c>
      <c r="F479" s="7">
        <f t="shared" si="53"/>
        <v>4.8131997189091362E-5</v>
      </c>
      <c r="G479" s="7">
        <f t="shared" si="55"/>
        <v>-0.6875</v>
      </c>
      <c r="H479" s="8">
        <f t="shared" si="54"/>
        <v>-8.0087951131788354E-5</v>
      </c>
    </row>
    <row r="480" spans="1:8" x14ac:dyDescent="0.2">
      <c r="A480" s="27"/>
      <c r="B480" s="15" t="s">
        <v>458</v>
      </c>
      <c r="C480" s="12">
        <v>165</v>
      </c>
      <c r="D480" s="6">
        <v>175</v>
      </c>
      <c r="E480" s="7">
        <f t="shared" si="52"/>
        <v>1.2013192669768254E-3</v>
      </c>
      <c r="F480" s="7">
        <f t="shared" si="53"/>
        <v>1.6846199016181977E-3</v>
      </c>
      <c r="G480" s="7">
        <f t="shared" si="55"/>
        <v>6.0606060606060608E-2</v>
      </c>
      <c r="H480" s="8">
        <f t="shared" si="54"/>
        <v>7.2807228301625783E-5</v>
      </c>
    </row>
    <row r="481" spans="1:8" ht="25.5" x14ac:dyDescent="0.2">
      <c r="A481" s="27"/>
      <c r="B481" s="15" t="s">
        <v>459</v>
      </c>
      <c r="C481" s="12">
        <v>24</v>
      </c>
      <c r="D481" s="6">
        <v>26</v>
      </c>
      <c r="E481" s="7">
        <f t="shared" si="52"/>
        <v>1.7473734792390188E-4</v>
      </c>
      <c r="F481" s="7">
        <f t="shared" si="53"/>
        <v>2.5028638538327511E-4</v>
      </c>
      <c r="G481" s="7">
        <f t="shared" si="55"/>
        <v>8.3333333333333329E-2</v>
      </c>
      <c r="H481" s="8">
        <f t="shared" si="54"/>
        <v>1.4561445660325157E-5</v>
      </c>
    </row>
    <row r="482" spans="1:8" x14ac:dyDescent="0.2">
      <c r="A482" s="27"/>
      <c r="B482" s="15" t="s">
        <v>460</v>
      </c>
      <c r="C482" s="12">
        <v>82</v>
      </c>
      <c r="D482" s="6">
        <v>61</v>
      </c>
      <c r="E482" s="7">
        <f t="shared" si="52"/>
        <v>5.9701927207333149E-4</v>
      </c>
      <c r="F482" s="7">
        <f t="shared" si="53"/>
        <v>5.8721036570691463E-4</v>
      </c>
      <c r="G482" s="7">
        <f t="shared" si="55"/>
        <v>-0.25609756097560976</v>
      </c>
      <c r="H482" s="8">
        <f t="shared" si="54"/>
        <v>-1.5289517943341418E-4</v>
      </c>
    </row>
    <row r="483" spans="1:8" x14ac:dyDescent="0.2">
      <c r="A483" s="27"/>
      <c r="B483" s="15" t="s">
        <v>461</v>
      </c>
      <c r="C483" s="12">
        <v>570</v>
      </c>
      <c r="D483" s="6">
        <v>200</v>
      </c>
      <c r="E483" s="7">
        <f t="shared" si="52"/>
        <v>4.1500120131926698E-3</v>
      </c>
      <c r="F483" s="7">
        <f t="shared" si="53"/>
        <v>1.9252798875636545E-3</v>
      </c>
      <c r="G483" s="7">
        <f t="shared" si="55"/>
        <v>-0.64912280701754388</v>
      </c>
      <c r="H483" s="8">
        <f t="shared" si="54"/>
        <v>-2.6938674471601544E-3</v>
      </c>
    </row>
    <row r="484" spans="1:8" x14ac:dyDescent="0.2">
      <c r="A484" s="27"/>
      <c r="B484" s="15" t="s">
        <v>462</v>
      </c>
      <c r="C484" s="12">
        <v>1818</v>
      </c>
      <c r="D484" s="6">
        <v>1409</v>
      </c>
      <c r="E484" s="7">
        <f t="shared" si="52"/>
        <v>1.3236354105235567E-2</v>
      </c>
      <c r="F484" s="7">
        <f t="shared" si="53"/>
        <v>1.3563596807885946E-2</v>
      </c>
      <c r="G484" s="7">
        <f t="shared" si="55"/>
        <v>-0.22497249724972498</v>
      </c>
      <c r="H484" s="8">
        <f t="shared" si="54"/>
        <v>-2.9778156375364945E-3</v>
      </c>
    </row>
    <row r="485" spans="1:8" x14ac:dyDescent="0.2">
      <c r="A485" s="27"/>
      <c r="B485" s="15" t="s">
        <v>463</v>
      </c>
      <c r="C485" s="12">
        <v>640</v>
      </c>
      <c r="D485" s="6">
        <v>521</v>
      </c>
      <c r="E485" s="7">
        <f t="shared" si="52"/>
        <v>4.6596626113040501E-3</v>
      </c>
      <c r="F485" s="7">
        <f t="shared" si="53"/>
        <v>5.0153541071033198E-3</v>
      </c>
      <c r="G485" s="7">
        <f t="shared" si="55"/>
        <v>-0.18593750000000001</v>
      </c>
      <c r="H485" s="8">
        <f t="shared" si="54"/>
        <v>-8.6640601678934683E-4</v>
      </c>
    </row>
    <row r="486" spans="1:8" x14ac:dyDescent="0.2">
      <c r="A486" s="27"/>
      <c r="B486" s="15" t="s">
        <v>464</v>
      </c>
      <c r="C486" s="12">
        <v>72</v>
      </c>
      <c r="D486" s="6">
        <v>52</v>
      </c>
      <c r="E486" s="7">
        <f t="shared" si="52"/>
        <v>5.2421204377170569E-4</v>
      </c>
      <c r="F486" s="7">
        <f t="shared" si="53"/>
        <v>5.0057277076655021E-4</v>
      </c>
      <c r="G486" s="7">
        <f t="shared" si="55"/>
        <v>-0.27777777777777779</v>
      </c>
      <c r="H486" s="8">
        <f t="shared" si="54"/>
        <v>-1.4561445660325159E-4</v>
      </c>
    </row>
    <row r="487" spans="1:8" x14ac:dyDescent="0.2">
      <c r="A487" s="27"/>
      <c r="B487" s="15" t="s">
        <v>465</v>
      </c>
      <c r="C487" s="12">
        <v>328</v>
      </c>
      <c r="D487" s="6">
        <v>219</v>
      </c>
      <c r="E487" s="7">
        <f t="shared" si="52"/>
        <v>2.3880770882933259E-3</v>
      </c>
      <c r="F487" s="7">
        <f t="shared" si="53"/>
        <v>2.1081814768822019E-3</v>
      </c>
      <c r="G487" s="7">
        <f t="shared" si="55"/>
        <v>-0.33231707317073172</v>
      </c>
      <c r="H487" s="8">
        <f t="shared" si="54"/>
        <v>-7.9359878848772115E-4</v>
      </c>
    </row>
    <row r="488" spans="1:8" x14ac:dyDescent="0.2">
      <c r="A488" s="27"/>
      <c r="B488" s="15" t="s">
        <v>466</v>
      </c>
      <c r="C488" s="12">
        <v>432</v>
      </c>
      <c r="D488" s="6">
        <v>178</v>
      </c>
      <c r="E488" s="7">
        <f t="shared" si="52"/>
        <v>3.1452722626302341E-3</v>
      </c>
      <c r="F488" s="7">
        <f t="shared" si="53"/>
        <v>1.7134990999316526E-3</v>
      </c>
      <c r="G488" s="7">
        <f t="shared" si="55"/>
        <v>-0.58796296296296291</v>
      </c>
      <c r="H488" s="8">
        <f t="shared" si="54"/>
        <v>-1.8493035988612948E-3</v>
      </c>
    </row>
    <row r="489" spans="1:8" x14ac:dyDescent="0.2">
      <c r="A489" s="27"/>
      <c r="B489" s="15" t="s">
        <v>467</v>
      </c>
      <c r="C489" s="12">
        <v>93</v>
      </c>
      <c r="D489" s="6">
        <v>38</v>
      </c>
      <c r="E489" s="7">
        <f t="shared" si="52"/>
        <v>6.7710722320511979E-4</v>
      </c>
      <c r="F489" s="7">
        <f t="shared" si="53"/>
        <v>3.6580317863709437E-4</v>
      </c>
      <c r="G489" s="7">
        <f t="shared" si="55"/>
        <v>-0.59139784946236562</v>
      </c>
      <c r="H489" s="8">
        <f t="shared" si="54"/>
        <v>-4.0043975565894183E-4</v>
      </c>
    </row>
    <row r="490" spans="1:8" x14ac:dyDescent="0.2">
      <c r="A490" s="27"/>
      <c r="B490" s="15" t="s">
        <v>468</v>
      </c>
      <c r="C490" s="12">
        <v>3108</v>
      </c>
      <c r="D490" s="6">
        <v>2129</v>
      </c>
      <c r="E490" s="7">
        <f t="shared" ref="E490:E553" si="56">+IF(C490=0,"",C490/C$362)</f>
        <v>2.2628486556145293E-2</v>
      </c>
      <c r="F490" s="7">
        <f t="shared" ref="F490:F553" si="57">+IF(D490=0,"",D490/D$362)</f>
        <v>2.0494604403115103E-2</v>
      </c>
      <c r="G490" s="7">
        <f t="shared" si="55"/>
        <v>-0.31499356499356501</v>
      </c>
      <c r="H490" s="8">
        <f t="shared" ref="H490:H553" si="58">+IF(OR(AND(E490=""),(G490="")),"",E490*G490)</f>
        <v>-7.1278276507291648E-3</v>
      </c>
    </row>
    <row r="491" spans="1:8" x14ac:dyDescent="0.2">
      <c r="A491" s="27"/>
      <c r="B491" s="15" t="s">
        <v>469</v>
      </c>
      <c r="C491" s="12">
        <v>35</v>
      </c>
      <c r="D491" s="6">
        <v>11</v>
      </c>
      <c r="E491" s="7">
        <f t="shared" si="56"/>
        <v>2.5482529905569023E-4</v>
      </c>
      <c r="F491" s="7">
        <f t="shared" si="57"/>
        <v>1.05890393816001E-4</v>
      </c>
      <c r="G491" s="7">
        <f t="shared" ref="G491:G554" si="59">+IF(AND(C491=0,D491=0)," ",IF(C491=0,1,IF(D491=0,-1,(D491-C491)/C491)))</f>
        <v>-0.68571428571428572</v>
      </c>
      <c r="H491" s="8">
        <f t="shared" si="58"/>
        <v>-1.7473734792390188E-4</v>
      </c>
    </row>
    <row r="492" spans="1:8" x14ac:dyDescent="0.2">
      <c r="A492" s="27"/>
      <c r="B492" s="15" t="s">
        <v>470</v>
      </c>
      <c r="C492" s="12">
        <v>37</v>
      </c>
      <c r="D492" s="6">
        <v>2</v>
      </c>
      <c r="E492" s="7">
        <f t="shared" si="56"/>
        <v>2.693867447160154E-4</v>
      </c>
      <c r="F492" s="7">
        <f t="shared" si="57"/>
        <v>1.9252798875636546E-5</v>
      </c>
      <c r="G492" s="7">
        <f t="shared" si="59"/>
        <v>-0.94594594594594594</v>
      </c>
      <c r="H492" s="8">
        <f t="shared" si="58"/>
        <v>-2.5482529905569023E-4</v>
      </c>
    </row>
    <row r="493" spans="1:8" x14ac:dyDescent="0.2">
      <c r="A493" s="27"/>
      <c r="B493" s="15" t="s">
        <v>471</v>
      </c>
      <c r="C493" s="12">
        <v>12</v>
      </c>
      <c r="D493" s="6">
        <v>4</v>
      </c>
      <c r="E493" s="7">
        <f t="shared" si="56"/>
        <v>8.7368673961950939E-5</v>
      </c>
      <c r="F493" s="7">
        <f t="shared" si="57"/>
        <v>3.8505597751273092E-5</v>
      </c>
      <c r="G493" s="7">
        <f t="shared" si="59"/>
        <v>-0.66666666666666663</v>
      </c>
      <c r="H493" s="8">
        <f t="shared" si="58"/>
        <v>-5.8245782641300626E-5</v>
      </c>
    </row>
    <row r="494" spans="1:8" x14ac:dyDescent="0.2">
      <c r="A494" s="27"/>
      <c r="B494" s="15" t="s">
        <v>472</v>
      </c>
      <c r="C494" s="12">
        <v>90</v>
      </c>
      <c r="D494" s="6">
        <v>53</v>
      </c>
      <c r="E494" s="7">
        <f t="shared" si="56"/>
        <v>6.5526505471463206E-4</v>
      </c>
      <c r="F494" s="7">
        <f t="shared" si="57"/>
        <v>5.1019917020436842E-4</v>
      </c>
      <c r="G494" s="7">
        <f t="shared" si="59"/>
        <v>-0.41111111111111109</v>
      </c>
      <c r="H494" s="8">
        <f t="shared" si="58"/>
        <v>-2.693867447160154E-4</v>
      </c>
    </row>
    <row r="495" spans="1:8" x14ac:dyDescent="0.2">
      <c r="A495" s="27"/>
      <c r="B495" s="15" t="s">
        <v>473</v>
      </c>
      <c r="C495" s="12">
        <v>71</v>
      </c>
      <c r="D495" s="6">
        <v>70</v>
      </c>
      <c r="E495" s="7">
        <f t="shared" si="56"/>
        <v>5.1693132094154308E-4</v>
      </c>
      <c r="F495" s="7">
        <f t="shared" si="57"/>
        <v>6.7384796064727905E-4</v>
      </c>
      <c r="G495" s="7">
        <f t="shared" si="59"/>
        <v>-1.4084507042253521E-2</v>
      </c>
      <c r="H495" s="8">
        <f t="shared" si="58"/>
        <v>-7.2807228301625791E-6</v>
      </c>
    </row>
    <row r="496" spans="1:8" x14ac:dyDescent="0.2">
      <c r="A496" s="27"/>
      <c r="B496" s="15" t="s">
        <v>474</v>
      </c>
      <c r="C496" s="12">
        <v>0</v>
      </c>
      <c r="D496" s="6">
        <v>5</v>
      </c>
      <c r="E496" s="7" t="str">
        <f t="shared" si="56"/>
        <v/>
      </c>
      <c r="F496" s="7">
        <f t="shared" si="57"/>
        <v>4.8131997189091362E-5</v>
      </c>
      <c r="G496" s="7">
        <f t="shared" si="59"/>
        <v>1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5</v>
      </c>
      <c r="D497" s="6">
        <v>2</v>
      </c>
      <c r="E497" s="7">
        <f t="shared" si="56"/>
        <v>3.6403614150812891E-5</v>
      </c>
      <c r="F497" s="7">
        <f t="shared" si="57"/>
        <v>1.9252798875636546E-5</v>
      </c>
      <c r="G497" s="7">
        <f t="shared" si="59"/>
        <v>-0.6</v>
      </c>
      <c r="H497" s="8">
        <f t="shared" si="58"/>
        <v>-2.1842168490487735E-5</v>
      </c>
    </row>
    <row r="498" spans="1:8" x14ac:dyDescent="0.2">
      <c r="A498" s="27"/>
      <c r="B498" s="15" t="s">
        <v>476</v>
      </c>
      <c r="C498" s="12">
        <v>1118</v>
      </c>
      <c r="D498" s="6">
        <v>756</v>
      </c>
      <c r="E498" s="7">
        <f t="shared" si="56"/>
        <v>8.1398481241217631E-3</v>
      </c>
      <c r="F498" s="7">
        <f t="shared" si="57"/>
        <v>7.2775579749906139E-3</v>
      </c>
      <c r="G498" s="7">
        <f t="shared" si="59"/>
        <v>-0.32379248658318427</v>
      </c>
      <c r="H498" s="8">
        <f t="shared" si="58"/>
        <v>-2.6356216645188535E-3</v>
      </c>
    </row>
    <row r="499" spans="1:8" ht="25.5" x14ac:dyDescent="0.2">
      <c r="A499" s="27"/>
      <c r="B499" s="15" t="s">
        <v>477</v>
      </c>
      <c r="C499" s="12">
        <v>60</v>
      </c>
      <c r="D499" s="6">
        <v>56</v>
      </c>
      <c r="E499" s="7">
        <f t="shared" si="56"/>
        <v>4.3684336980975472E-4</v>
      </c>
      <c r="F499" s="7">
        <f t="shared" si="57"/>
        <v>5.3907836851782326E-4</v>
      </c>
      <c r="G499" s="7">
        <f t="shared" si="59"/>
        <v>-6.6666666666666666E-2</v>
      </c>
      <c r="H499" s="8">
        <f t="shared" si="58"/>
        <v>-2.9122891320650313E-5</v>
      </c>
    </row>
    <row r="500" spans="1:8" x14ac:dyDescent="0.2">
      <c r="A500" s="27"/>
      <c r="B500" s="15" t="s">
        <v>478</v>
      </c>
      <c r="C500" s="12">
        <v>157</v>
      </c>
      <c r="D500" s="6">
        <v>231</v>
      </c>
      <c r="E500" s="7">
        <f t="shared" si="56"/>
        <v>1.1430734843355249E-3</v>
      </c>
      <c r="F500" s="7">
        <f t="shared" si="57"/>
        <v>2.2236982701360208E-3</v>
      </c>
      <c r="G500" s="7">
        <f t="shared" si="59"/>
        <v>0.4713375796178344</v>
      </c>
      <c r="H500" s="8">
        <f t="shared" si="58"/>
        <v>5.3877348943203081E-4</v>
      </c>
    </row>
    <row r="501" spans="1:8" x14ac:dyDescent="0.2">
      <c r="A501" s="27"/>
      <c r="B501" s="15" t="s">
        <v>479</v>
      </c>
      <c r="C501" s="12">
        <v>4</v>
      </c>
      <c r="D501" s="6">
        <v>2</v>
      </c>
      <c r="E501" s="7">
        <f t="shared" si="56"/>
        <v>2.9122891320650313E-5</v>
      </c>
      <c r="F501" s="7">
        <f t="shared" si="57"/>
        <v>1.9252798875636546E-5</v>
      </c>
      <c r="G501" s="7">
        <f t="shared" si="59"/>
        <v>-0.5</v>
      </c>
      <c r="H501" s="8">
        <f t="shared" si="58"/>
        <v>-1.4561445660325157E-5</v>
      </c>
    </row>
    <row r="502" spans="1:8" x14ac:dyDescent="0.2">
      <c r="A502" s="27"/>
      <c r="B502" s="15" t="s">
        <v>480</v>
      </c>
      <c r="C502" s="12">
        <v>228</v>
      </c>
      <c r="D502" s="6">
        <v>297</v>
      </c>
      <c r="E502" s="7">
        <f t="shared" si="56"/>
        <v>1.660004805277068E-3</v>
      </c>
      <c r="F502" s="7">
        <f t="shared" si="57"/>
        <v>2.8590406330320272E-3</v>
      </c>
      <c r="G502" s="7">
        <f t="shared" si="59"/>
        <v>0.30263157894736842</v>
      </c>
      <c r="H502" s="8">
        <f t="shared" si="58"/>
        <v>5.0236987528121796E-4</v>
      </c>
    </row>
    <row r="503" spans="1:8" x14ac:dyDescent="0.2">
      <c r="A503" s="27"/>
      <c r="B503" s="15" t="s">
        <v>481</v>
      </c>
      <c r="C503" s="12">
        <v>742</v>
      </c>
      <c r="D503" s="6">
        <v>697</v>
      </c>
      <c r="E503" s="7">
        <f t="shared" si="56"/>
        <v>5.4022963399806331E-3</v>
      </c>
      <c r="F503" s="7">
        <f t="shared" si="57"/>
        <v>6.7096004081593358E-3</v>
      </c>
      <c r="G503" s="7">
        <f t="shared" si="59"/>
        <v>-6.0646900269541781E-2</v>
      </c>
      <c r="H503" s="8">
        <f t="shared" si="58"/>
        <v>-3.2763252735731603E-4</v>
      </c>
    </row>
    <row r="504" spans="1:8" x14ac:dyDescent="0.2">
      <c r="A504" s="27"/>
      <c r="B504" s="15" t="s">
        <v>482</v>
      </c>
      <c r="C504" s="12">
        <v>139</v>
      </c>
      <c r="D504" s="6">
        <v>168</v>
      </c>
      <c r="E504" s="7">
        <f t="shared" si="56"/>
        <v>1.0120204733925983E-3</v>
      </c>
      <c r="F504" s="7">
        <f t="shared" si="57"/>
        <v>1.6172351055534699E-3</v>
      </c>
      <c r="G504" s="7">
        <f t="shared" si="59"/>
        <v>0.20863309352517986</v>
      </c>
      <c r="H504" s="8">
        <f t="shared" si="58"/>
        <v>2.1114096207471478E-4</v>
      </c>
    </row>
    <row r="505" spans="1:8" x14ac:dyDescent="0.2">
      <c r="A505" s="27"/>
      <c r="B505" s="15" t="s">
        <v>483</v>
      </c>
      <c r="C505" s="12">
        <v>144</v>
      </c>
      <c r="D505" s="6">
        <v>202</v>
      </c>
      <c r="E505" s="7">
        <f t="shared" si="56"/>
        <v>1.0484240875434114E-3</v>
      </c>
      <c r="F505" s="7">
        <f t="shared" si="57"/>
        <v>1.9445326864392912E-3</v>
      </c>
      <c r="G505" s="7">
        <f t="shared" si="59"/>
        <v>0.40277777777777779</v>
      </c>
      <c r="H505" s="8">
        <f t="shared" si="58"/>
        <v>4.2228192414942961E-4</v>
      </c>
    </row>
    <row r="506" spans="1:8" x14ac:dyDescent="0.2">
      <c r="A506" s="27"/>
      <c r="B506" s="15" t="s">
        <v>484</v>
      </c>
      <c r="C506" s="12">
        <v>138</v>
      </c>
      <c r="D506" s="6">
        <v>80</v>
      </c>
      <c r="E506" s="7">
        <f t="shared" si="56"/>
        <v>1.0047397505624359E-3</v>
      </c>
      <c r="F506" s="7">
        <f t="shared" si="57"/>
        <v>7.7011195502546179E-4</v>
      </c>
      <c r="G506" s="7">
        <f t="shared" si="59"/>
        <v>-0.42028985507246375</v>
      </c>
      <c r="H506" s="8">
        <f t="shared" si="58"/>
        <v>-4.2228192414942955E-4</v>
      </c>
    </row>
    <row r="507" spans="1:8" x14ac:dyDescent="0.2">
      <c r="A507" s="27"/>
      <c r="B507" s="15" t="s">
        <v>485</v>
      </c>
      <c r="C507" s="12">
        <v>44</v>
      </c>
      <c r="D507" s="6">
        <v>69</v>
      </c>
      <c r="E507" s="7">
        <f t="shared" si="56"/>
        <v>3.2035180452715347E-4</v>
      </c>
      <c r="F507" s="7">
        <f t="shared" si="57"/>
        <v>6.6422156120946084E-4</v>
      </c>
      <c r="G507" s="7">
        <f t="shared" si="59"/>
        <v>0.56818181818181823</v>
      </c>
      <c r="H507" s="8">
        <f t="shared" si="58"/>
        <v>1.8201807075406449E-4</v>
      </c>
    </row>
    <row r="508" spans="1:8" x14ac:dyDescent="0.2">
      <c r="A508" s="27"/>
      <c r="B508" s="15" t="s">
        <v>486</v>
      </c>
      <c r="C508" s="12">
        <v>610</v>
      </c>
      <c r="D508" s="6">
        <v>406</v>
      </c>
      <c r="E508" s="7">
        <f t="shared" si="56"/>
        <v>4.4412409263991726E-3</v>
      </c>
      <c r="F508" s="7">
        <f t="shared" si="57"/>
        <v>3.9083181717542185E-3</v>
      </c>
      <c r="G508" s="7">
        <f t="shared" si="59"/>
        <v>-0.33442622950819673</v>
      </c>
      <c r="H508" s="8">
        <f t="shared" si="58"/>
        <v>-1.4852674573531659E-3</v>
      </c>
    </row>
    <row r="509" spans="1:8" x14ac:dyDescent="0.2">
      <c r="A509" s="27"/>
      <c r="B509" s="15" t="s">
        <v>487</v>
      </c>
      <c r="C509" s="12">
        <v>579</v>
      </c>
      <c r="D509" s="6">
        <v>480</v>
      </c>
      <c r="E509" s="7">
        <f t="shared" si="56"/>
        <v>4.2155385186641329E-3</v>
      </c>
      <c r="F509" s="7">
        <f t="shared" si="57"/>
        <v>4.6206717301527714E-3</v>
      </c>
      <c r="G509" s="7">
        <f t="shared" si="59"/>
        <v>-0.17098445595854922</v>
      </c>
      <c r="H509" s="8">
        <f t="shared" si="58"/>
        <v>-7.2079156018609524E-4</v>
      </c>
    </row>
    <row r="510" spans="1:8" x14ac:dyDescent="0.2">
      <c r="A510" s="27"/>
      <c r="B510" s="15" t="s">
        <v>488</v>
      </c>
      <c r="C510" s="12">
        <v>5</v>
      </c>
      <c r="D510" s="6">
        <v>7</v>
      </c>
      <c r="E510" s="7">
        <f t="shared" si="56"/>
        <v>3.6403614150812891E-5</v>
      </c>
      <c r="F510" s="7">
        <f t="shared" si="57"/>
        <v>6.7384796064727908E-5</v>
      </c>
      <c r="G510" s="7">
        <f t="shared" si="59"/>
        <v>0.4</v>
      </c>
      <c r="H510" s="8">
        <f t="shared" si="58"/>
        <v>1.4561445660325157E-5</v>
      </c>
    </row>
    <row r="511" spans="1:8" ht="25.5" x14ac:dyDescent="0.2">
      <c r="A511" s="27"/>
      <c r="B511" s="15" t="s">
        <v>489</v>
      </c>
      <c r="C511" s="12">
        <v>31</v>
      </c>
      <c r="D511" s="6">
        <v>14</v>
      </c>
      <c r="E511" s="7">
        <f t="shared" si="56"/>
        <v>2.2570240773503995E-4</v>
      </c>
      <c r="F511" s="7">
        <f t="shared" si="57"/>
        <v>1.3476959212945582E-4</v>
      </c>
      <c r="G511" s="7">
        <f t="shared" si="59"/>
        <v>-0.54838709677419351</v>
      </c>
      <c r="H511" s="8">
        <f t="shared" si="58"/>
        <v>-1.2377228811276384E-4</v>
      </c>
    </row>
    <row r="512" spans="1:8" x14ac:dyDescent="0.2">
      <c r="A512" s="27"/>
      <c r="B512" s="15" t="s">
        <v>490</v>
      </c>
      <c r="C512" s="12">
        <v>20</v>
      </c>
      <c r="D512" s="6">
        <v>6</v>
      </c>
      <c r="E512" s="7">
        <f t="shared" si="56"/>
        <v>1.4561445660325157E-4</v>
      </c>
      <c r="F512" s="7">
        <f t="shared" si="57"/>
        <v>5.7758396626909638E-5</v>
      </c>
      <c r="G512" s="7">
        <f t="shared" si="59"/>
        <v>-0.7</v>
      </c>
      <c r="H512" s="8">
        <f t="shared" si="58"/>
        <v>-1.019301196222761E-4</v>
      </c>
    </row>
    <row r="513" spans="1:8" ht="25.5" x14ac:dyDescent="0.2">
      <c r="A513" s="27"/>
      <c r="B513" s="15" t="s">
        <v>491</v>
      </c>
      <c r="C513" s="12">
        <v>69</v>
      </c>
      <c r="D513" s="6">
        <v>11</v>
      </c>
      <c r="E513" s="7">
        <f t="shared" si="56"/>
        <v>5.0236987528121796E-4</v>
      </c>
      <c r="F513" s="7">
        <f t="shared" si="57"/>
        <v>1.05890393816001E-4</v>
      </c>
      <c r="G513" s="7">
        <f t="shared" si="59"/>
        <v>-0.84057971014492749</v>
      </c>
      <c r="H513" s="8">
        <f t="shared" si="58"/>
        <v>-4.2228192414942955E-4</v>
      </c>
    </row>
    <row r="514" spans="1:8" x14ac:dyDescent="0.2">
      <c r="A514" s="27"/>
      <c r="B514" s="15" t="s">
        <v>492</v>
      </c>
      <c r="C514" s="12">
        <v>51</v>
      </c>
      <c r="D514" s="6">
        <v>41</v>
      </c>
      <c r="E514" s="7">
        <f t="shared" si="56"/>
        <v>3.7131686433829149E-4</v>
      </c>
      <c r="F514" s="7">
        <f t="shared" si="57"/>
        <v>3.9468237695054921E-4</v>
      </c>
      <c r="G514" s="7">
        <f t="shared" si="59"/>
        <v>-0.19607843137254902</v>
      </c>
      <c r="H514" s="8">
        <f t="shared" si="58"/>
        <v>-7.2807228301625783E-5</v>
      </c>
    </row>
    <row r="515" spans="1:8" ht="25.5" x14ac:dyDescent="0.2">
      <c r="A515" s="27"/>
      <c r="B515" s="15" t="s">
        <v>493</v>
      </c>
      <c r="C515" s="12">
        <v>2</v>
      </c>
      <c r="D515" s="6">
        <v>2</v>
      </c>
      <c r="E515" s="7">
        <f t="shared" si="56"/>
        <v>1.4561445660325157E-5</v>
      </c>
      <c r="F515" s="7">
        <f t="shared" si="57"/>
        <v>1.9252798875636546E-5</v>
      </c>
      <c r="G515" s="7">
        <f t="shared" si="59"/>
        <v>0</v>
      </c>
      <c r="H515" s="8">
        <f t="shared" si="58"/>
        <v>0</v>
      </c>
    </row>
    <row r="516" spans="1:8" x14ac:dyDescent="0.2">
      <c r="A516" s="27"/>
      <c r="B516" s="15" t="s">
        <v>494</v>
      </c>
      <c r="C516" s="12">
        <v>143</v>
      </c>
      <c r="D516" s="6">
        <v>46</v>
      </c>
      <c r="E516" s="7">
        <f t="shared" si="56"/>
        <v>1.0411433647132488E-3</v>
      </c>
      <c r="F516" s="7">
        <f t="shared" si="57"/>
        <v>4.4281437413964053E-4</v>
      </c>
      <c r="G516" s="7">
        <f t="shared" si="59"/>
        <v>-0.67832167832167833</v>
      </c>
      <c r="H516" s="8">
        <f t="shared" si="58"/>
        <v>-7.0623011452577013E-4</v>
      </c>
    </row>
    <row r="517" spans="1:8" ht="25.5" x14ac:dyDescent="0.2">
      <c r="A517" s="27"/>
      <c r="B517" s="15" t="s">
        <v>495</v>
      </c>
      <c r="C517" s="12">
        <v>375</v>
      </c>
      <c r="D517" s="6">
        <v>338</v>
      </c>
      <c r="E517" s="7">
        <f t="shared" si="56"/>
        <v>2.730271061310967E-3</v>
      </c>
      <c r="F517" s="7">
        <f t="shared" si="57"/>
        <v>3.2537230099825764E-3</v>
      </c>
      <c r="G517" s="7">
        <f t="shared" si="59"/>
        <v>-9.8666666666666666E-2</v>
      </c>
      <c r="H517" s="8">
        <f t="shared" si="58"/>
        <v>-2.693867447160154E-4</v>
      </c>
    </row>
    <row r="518" spans="1:8" ht="25.5" x14ac:dyDescent="0.2">
      <c r="A518" s="27"/>
      <c r="B518" s="15" t="s">
        <v>496</v>
      </c>
      <c r="C518" s="12">
        <v>70</v>
      </c>
      <c r="D518" s="6">
        <v>36</v>
      </c>
      <c r="E518" s="7">
        <f t="shared" si="56"/>
        <v>5.0965059811138047E-4</v>
      </c>
      <c r="F518" s="7">
        <f t="shared" si="57"/>
        <v>3.4655037976145784E-4</v>
      </c>
      <c r="G518" s="7">
        <f t="shared" si="59"/>
        <v>-0.48571428571428571</v>
      </c>
      <c r="H518" s="8">
        <f t="shared" si="58"/>
        <v>-2.4754457622552767E-4</v>
      </c>
    </row>
    <row r="519" spans="1:8" x14ac:dyDescent="0.2">
      <c r="A519" s="27"/>
      <c r="B519" s="15" t="s">
        <v>497</v>
      </c>
      <c r="C519" s="12">
        <v>105</v>
      </c>
      <c r="D519" s="6">
        <v>91</v>
      </c>
      <c r="E519" s="7">
        <f t="shared" si="56"/>
        <v>7.644758971670707E-4</v>
      </c>
      <c r="F519" s="7">
        <f t="shared" si="57"/>
        <v>8.7600234884146284E-4</v>
      </c>
      <c r="G519" s="7">
        <f t="shared" si="59"/>
        <v>-0.13333333333333333</v>
      </c>
      <c r="H519" s="8">
        <f t="shared" si="58"/>
        <v>-1.019301196222761E-4</v>
      </c>
    </row>
    <row r="520" spans="1:8" x14ac:dyDescent="0.2">
      <c r="A520" s="27"/>
      <c r="B520" s="15" t="s">
        <v>498</v>
      </c>
      <c r="C520" s="12">
        <v>0</v>
      </c>
      <c r="D520" s="6">
        <v>11</v>
      </c>
      <c r="E520" s="7" t="str">
        <f t="shared" si="56"/>
        <v/>
      </c>
      <c r="F520" s="7">
        <f t="shared" si="57"/>
        <v>1.05890393816001E-4</v>
      </c>
      <c r="G520" s="7">
        <f t="shared" si="59"/>
        <v>1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118</v>
      </c>
      <c r="D521" s="6">
        <v>36</v>
      </c>
      <c r="E521" s="7">
        <f t="shared" si="56"/>
        <v>8.5912529395918422E-4</v>
      </c>
      <c r="F521" s="7">
        <f t="shared" si="57"/>
        <v>3.4655037976145784E-4</v>
      </c>
      <c r="G521" s="7">
        <f t="shared" si="59"/>
        <v>-0.69491525423728817</v>
      </c>
      <c r="H521" s="8">
        <f t="shared" si="58"/>
        <v>-5.9701927207333149E-4</v>
      </c>
    </row>
    <row r="522" spans="1:8" ht="25.5" x14ac:dyDescent="0.2">
      <c r="A522" s="27"/>
      <c r="B522" s="15" t="s">
        <v>500</v>
      </c>
      <c r="C522" s="12">
        <v>10</v>
      </c>
      <c r="D522" s="6">
        <v>0</v>
      </c>
      <c r="E522" s="7">
        <f t="shared" si="56"/>
        <v>7.2807228301625783E-5</v>
      </c>
      <c r="F522" s="7" t="str">
        <f t="shared" si="57"/>
        <v/>
      </c>
      <c r="G522" s="7">
        <f t="shared" si="59"/>
        <v>-1</v>
      </c>
      <c r="H522" s="8">
        <f t="shared" si="58"/>
        <v>-7.2807228301625783E-5</v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11</v>
      </c>
      <c r="D524" s="6">
        <v>6</v>
      </c>
      <c r="E524" s="7">
        <f t="shared" si="56"/>
        <v>8.0087951131788368E-5</v>
      </c>
      <c r="F524" s="7">
        <f t="shared" si="57"/>
        <v>5.7758396626909638E-5</v>
      </c>
      <c r="G524" s="7">
        <f t="shared" si="59"/>
        <v>-0.45454545454545453</v>
      </c>
      <c r="H524" s="8">
        <f t="shared" si="58"/>
        <v>-3.6403614150812891E-5</v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79</v>
      </c>
      <c r="D526" s="6">
        <v>22</v>
      </c>
      <c r="E526" s="7">
        <f t="shared" si="56"/>
        <v>5.7517710358284376E-4</v>
      </c>
      <c r="F526" s="7">
        <f t="shared" si="57"/>
        <v>2.11780787632002E-4</v>
      </c>
      <c r="G526" s="7">
        <f t="shared" si="59"/>
        <v>-0.72151898734177211</v>
      </c>
      <c r="H526" s="8">
        <f t="shared" si="58"/>
        <v>-4.15001201319267E-4</v>
      </c>
    </row>
    <row r="527" spans="1:8" x14ac:dyDescent="0.2">
      <c r="A527" s="27"/>
      <c r="B527" s="15" t="s">
        <v>505</v>
      </c>
      <c r="C527" s="12">
        <v>111</v>
      </c>
      <c r="D527" s="6">
        <v>58</v>
      </c>
      <c r="E527" s="7">
        <f t="shared" si="56"/>
        <v>8.0816023414804626E-4</v>
      </c>
      <c r="F527" s="7">
        <f t="shared" si="57"/>
        <v>5.5833116739345979E-4</v>
      </c>
      <c r="G527" s="7">
        <f t="shared" si="59"/>
        <v>-0.47747747747747749</v>
      </c>
      <c r="H527" s="8">
        <f t="shared" si="58"/>
        <v>-3.8587830999861671E-4</v>
      </c>
    </row>
    <row r="528" spans="1:8" ht="25.5" x14ac:dyDescent="0.2">
      <c r="A528" s="27"/>
      <c r="B528" s="15" t="s">
        <v>506</v>
      </c>
      <c r="C528" s="12">
        <v>204</v>
      </c>
      <c r="D528" s="6">
        <v>75</v>
      </c>
      <c r="E528" s="7">
        <f t="shared" si="56"/>
        <v>1.4852674573531659E-3</v>
      </c>
      <c r="F528" s="7">
        <f t="shared" si="57"/>
        <v>7.2197995783637042E-4</v>
      </c>
      <c r="G528" s="7">
        <f t="shared" si="59"/>
        <v>-0.63235294117647056</v>
      </c>
      <c r="H528" s="8">
        <f t="shared" si="58"/>
        <v>-9.3921324509097252E-4</v>
      </c>
    </row>
    <row r="529" spans="1:8" x14ac:dyDescent="0.2">
      <c r="A529" s="27"/>
      <c r="B529" s="15" t="s">
        <v>507</v>
      </c>
      <c r="C529" s="12">
        <v>78</v>
      </c>
      <c r="D529" s="6">
        <v>17</v>
      </c>
      <c r="E529" s="7">
        <f t="shared" si="56"/>
        <v>5.6789638075268115E-4</v>
      </c>
      <c r="F529" s="7">
        <f t="shared" si="57"/>
        <v>1.6364879044291063E-4</v>
      </c>
      <c r="G529" s="7">
        <f t="shared" si="59"/>
        <v>-0.78205128205128205</v>
      </c>
      <c r="H529" s="8">
        <f t="shared" si="58"/>
        <v>-4.4412409263991728E-4</v>
      </c>
    </row>
    <row r="530" spans="1:8" x14ac:dyDescent="0.2">
      <c r="A530" s="27"/>
      <c r="B530" s="15" t="s">
        <v>508</v>
      </c>
      <c r="C530" s="12">
        <v>3803</v>
      </c>
      <c r="D530" s="6">
        <v>1406</v>
      </c>
      <c r="E530" s="7">
        <f t="shared" si="56"/>
        <v>2.7688588923108288E-2</v>
      </c>
      <c r="F530" s="7">
        <f t="shared" si="57"/>
        <v>1.3534717609572491E-2</v>
      </c>
      <c r="G530" s="7">
        <f t="shared" si="59"/>
        <v>-0.63029187483565607</v>
      </c>
      <c r="H530" s="8">
        <f t="shared" si="58"/>
        <v>-1.7451892623899703E-2</v>
      </c>
    </row>
    <row r="531" spans="1:8" x14ac:dyDescent="0.2">
      <c r="A531" s="27"/>
      <c r="B531" s="15" t="s">
        <v>509</v>
      </c>
      <c r="C531" s="12">
        <v>325</v>
      </c>
      <c r="D531" s="6">
        <v>141</v>
      </c>
      <c r="E531" s="7">
        <f t="shared" si="56"/>
        <v>2.3662349198028381E-3</v>
      </c>
      <c r="F531" s="7">
        <f t="shared" si="57"/>
        <v>1.3573223207323764E-3</v>
      </c>
      <c r="G531" s="7">
        <f t="shared" si="59"/>
        <v>-0.56615384615384612</v>
      </c>
      <c r="H531" s="8">
        <f t="shared" si="58"/>
        <v>-1.3396530007499143E-3</v>
      </c>
    </row>
    <row r="532" spans="1:8" ht="38.25" x14ac:dyDescent="0.2">
      <c r="A532" s="27"/>
      <c r="B532" s="15" t="s">
        <v>510</v>
      </c>
      <c r="C532" s="12">
        <v>233</v>
      </c>
      <c r="D532" s="6">
        <v>44</v>
      </c>
      <c r="E532" s="7">
        <f t="shared" si="56"/>
        <v>1.6964084194278808E-3</v>
      </c>
      <c r="F532" s="7">
        <f t="shared" si="57"/>
        <v>4.23561575264004E-4</v>
      </c>
      <c r="G532" s="7">
        <f t="shared" si="59"/>
        <v>-0.81115879828326176</v>
      </c>
      <c r="H532" s="8">
        <f t="shared" si="58"/>
        <v>-1.3760566149007272E-3</v>
      </c>
    </row>
    <row r="533" spans="1:8" x14ac:dyDescent="0.2">
      <c r="A533" s="27"/>
      <c r="B533" s="15" t="s">
        <v>511</v>
      </c>
      <c r="C533" s="12">
        <v>1</v>
      </c>
      <c r="D533" s="6">
        <v>0</v>
      </c>
      <c r="E533" s="7">
        <f t="shared" si="56"/>
        <v>7.2807228301625783E-6</v>
      </c>
      <c r="F533" s="7" t="str">
        <f t="shared" si="57"/>
        <v/>
      </c>
      <c r="G533" s="7">
        <f t="shared" si="59"/>
        <v>-1</v>
      </c>
      <c r="H533" s="8">
        <f t="shared" si="58"/>
        <v>-7.2807228301625783E-6</v>
      </c>
    </row>
    <row r="534" spans="1:8" ht="25.5" x14ac:dyDescent="0.2">
      <c r="A534" s="27"/>
      <c r="B534" s="15" t="s">
        <v>512</v>
      </c>
      <c r="C534" s="12">
        <v>118</v>
      </c>
      <c r="D534" s="6">
        <v>39</v>
      </c>
      <c r="E534" s="7">
        <f t="shared" si="56"/>
        <v>8.5912529395918422E-4</v>
      </c>
      <c r="F534" s="7">
        <f t="shared" si="57"/>
        <v>3.7542957807491263E-4</v>
      </c>
      <c r="G534" s="7">
        <f t="shared" si="59"/>
        <v>-0.66949152542372881</v>
      </c>
      <c r="H534" s="8">
        <f t="shared" si="58"/>
        <v>-5.7517710358284365E-4</v>
      </c>
    </row>
    <row r="535" spans="1:8" ht="25.5" x14ac:dyDescent="0.2">
      <c r="A535" s="27"/>
      <c r="B535" s="15" t="s">
        <v>513</v>
      </c>
      <c r="C535" s="12">
        <v>555</v>
      </c>
      <c r="D535" s="6">
        <v>523</v>
      </c>
      <c r="E535" s="7">
        <f t="shared" si="56"/>
        <v>4.0408011707402311E-3</v>
      </c>
      <c r="F535" s="7">
        <f t="shared" si="57"/>
        <v>5.0346069059789564E-3</v>
      </c>
      <c r="G535" s="7">
        <f t="shared" si="59"/>
        <v>-5.7657657657657659E-2</v>
      </c>
      <c r="H535" s="8">
        <f t="shared" si="58"/>
        <v>-2.329831305652025E-4</v>
      </c>
    </row>
    <row r="536" spans="1:8" x14ac:dyDescent="0.2">
      <c r="A536" s="27"/>
      <c r="B536" s="15" t="s">
        <v>514</v>
      </c>
      <c r="C536" s="12">
        <v>189</v>
      </c>
      <c r="D536" s="6">
        <v>113</v>
      </c>
      <c r="E536" s="7">
        <f t="shared" si="56"/>
        <v>1.3760566149007274E-3</v>
      </c>
      <c r="F536" s="7">
        <f t="shared" si="57"/>
        <v>1.0877831364734648E-3</v>
      </c>
      <c r="G536" s="7">
        <f t="shared" si="59"/>
        <v>-0.40211640211640209</v>
      </c>
      <c r="H536" s="8">
        <f t="shared" si="58"/>
        <v>-5.5333493509235592E-4</v>
      </c>
    </row>
    <row r="537" spans="1:8" ht="25.5" x14ac:dyDescent="0.2">
      <c r="A537" s="27"/>
      <c r="B537" s="15" t="s">
        <v>515</v>
      </c>
      <c r="C537" s="12">
        <v>1129</v>
      </c>
      <c r="D537" s="6">
        <v>247</v>
      </c>
      <c r="E537" s="7">
        <f t="shared" si="56"/>
        <v>8.2199360752535505E-3</v>
      </c>
      <c r="F537" s="7">
        <f t="shared" si="57"/>
        <v>2.3777206611411135E-3</v>
      </c>
      <c r="G537" s="7">
        <f t="shared" si="59"/>
        <v>-0.78122232063773256</v>
      </c>
      <c r="H537" s="8">
        <f t="shared" si="58"/>
        <v>-6.4215975362033944E-3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15</v>
      </c>
      <c r="D540" s="6">
        <v>59</v>
      </c>
      <c r="E540" s="7">
        <f t="shared" si="56"/>
        <v>1.0921084245243868E-4</v>
      </c>
      <c r="F540" s="7">
        <f t="shared" si="57"/>
        <v>5.6795756683127811E-4</v>
      </c>
      <c r="G540" s="7">
        <f t="shared" si="59"/>
        <v>2.9333333333333331</v>
      </c>
      <c r="H540" s="8">
        <f t="shared" si="58"/>
        <v>3.2035180452715342E-4</v>
      </c>
    </row>
    <row r="541" spans="1:8" x14ac:dyDescent="0.2">
      <c r="A541" s="27"/>
      <c r="B541" s="15" t="s">
        <v>519</v>
      </c>
      <c r="C541" s="12">
        <v>29</v>
      </c>
      <c r="D541" s="6">
        <v>13</v>
      </c>
      <c r="E541" s="7">
        <f t="shared" si="56"/>
        <v>2.1114096207471478E-4</v>
      </c>
      <c r="F541" s="7">
        <f t="shared" si="57"/>
        <v>1.2514319269163755E-4</v>
      </c>
      <c r="G541" s="7">
        <f t="shared" si="59"/>
        <v>-0.55172413793103448</v>
      </c>
      <c r="H541" s="8">
        <f t="shared" si="58"/>
        <v>-1.1649156528260125E-4</v>
      </c>
    </row>
    <row r="542" spans="1:8" ht="25.5" x14ac:dyDescent="0.2">
      <c r="A542" s="27"/>
      <c r="B542" s="15" t="s">
        <v>520</v>
      </c>
      <c r="C542" s="12">
        <v>14</v>
      </c>
      <c r="D542" s="6">
        <v>13</v>
      </c>
      <c r="E542" s="7">
        <f t="shared" si="56"/>
        <v>1.019301196222761E-4</v>
      </c>
      <c r="F542" s="7">
        <f t="shared" si="57"/>
        <v>1.2514319269163755E-4</v>
      </c>
      <c r="G542" s="7">
        <f t="shared" si="59"/>
        <v>-7.1428571428571425E-2</v>
      </c>
      <c r="H542" s="8">
        <f t="shared" si="58"/>
        <v>-7.2807228301625783E-6</v>
      </c>
    </row>
    <row r="543" spans="1:8" ht="25.5" x14ac:dyDescent="0.2">
      <c r="A543" s="27"/>
      <c r="B543" s="15" t="s">
        <v>521</v>
      </c>
      <c r="C543" s="12">
        <v>28</v>
      </c>
      <c r="D543" s="6">
        <v>24</v>
      </c>
      <c r="E543" s="7">
        <f t="shared" si="56"/>
        <v>2.0386023924455219E-4</v>
      </c>
      <c r="F543" s="7">
        <f t="shared" si="57"/>
        <v>2.3103358650763855E-4</v>
      </c>
      <c r="G543" s="7">
        <f t="shared" si="59"/>
        <v>-0.14285714285714285</v>
      </c>
      <c r="H543" s="8">
        <f t="shared" si="58"/>
        <v>-2.9122891320650313E-5</v>
      </c>
    </row>
    <row r="544" spans="1:8" ht="25.5" x14ac:dyDescent="0.2">
      <c r="A544" s="27"/>
      <c r="B544" s="15" t="s">
        <v>522</v>
      </c>
      <c r="C544" s="12">
        <v>5</v>
      </c>
      <c r="D544" s="6">
        <v>12</v>
      </c>
      <c r="E544" s="7">
        <f t="shared" si="56"/>
        <v>3.6403614150812891E-5</v>
      </c>
      <c r="F544" s="7">
        <f t="shared" si="57"/>
        <v>1.1551679325381928E-4</v>
      </c>
      <c r="G544" s="7">
        <f t="shared" si="59"/>
        <v>1.4</v>
      </c>
      <c r="H544" s="8">
        <f t="shared" si="58"/>
        <v>5.0965059811138048E-5</v>
      </c>
    </row>
    <row r="545" spans="1:8" ht="25.5" x14ac:dyDescent="0.2">
      <c r="A545" s="27"/>
      <c r="B545" s="15" t="s">
        <v>523</v>
      </c>
      <c r="C545" s="12">
        <v>0</v>
      </c>
      <c r="D545" s="6">
        <v>11</v>
      </c>
      <c r="E545" s="7" t="str">
        <f t="shared" si="56"/>
        <v/>
      </c>
      <c r="F545" s="7">
        <f t="shared" si="57"/>
        <v>1.05890393816001E-4</v>
      </c>
      <c r="G545" s="7">
        <f t="shared" si="59"/>
        <v>1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13</v>
      </c>
      <c r="D546" s="6">
        <v>16</v>
      </c>
      <c r="E546" s="7">
        <f t="shared" si="56"/>
        <v>9.4649396792113524E-5</v>
      </c>
      <c r="F546" s="7">
        <f t="shared" si="57"/>
        <v>1.5402239100509237E-4</v>
      </c>
      <c r="G546" s="7">
        <f t="shared" si="59"/>
        <v>0.23076923076923078</v>
      </c>
      <c r="H546" s="8">
        <f t="shared" si="58"/>
        <v>2.1842168490487738E-5</v>
      </c>
    </row>
    <row r="547" spans="1:8" x14ac:dyDescent="0.2">
      <c r="A547" s="27"/>
      <c r="B547" s="15" t="s">
        <v>525</v>
      </c>
      <c r="C547" s="12">
        <v>5</v>
      </c>
      <c r="D547" s="6">
        <v>5</v>
      </c>
      <c r="E547" s="7">
        <f t="shared" si="56"/>
        <v>3.6403614150812891E-5</v>
      </c>
      <c r="F547" s="7">
        <f t="shared" si="57"/>
        <v>4.8131997189091362E-5</v>
      </c>
      <c r="G547" s="7">
        <f t="shared" si="59"/>
        <v>0</v>
      </c>
      <c r="H547" s="8">
        <f t="shared" si="58"/>
        <v>0</v>
      </c>
    </row>
    <row r="548" spans="1:8" ht="25.5" x14ac:dyDescent="0.2">
      <c r="A548" s="27"/>
      <c r="B548" s="15" t="s">
        <v>526</v>
      </c>
      <c r="C548" s="12">
        <v>71</v>
      </c>
      <c r="D548" s="6">
        <v>49</v>
      </c>
      <c r="E548" s="7">
        <f t="shared" si="56"/>
        <v>5.1693132094154308E-4</v>
      </c>
      <c r="F548" s="7">
        <f t="shared" si="57"/>
        <v>4.7169357245309537E-4</v>
      </c>
      <c r="G548" s="7">
        <f t="shared" si="59"/>
        <v>-0.30985915492957744</v>
      </c>
      <c r="H548" s="8">
        <f t="shared" si="58"/>
        <v>-1.6017590226357671E-4</v>
      </c>
    </row>
    <row r="549" spans="1:8" x14ac:dyDescent="0.2">
      <c r="A549" s="27"/>
      <c r="B549" s="15" t="s">
        <v>527</v>
      </c>
      <c r="C549" s="12">
        <v>54</v>
      </c>
      <c r="D549" s="6">
        <v>29</v>
      </c>
      <c r="E549" s="7">
        <f t="shared" si="56"/>
        <v>3.9315903282877927E-4</v>
      </c>
      <c r="F549" s="7">
        <f t="shared" si="57"/>
        <v>2.7916558369672989E-4</v>
      </c>
      <c r="G549" s="7">
        <f t="shared" si="59"/>
        <v>-0.46296296296296297</v>
      </c>
      <c r="H549" s="8">
        <f t="shared" si="58"/>
        <v>-1.8201807075406446E-4</v>
      </c>
    </row>
    <row r="550" spans="1:8" x14ac:dyDescent="0.2">
      <c r="A550" s="27"/>
      <c r="B550" s="15" t="s">
        <v>528</v>
      </c>
      <c r="C550" s="12">
        <v>56</v>
      </c>
      <c r="D550" s="6">
        <v>9</v>
      </c>
      <c r="E550" s="7">
        <f t="shared" si="56"/>
        <v>4.0772047848910438E-4</v>
      </c>
      <c r="F550" s="7">
        <f t="shared" si="57"/>
        <v>8.6637594940364461E-5</v>
      </c>
      <c r="G550" s="7">
        <f t="shared" si="59"/>
        <v>-0.8392857142857143</v>
      </c>
      <c r="H550" s="8">
        <f t="shared" si="58"/>
        <v>-3.421939730176412E-4</v>
      </c>
    </row>
    <row r="551" spans="1:8" ht="25.5" x14ac:dyDescent="0.2">
      <c r="A551" s="27"/>
      <c r="B551" s="15" t="s">
        <v>529</v>
      </c>
      <c r="C551" s="12">
        <v>20</v>
      </c>
      <c r="D551" s="6">
        <v>25</v>
      </c>
      <c r="E551" s="7">
        <f t="shared" si="56"/>
        <v>1.4561445660325157E-4</v>
      </c>
      <c r="F551" s="7">
        <f t="shared" si="57"/>
        <v>2.4065998594545682E-4</v>
      </c>
      <c r="G551" s="7">
        <f t="shared" si="59"/>
        <v>0.25</v>
      </c>
      <c r="H551" s="8">
        <f t="shared" si="58"/>
        <v>3.6403614150812891E-5</v>
      </c>
    </row>
    <row r="552" spans="1:8" x14ac:dyDescent="0.2">
      <c r="A552" s="27"/>
      <c r="B552" s="15" t="s">
        <v>530</v>
      </c>
      <c r="C552" s="12">
        <v>443</v>
      </c>
      <c r="D552" s="6">
        <v>295</v>
      </c>
      <c r="E552" s="7">
        <f t="shared" si="56"/>
        <v>3.2253602137620224E-3</v>
      </c>
      <c r="F552" s="7">
        <f t="shared" si="57"/>
        <v>2.8397878341563905E-3</v>
      </c>
      <c r="G552" s="7">
        <f t="shared" si="59"/>
        <v>-0.3340857787810384</v>
      </c>
      <c r="H552" s="8">
        <f t="shared" si="58"/>
        <v>-1.0775469788640618E-3</v>
      </c>
    </row>
    <row r="553" spans="1:8" x14ac:dyDescent="0.2">
      <c r="A553" s="27"/>
      <c r="B553" s="15" t="s">
        <v>531</v>
      </c>
      <c r="C553" s="12">
        <v>6</v>
      </c>
      <c r="D553" s="6">
        <v>35</v>
      </c>
      <c r="E553" s="7">
        <f t="shared" si="56"/>
        <v>4.368433698097547E-5</v>
      </c>
      <c r="F553" s="7">
        <f t="shared" si="57"/>
        <v>3.3692398032363953E-4</v>
      </c>
      <c r="G553" s="7">
        <f t="shared" si="59"/>
        <v>4.833333333333333</v>
      </c>
      <c r="H553" s="8">
        <f t="shared" si="58"/>
        <v>2.1114096207471475E-4</v>
      </c>
    </row>
    <row r="554" spans="1:8" x14ac:dyDescent="0.2">
      <c r="A554" s="27"/>
      <c r="B554" s="15" t="s">
        <v>532</v>
      </c>
      <c r="C554" s="12">
        <v>135</v>
      </c>
      <c r="D554" s="6">
        <v>98</v>
      </c>
      <c r="E554" s="7">
        <f t="shared" ref="E554:E595" si="60">+IF(C554=0,"",C554/C$362)</f>
        <v>9.8289758207194809E-4</v>
      </c>
      <c r="F554" s="7">
        <f t="shared" ref="F554:F595" si="61">+IF(D554=0,"",D554/D$362)</f>
        <v>9.4338714490619074E-4</v>
      </c>
      <c r="G554" s="7">
        <f t="shared" si="59"/>
        <v>-0.27407407407407408</v>
      </c>
      <c r="H554" s="8">
        <f t="shared" ref="H554:H595" si="62">+IF(OR(AND(E554=""),(G554="")),"",E554*G554)</f>
        <v>-2.693867447160154E-4</v>
      </c>
    </row>
    <row r="555" spans="1:8" x14ac:dyDescent="0.2">
      <c r="A555" s="27"/>
      <c r="B555" s="15" t="s">
        <v>533</v>
      </c>
      <c r="C555" s="12">
        <v>872</v>
      </c>
      <c r="D555" s="6">
        <v>589</v>
      </c>
      <c r="E555" s="7">
        <f t="shared" si="60"/>
        <v>6.3487903079017683E-3</v>
      </c>
      <c r="F555" s="7">
        <f t="shared" si="61"/>
        <v>5.6699492688749627E-3</v>
      </c>
      <c r="G555" s="7">
        <f t="shared" ref="G555:G595" si="63">+IF(AND(C555=0,D555=0)," ",IF(C555=0,1,IF(D555=0,-1,(D555-C555)/C555)))</f>
        <v>-0.32454128440366975</v>
      </c>
      <c r="H555" s="8">
        <f t="shared" si="62"/>
        <v>-2.0604445609360097E-3</v>
      </c>
    </row>
    <row r="556" spans="1:8" ht="25.5" x14ac:dyDescent="0.2">
      <c r="A556" s="27"/>
      <c r="B556" s="15" t="s">
        <v>534</v>
      </c>
      <c r="C556" s="12">
        <v>58</v>
      </c>
      <c r="D556" s="6">
        <v>6</v>
      </c>
      <c r="E556" s="7">
        <f t="shared" si="60"/>
        <v>4.2228192414942955E-4</v>
      </c>
      <c r="F556" s="7">
        <f t="shared" si="61"/>
        <v>5.7758396626909638E-5</v>
      </c>
      <c r="G556" s="7">
        <f t="shared" si="63"/>
        <v>-0.89655172413793105</v>
      </c>
      <c r="H556" s="8">
        <f t="shared" si="62"/>
        <v>-3.785975871684541E-4</v>
      </c>
    </row>
    <row r="557" spans="1:8" x14ac:dyDescent="0.2">
      <c r="A557" s="27"/>
      <c r="B557" s="15" t="s">
        <v>535</v>
      </c>
      <c r="C557" s="12">
        <v>17</v>
      </c>
      <c r="D557" s="6">
        <v>15</v>
      </c>
      <c r="E557" s="7">
        <f t="shared" si="60"/>
        <v>1.2377228811276384E-4</v>
      </c>
      <c r="F557" s="7">
        <f t="shared" si="61"/>
        <v>1.4439599156727411E-4</v>
      </c>
      <c r="G557" s="7">
        <f t="shared" si="63"/>
        <v>-0.11764705882352941</v>
      </c>
      <c r="H557" s="8">
        <f t="shared" si="62"/>
        <v>-1.4561445660325157E-5</v>
      </c>
    </row>
    <row r="558" spans="1:8" x14ac:dyDescent="0.2">
      <c r="A558" s="27"/>
      <c r="B558" s="15" t="s">
        <v>536</v>
      </c>
      <c r="C558" s="12">
        <v>808</v>
      </c>
      <c r="D558" s="6">
        <v>1110</v>
      </c>
      <c r="E558" s="7">
        <f t="shared" si="60"/>
        <v>5.8828240467713637E-3</v>
      </c>
      <c r="F558" s="7">
        <f t="shared" si="61"/>
        <v>1.0685303375978283E-2</v>
      </c>
      <c r="G558" s="7">
        <f t="shared" si="63"/>
        <v>0.37376237623762376</v>
      </c>
      <c r="H558" s="8">
        <f t="shared" si="62"/>
        <v>2.1987782947090989E-3</v>
      </c>
    </row>
    <row r="559" spans="1:8" x14ac:dyDescent="0.2">
      <c r="A559" s="27"/>
      <c r="B559" s="15" t="s">
        <v>537</v>
      </c>
      <c r="C559" s="12">
        <v>678</v>
      </c>
      <c r="D559" s="6">
        <v>573</v>
      </c>
      <c r="E559" s="7">
        <f t="shared" si="60"/>
        <v>4.9363300788502285E-3</v>
      </c>
      <c r="F559" s="7">
        <f t="shared" si="61"/>
        <v>5.5159268778698705E-3</v>
      </c>
      <c r="G559" s="7">
        <f t="shared" si="63"/>
        <v>-0.15486725663716813</v>
      </c>
      <c r="H559" s="8">
        <f t="shared" si="62"/>
        <v>-7.644758971670707E-4</v>
      </c>
    </row>
    <row r="560" spans="1:8" x14ac:dyDescent="0.2">
      <c r="A560" s="27"/>
      <c r="B560" s="15" t="s">
        <v>538</v>
      </c>
      <c r="C560" s="12">
        <v>15</v>
      </c>
      <c r="D560" s="6">
        <v>5</v>
      </c>
      <c r="E560" s="7">
        <f t="shared" si="60"/>
        <v>1.0921084245243868E-4</v>
      </c>
      <c r="F560" s="7">
        <f t="shared" si="61"/>
        <v>4.8131997189091362E-5</v>
      </c>
      <c r="G560" s="7">
        <f t="shared" si="63"/>
        <v>-0.66666666666666663</v>
      </c>
      <c r="H560" s="8">
        <f t="shared" si="62"/>
        <v>-7.2807228301625783E-5</v>
      </c>
    </row>
    <row r="561" spans="1:8" x14ac:dyDescent="0.2">
      <c r="A561" s="27"/>
      <c r="B561" s="15" t="s">
        <v>539</v>
      </c>
      <c r="C561" s="12">
        <v>74</v>
      </c>
      <c r="D561" s="6">
        <v>25</v>
      </c>
      <c r="E561" s="7">
        <f t="shared" si="60"/>
        <v>5.3877348943203081E-4</v>
      </c>
      <c r="F561" s="7">
        <f t="shared" si="61"/>
        <v>2.4065998594545682E-4</v>
      </c>
      <c r="G561" s="7">
        <f t="shared" si="63"/>
        <v>-0.66216216216216217</v>
      </c>
      <c r="H561" s="8">
        <f t="shared" si="62"/>
        <v>-3.5675541867796637E-4</v>
      </c>
    </row>
    <row r="562" spans="1:8" x14ac:dyDescent="0.2">
      <c r="A562" s="27"/>
      <c r="B562" s="15" t="s">
        <v>540</v>
      </c>
      <c r="C562" s="12">
        <v>83</v>
      </c>
      <c r="D562" s="6">
        <v>203</v>
      </c>
      <c r="E562" s="7">
        <f t="shared" si="60"/>
        <v>6.0429999490349399E-4</v>
      </c>
      <c r="F562" s="7">
        <f t="shared" si="61"/>
        <v>1.9541590858771093E-3</v>
      </c>
      <c r="G562" s="7">
        <f t="shared" si="63"/>
        <v>1.4457831325301205</v>
      </c>
      <c r="H562" s="8">
        <f t="shared" si="62"/>
        <v>8.7368673961950934E-4</v>
      </c>
    </row>
    <row r="563" spans="1:8" x14ac:dyDescent="0.2">
      <c r="A563" s="27"/>
      <c r="B563" s="15" t="s">
        <v>541</v>
      </c>
      <c r="C563" s="12">
        <v>4</v>
      </c>
      <c r="D563" s="6">
        <v>1</v>
      </c>
      <c r="E563" s="7">
        <f t="shared" si="60"/>
        <v>2.9122891320650313E-5</v>
      </c>
      <c r="F563" s="7">
        <f t="shared" si="61"/>
        <v>9.626399437818273E-6</v>
      </c>
      <c r="G563" s="7">
        <f t="shared" si="63"/>
        <v>-0.75</v>
      </c>
      <c r="H563" s="8">
        <f t="shared" si="62"/>
        <v>-2.1842168490487735E-5</v>
      </c>
    </row>
    <row r="564" spans="1:8" x14ac:dyDescent="0.2">
      <c r="A564" s="27"/>
      <c r="B564" s="15" t="s">
        <v>542</v>
      </c>
      <c r="C564" s="12">
        <v>78</v>
      </c>
      <c r="D564" s="6">
        <v>28</v>
      </c>
      <c r="E564" s="7">
        <f t="shared" si="60"/>
        <v>5.6789638075268115E-4</v>
      </c>
      <c r="F564" s="7">
        <f t="shared" si="61"/>
        <v>2.6953918425891163E-4</v>
      </c>
      <c r="G564" s="7">
        <f t="shared" si="63"/>
        <v>-0.64102564102564108</v>
      </c>
      <c r="H564" s="8">
        <f t="shared" si="62"/>
        <v>-3.6403614150812898E-4</v>
      </c>
    </row>
    <row r="565" spans="1:8" x14ac:dyDescent="0.2">
      <c r="A565" s="27"/>
      <c r="B565" s="15" t="s">
        <v>543</v>
      </c>
      <c r="C565" s="12">
        <v>15</v>
      </c>
      <c r="D565" s="6">
        <v>0</v>
      </c>
      <c r="E565" s="7">
        <f t="shared" si="60"/>
        <v>1.0921084245243868E-4</v>
      </c>
      <c r="F565" s="7" t="str">
        <f t="shared" si="61"/>
        <v/>
      </c>
      <c r="G565" s="7">
        <f t="shared" si="63"/>
        <v>-1</v>
      </c>
      <c r="H565" s="8">
        <f t="shared" si="62"/>
        <v>-1.0921084245243868E-4</v>
      </c>
    </row>
    <row r="566" spans="1:8" x14ac:dyDescent="0.2">
      <c r="A566" s="27"/>
      <c r="B566" s="15" t="s">
        <v>544</v>
      </c>
      <c r="C566" s="12">
        <v>23</v>
      </c>
      <c r="D566" s="6">
        <v>11</v>
      </c>
      <c r="E566" s="7">
        <f t="shared" si="60"/>
        <v>1.6745662509373929E-4</v>
      </c>
      <c r="F566" s="7">
        <f t="shared" si="61"/>
        <v>1.05890393816001E-4</v>
      </c>
      <c r="G566" s="7">
        <f t="shared" si="63"/>
        <v>-0.52173913043478259</v>
      </c>
      <c r="H566" s="8">
        <f t="shared" si="62"/>
        <v>-8.7368673961950939E-5</v>
      </c>
    </row>
    <row r="567" spans="1:8" x14ac:dyDescent="0.2">
      <c r="A567" s="27"/>
      <c r="B567" s="15" t="s">
        <v>545</v>
      </c>
      <c r="C567" s="12">
        <v>4</v>
      </c>
      <c r="D567" s="6">
        <v>0</v>
      </c>
      <c r="E567" s="7">
        <f t="shared" si="60"/>
        <v>2.9122891320650313E-5</v>
      </c>
      <c r="F567" s="7" t="str">
        <f t="shared" si="61"/>
        <v/>
      </c>
      <c r="G567" s="7">
        <f t="shared" si="63"/>
        <v>-1</v>
      </c>
      <c r="H567" s="8">
        <f t="shared" si="62"/>
        <v>-2.9122891320650313E-5</v>
      </c>
    </row>
    <row r="568" spans="1:8" ht="25.5" x14ac:dyDescent="0.2">
      <c r="A568" s="27"/>
      <c r="B568" s="15" t="s">
        <v>546</v>
      </c>
      <c r="C568" s="12">
        <v>549</v>
      </c>
      <c r="D568" s="6">
        <v>405</v>
      </c>
      <c r="E568" s="7">
        <f t="shared" si="60"/>
        <v>3.9971168337592554E-3</v>
      </c>
      <c r="F568" s="7">
        <f t="shared" si="61"/>
        <v>3.8986917723164006E-3</v>
      </c>
      <c r="G568" s="7">
        <f t="shared" si="63"/>
        <v>-0.26229508196721313</v>
      </c>
      <c r="H568" s="8">
        <f t="shared" si="62"/>
        <v>-1.0484240875434114E-3</v>
      </c>
    </row>
    <row r="569" spans="1:8" ht="25.5" x14ac:dyDescent="0.2">
      <c r="A569" s="27"/>
      <c r="B569" s="15" t="s">
        <v>547</v>
      </c>
      <c r="C569" s="12">
        <v>21</v>
      </c>
      <c r="D569" s="6">
        <v>29</v>
      </c>
      <c r="E569" s="7">
        <f t="shared" si="60"/>
        <v>1.5289517943341415E-4</v>
      </c>
      <c r="F569" s="7">
        <f t="shared" si="61"/>
        <v>2.7916558369672989E-4</v>
      </c>
      <c r="G569" s="7">
        <f t="shared" si="63"/>
        <v>0.38095238095238093</v>
      </c>
      <c r="H569" s="8">
        <f t="shared" si="62"/>
        <v>5.8245782641300626E-5</v>
      </c>
    </row>
    <row r="570" spans="1:8" x14ac:dyDescent="0.2">
      <c r="A570" s="27"/>
      <c r="B570" s="15" t="s">
        <v>548</v>
      </c>
      <c r="C570" s="12">
        <v>8</v>
      </c>
      <c r="D570" s="6">
        <v>29</v>
      </c>
      <c r="E570" s="7">
        <f t="shared" si="60"/>
        <v>5.8245782641300626E-5</v>
      </c>
      <c r="F570" s="7">
        <f t="shared" si="61"/>
        <v>2.7916558369672989E-4</v>
      </c>
      <c r="G570" s="7">
        <f t="shared" si="63"/>
        <v>2.625</v>
      </c>
      <c r="H570" s="8">
        <f t="shared" si="62"/>
        <v>1.5289517943341415E-4</v>
      </c>
    </row>
    <row r="571" spans="1:8" x14ac:dyDescent="0.2">
      <c r="A571" s="27"/>
      <c r="B571" s="15" t="s">
        <v>549</v>
      </c>
      <c r="C571" s="12">
        <v>227</v>
      </c>
      <c r="D571" s="6">
        <v>158</v>
      </c>
      <c r="E571" s="7">
        <f t="shared" si="60"/>
        <v>1.6527240824469054E-3</v>
      </c>
      <c r="F571" s="7">
        <f t="shared" si="61"/>
        <v>1.5209711111752872E-3</v>
      </c>
      <c r="G571" s="7">
        <f t="shared" si="63"/>
        <v>-0.30396475770925108</v>
      </c>
      <c r="H571" s="8">
        <f t="shared" si="62"/>
        <v>-5.0236987528121785E-4</v>
      </c>
    </row>
    <row r="572" spans="1:8" ht="25.5" x14ac:dyDescent="0.2">
      <c r="A572" s="27"/>
      <c r="B572" s="15" t="s">
        <v>550</v>
      </c>
      <c r="C572" s="12">
        <v>25</v>
      </c>
      <c r="D572" s="6">
        <v>31</v>
      </c>
      <c r="E572" s="7">
        <f t="shared" si="60"/>
        <v>1.8201807075406446E-4</v>
      </c>
      <c r="F572" s="7">
        <f t="shared" si="61"/>
        <v>2.9841838257236647E-4</v>
      </c>
      <c r="G572" s="7">
        <f t="shared" si="63"/>
        <v>0.24</v>
      </c>
      <c r="H572" s="8">
        <f t="shared" si="62"/>
        <v>4.368433698097547E-5</v>
      </c>
    </row>
    <row r="573" spans="1:8" x14ac:dyDescent="0.2">
      <c r="A573" s="27"/>
      <c r="B573" s="15" t="s">
        <v>551</v>
      </c>
      <c r="C573" s="12">
        <v>1</v>
      </c>
      <c r="D573" s="6">
        <v>0</v>
      </c>
      <c r="E573" s="7">
        <f t="shared" si="60"/>
        <v>7.2807228301625783E-6</v>
      </c>
      <c r="F573" s="7" t="str">
        <f t="shared" si="61"/>
        <v/>
      </c>
      <c r="G573" s="7">
        <f t="shared" si="63"/>
        <v>-1</v>
      </c>
      <c r="H573" s="8">
        <f t="shared" si="62"/>
        <v>-7.2807228301625783E-6</v>
      </c>
    </row>
    <row r="574" spans="1:8" x14ac:dyDescent="0.2">
      <c r="A574" s="27"/>
      <c r="B574" s="15" t="s">
        <v>552</v>
      </c>
      <c r="C574" s="12">
        <v>860</v>
      </c>
      <c r="D574" s="6">
        <v>660</v>
      </c>
      <c r="E574" s="7">
        <f t="shared" si="60"/>
        <v>6.2614216339398178E-3</v>
      </c>
      <c r="F574" s="7">
        <f t="shared" si="61"/>
        <v>6.3534236289600598E-3</v>
      </c>
      <c r="G574" s="7">
        <f t="shared" si="63"/>
        <v>-0.23255813953488372</v>
      </c>
      <c r="H574" s="8">
        <f t="shared" si="62"/>
        <v>-1.4561445660325157E-3</v>
      </c>
    </row>
    <row r="575" spans="1:8" ht="25.5" x14ac:dyDescent="0.2">
      <c r="A575" s="27"/>
      <c r="B575" s="15" t="s">
        <v>553</v>
      </c>
      <c r="C575" s="12">
        <v>25</v>
      </c>
      <c r="D575" s="6">
        <v>3</v>
      </c>
      <c r="E575" s="7">
        <f t="shared" si="60"/>
        <v>1.8201807075406446E-4</v>
      </c>
      <c r="F575" s="7">
        <f t="shared" si="61"/>
        <v>2.8879198313454819E-5</v>
      </c>
      <c r="G575" s="7">
        <f t="shared" si="63"/>
        <v>-0.88</v>
      </c>
      <c r="H575" s="8">
        <f t="shared" si="62"/>
        <v>-1.6017590226357674E-4</v>
      </c>
    </row>
    <row r="576" spans="1:8" x14ac:dyDescent="0.2">
      <c r="A576" s="27"/>
      <c r="B576" s="15" t="s">
        <v>554</v>
      </c>
      <c r="C576" s="12">
        <v>87</v>
      </c>
      <c r="D576" s="6">
        <v>83</v>
      </c>
      <c r="E576" s="7">
        <f t="shared" si="60"/>
        <v>6.3342288622414433E-4</v>
      </c>
      <c r="F576" s="7">
        <f t="shared" si="61"/>
        <v>7.9899115333891663E-4</v>
      </c>
      <c r="G576" s="7">
        <f t="shared" si="63"/>
        <v>-4.5977011494252873E-2</v>
      </c>
      <c r="H576" s="8">
        <f t="shared" si="62"/>
        <v>-2.9122891320650313E-5</v>
      </c>
    </row>
    <row r="577" spans="1:8" x14ac:dyDescent="0.2">
      <c r="A577" s="27"/>
      <c r="B577" s="15" t="s">
        <v>555</v>
      </c>
      <c r="C577" s="12">
        <v>2</v>
      </c>
      <c r="D577" s="6">
        <v>3</v>
      </c>
      <c r="E577" s="7">
        <f t="shared" si="60"/>
        <v>1.4561445660325157E-5</v>
      </c>
      <c r="F577" s="7">
        <f t="shared" si="61"/>
        <v>2.8879198313454819E-5</v>
      </c>
      <c r="G577" s="7">
        <f t="shared" si="63"/>
        <v>0.5</v>
      </c>
      <c r="H577" s="8">
        <f t="shared" si="62"/>
        <v>7.2807228301625783E-6</v>
      </c>
    </row>
    <row r="578" spans="1:8" x14ac:dyDescent="0.2">
      <c r="A578" s="27"/>
      <c r="B578" s="15" t="s">
        <v>556</v>
      </c>
      <c r="C578" s="12">
        <v>1</v>
      </c>
      <c r="D578" s="6">
        <v>1</v>
      </c>
      <c r="E578" s="7">
        <f t="shared" si="60"/>
        <v>7.2807228301625783E-6</v>
      </c>
      <c r="F578" s="7">
        <f t="shared" si="61"/>
        <v>9.626399437818273E-6</v>
      </c>
      <c r="G578" s="7">
        <f t="shared" si="63"/>
        <v>0</v>
      </c>
      <c r="H578" s="8">
        <f t="shared" si="62"/>
        <v>0</v>
      </c>
    </row>
    <row r="579" spans="1:8" x14ac:dyDescent="0.2">
      <c r="A579" s="27"/>
      <c r="B579" s="15" t="s">
        <v>557</v>
      </c>
      <c r="C579" s="12">
        <v>2046</v>
      </c>
      <c r="D579" s="6">
        <v>3769</v>
      </c>
      <c r="E579" s="7">
        <f t="shared" si="60"/>
        <v>1.4896358910512636E-2</v>
      </c>
      <c r="F579" s="7">
        <f t="shared" si="61"/>
        <v>3.6281899481137067E-2</v>
      </c>
      <c r="G579" s="7">
        <f t="shared" si="63"/>
        <v>0.84213098729227764</v>
      </c>
      <c r="H579" s="8">
        <f t="shared" si="62"/>
        <v>1.2544685436370124E-2</v>
      </c>
    </row>
    <row r="580" spans="1:8" ht="25.5" x14ac:dyDescent="0.2">
      <c r="A580" s="27"/>
      <c r="B580" s="15" t="s">
        <v>558</v>
      </c>
      <c r="C580" s="12">
        <v>1698</v>
      </c>
      <c r="D580" s="6">
        <v>934</v>
      </c>
      <c r="E580" s="7">
        <f t="shared" si="60"/>
        <v>1.2362667365616059E-2</v>
      </c>
      <c r="F580" s="7">
        <f t="shared" si="61"/>
        <v>8.9910570749222665E-3</v>
      </c>
      <c r="G580" s="7">
        <f t="shared" si="63"/>
        <v>-0.44994110718492342</v>
      </c>
      <c r="H580" s="8">
        <f t="shared" si="62"/>
        <v>-5.5624722422442097E-3</v>
      </c>
    </row>
    <row r="581" spans="1:8" x14ac:dyDescent="0.2">
      <c r="A581" s="27"/>
      <c r="B581" s="15" t="s">
        <v>559</v>
      </c>
      <c r="C581" s="12">
        <v>2081</v>
      </c>
      <c r="D581" s="6">
        <v>2187</v>
      </c>
      <c r="E581" s="7">
        <f t="shared" si="60"/>
        <v>1.5151184209568326E-2</v>
      </c>
      <c r="F581" s="7">
        <f t="shared" si="61"/>
        <v>2.1052935570508562E-2</v>
      </c>
      <c r="G581" s="7">
        <f t="shared" si="63"/>
        <v>5.0937049495434886E-2</v>
      </c>
      <c r="H581" s="8">
        <f t="shared" si="62"/>
        <v>7.7175661999723331E-4</v>
      </c>
    </row>
    <row r="582" spans="1:8" x14ac:dyDescent="0.2">
      <c r="A582" s="27"/>
      <c r="B582" s="15" t="s">
        <v>560</v>
      </c>
      <c r="C582" s="12">
        <v>318</v>
      </c>
      <c r="D582" s="6">
        <v>149</v>
      </c>
      <c r="E582" s="7">
        <f t="shared" si="60"/>
        <v>2.3152698599916998E-3</v>
      </c>
      <c r="F582" s="7">
        <f t="shared" si="61"/>
        <v>1.4343335162349227E-3</v>
      </c>
      <c r="G582" s="7">
        <f t="shared" si="63"/>
        <v>-0.53144654088050314</v>
      </c>
      <c r="H582" s="8">
        <f t="shared" si="62"/>
        <v>-1.2304421582974756E-3</v>
      </c>
    </row>
    <row r="583" spans="1:8" x14ac:dyDescent="0.2">
      <c r="A583" s="27"/>
      <c r="B583" s="15" t="s">
        <v>561</v>
      </c>
      <c r="C583" s="12">
        <v>30</v>
      </c>
      <c r="D583" s="6">
        <v>19</v>
      </c>
      <c r="E583" s="7">
        <f t="shared" si="60"/>
        <v>2.1842168490487736E-4</v>
      </c>
      <c r="F583" s="7">
        <f t="shared" si="61"/>
        <v>1.8290158931854718E-4</v>
      </c>
      <c r="G583" s="7">
        <f t="shared" si="63"/>
        <v>-0.36666666666666664</v>
      </c>
      <c r="H583" s="8">
        <f t="shared" si="62"/>
        <v>-8.0087951131788354E-5</v>
      </c>
    </row>
    <row r="584" spans="1:8" x14ac:dyDescent="0.2">
      <c r="A584" s="27"/>
      <c r="B584" s="15" t="s">
        <v>562</v>
      </c>
      <c r="C584" s="12">
        <v>7</v>
      </c>
      <c r="D584" s="6">
        <v>0</v>
      </c>
      <c r="E584" s="7">
        <f t="shared" si="60"/>
        <v>5.0965059811138048E-5</v>
      </c>
      <c r="F584" s="7" t="str">
        <f t="shared" si="61"/>
        <v/>
      </c>
      <c r="G584" s="7">
        <f t="shared" si="63"/>
        <v>-1</v>
      </c>
      <c r="H584" s="8">
        <f t="shared" si="62"/>
        <v>-5.0965059811138048E-5</v>
      </c>
    </row>
    <row r="585" spans="1:8" x14ac:dyDescent="0.2">
      <c r="A585" s="27"/>
      <c r="B585" s="15" t="s">
        <v>563</v>
      </c>
      <c r="C585" s="12">
        <v>32</v>
      </c>
      <c r="D585" s="6">
        <v>49</v>
      </c>
      <c r="E585" s="7">
        <f t="shared" si="60"/>
        <v>2.329831305652025E-4</v>
      </c>
      <c r="F585" s="7">
        <f t="shared" si="61"/>
        <v>4.7169357245309537E-4</v>
      </c>
      <c r="G585" s="7">
        <f t="shared" si="63"/>
        <v>0.53125</v>
      </c>
      <c r="H585" s="8">
        <f t="shared" si="62"/>
        <v>1.2377228811276384E-4</v>
      </c>
    </row>
    <row r="586" spans="1:8" x14ac:dyDescent="0.2">
      <c r="A586" s="27"/>
      <c r="B586" s="15" t="s">
        <v>564</v>
      </c>
      <c r="C586" s="12">
        <v>76</v>
      </c>
      <c r="D586" s="6">
        <v>48</v>
      </c>
      <c r="E586" s="7">
        <f t="shared" si="60"/>
        <v>5.5333493509235592E-4</v>
      </c>
      <c r="F586" s="7">
        <f t="shared" si="61"/>
        <v>4.6206717301527711E-4</v>
      </c>
      <c r="G586" s="7">
        <f t="shared" si="63"/>
        <v>-0.36842105263157893</v>
      </c>
      <c r="H586" s="8">
        <f t="shared" si="62"/>
        <v>-2.0386023924455216E-4</v>
      </c>
    </row>
    <row r="587" spans="1:8" x14ac:dyDescent="0.2">
      <c r="A587" s="27"/>
      <c r="B587" s="15" t="s">
        <v>565</v>
      </c>
      <c r="C587" s="12">
        <v>112</v>
      </c>
      <c r="D587" s="6">
        <v>51</v>
      </c>
      <c r="E587" s="7">
        <f t="shared" si="60"/>
        <v>8.1544095697820877E-4</v>
      </c>
      <c r="F587" s="7">
        <f t="shared" si="61"/>
        <v>4.9094637132873189E-4</v>
      </c>
      <c r="G587" s="7">
        <f t="shared" si="63"/>
        <v>-0.5446428571428571</v>
      </c>
      <c r="H587" s="8">
        <f t="shared" si="62"/>
        <v>-4.4412409263991723E-4</v>
      </c>
    </row>
    <row r="588" spans="1:8" x14ac:dyDescent="0.2">
      <c r="A588" s="27"/>
      <c r="B588" s="15" t="s">
        <v>566</v>
      </c>
      <c r="C588" s="12">
        <v>1169</v>
      </c>
      <c r="D588" s="6">
        <v>929</v>
      </c>
      <c r="E588" s="7">
        <f t="shared" si="60"/>
        <v>8.511164988460055E-3</v>
      </c>
      <c r="F588" s="7">
        <f t="shared" si="61"/>
        <v>8.9429250777331749E-3</v>
      </c>
      <c r="G588" s="7">
        <f t="shared" si="63"/>
        <v>-0.20530367835757057</v>
      </c>
      <c r="H588" s="8">
        <f t="shared" si="62"/>
        <v>-1.7473734792390189E-3</v>
      </c>
    </row>
    <row r="589" spans="1:8" x14ac:dyDescent="0.2">
      <c r="A589" s="27"/>
      <c r="B589" s="15" t="s">
        <v>567</v>
      </c>
      <c r="C589" s="12">
        <v>240</v>
      </c>
      <c r="D589" s="6">
        <v>207</v>
      </c>
      <c r="E589" s="7">
        <f t="shared" si="60"/>
        <v>1.7473734792390189E-3</v>
      </c>
      <c r="F589" s="7">
        <f t="shared" si="61"/>
        <v>1.9926646836283825E-3</v>
      </c>
      <c r="G589" s="7">
        <f t="shared" si="63"/>
        <v>-0.13750000000000001</v>
      </c>
      <c r="H589" s="8">
        <f t="shared" si="62"/>
        <v>-2.4026385339536512E-4</v>
      </c>
    </row>
    <row r="590" spans="1:8" ht="25.5" x14ac:dyDescent="0.2">
      <c r="A590" s="27"/>
      <c r="B590" s="15" t="s">
        <v>568</v>
      </c>
      <c r="C590" s="12">
        <v>58</v>
      </c>
      <c r="D590" s="6">
        <v>34</v>
      </c>
      <c r="E590" s="7">
        <f t="shared" si="60"/>
        <v>4.2228192414942955E-4</v>
      </c>
      <c r="F590" s="7">
        <f t="shared" si="61"/>
        <v>3.2729758088582126E-4</v>
      </c>
      <c r="G590" s="7">
        <f t="shared" si="63"/>
        <v>-0.41379310344827586</v>
      </c>
      <c r="H590" s="8">
        <f t="shared" si="62"/>
        <v>-1.7473734792390188E-4</v>
      </c>
    </row>
    <row r="591" spans="1:8" x14ac:dyDescent="0.2">
      <c r="A591" s="27"/>
      <c r="B591" s="15" t="s">
        <v>569</v>
      </c>
      <c r="C591" s="12">
        <v>141</v>
      </c>
      <c r="D591" s="6">
        <v>92</v>
      </c>
      <c r="E591" s="7">
        <f t="shared" si="60"/>
        <v>1.0265819190529235E-3</v>
      </c>
      <c r="F591" s="7">
        <f t="shared" si="61"/>
        <v>8.8562874827928105E-4</v>
      </c>
      <c r="G591" s="7">
        <f t="shared" si="63"/>
        <v>-0.3475177304964539</v>
      </c>
      <c r="H591" s="8">
        <f t="shared" si="62"/>
        <v>-3.5675541867796631E-4</v>
      </c>
    </row>
    <row r="592" spans="1:8" x14ac:dyDescent="0.2">
      <c r="A592" s="27"/>
      <c r="B592" s="15" t="s">
        <v>570</v>
      </c>
      <c r="C592" s="12">
        <v>1</v>
      </c>
      <c r="D592" s="6">
        <v>1</v>
      </c>
      <c r="E592" s="7">
        <f t="shared" si="60"/>
        <v>7.2807228301625783E-6</v>
      </c>
      <c r="F592" s="7">
        <f t="shared" si="61"/>
        <v>9.626399437818273E-6</v>
      </c>
      <c r="G592" s="7">
        <f t="shared" si="63"/>
        <v>0</v>
      </c>
      <c r="H592" s="8">
        <f t="shared" si="62"/>
        <v>0</v>
      </c>
    </row>
    <row r="593" spans="1:8" x14ac:dyDescent="0.2">
      <c r="A593" s="27"/>
      <c r="B593" s="15" t="s">
        <v>571</v>
      </c>
      <c r="C593" s="12">
        <v>38</v>
      </c>
      <c r="D593" s="6">
        <v>14</v>
      </c>
      <c r="E593" s="7">
        <f t="shared" si="60"/>
        <v>2.7666746754617796E-4</v>
      </c>
      <c r="F593" s="7">
        <f t="shared" si="61"/>
        <v>1.3476959212945582E-4</v>
      </c>
      <c r="G593" s="7">
        <f t="shared" si="63"/>
        <v>-0.63157894736842102</v>
      </c>
      <c r="H593" s="8">
        <f t="shared" si="62"/>
        <v>-1.7473734792390185E-4</v>
      </c>
    </row>
    <row r="594" spans="1:8" ht="25.5" x14ac:dyDescent="0.2">
      <c r="A594" s="27"/>
      <c r="B594" s="15" t="s">
        <v>572</v>
      </c>
      <c r="C594" s="12">
        <v>3</v>
      </c>
      <c r="D594" s="6">
        <v>0</v>
      </c>
      <c r="E594" s="7">
        <f t="shared" si="60"/>
        <v>2.1842168490487735E-5</v>
      </c>
      <c r="F594" s="7" t="str">
        <f t="shared" si="61"/>
        <v/>
      </c>
      <c r="G594" s="7">
        <f t="shared" si="63"/>
        <v>-1</v>
      </c>
      <c r="H594" s="8">
        <f t="shared" si="62"/>
        <v>-2.1842168490487735E-5</v>
      </c>
    </row>
    <row r="595" spans="1:8" ht="26.25" thickBot="1" x14ac:dyDescent="0.25">
      <c r="A595" s="27"/>
      <c r="B595" s="16" t="s">
        <v>573</v>
      </c>
      <c r="C595" s="13">
        <v>2</v>
      </c>
      <c r="D595" s="9">
        <v>5</v>
      </c>
      <c r="E595" s="10">
        <f t="shared" si="60"/>
        <v>1.4561445660325157E-5</v>
      </c>
      <c r="F595" s="10">
        <f t="shared" si="61"/>
        <v>4.8131997189091362E-5</v>
      </c>
      <c r="G595" s="10">
        <f t="shared" si="63"/>
        <v>1.5</v>
      </c>
      <c r="H595" s="11">
        <f t="shared" si="62"/>
        <v>2.1842168490487735E-5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38468</v>
      </c>
      <c r="D601" s="20">
        <f>SUM(D602:D629)</f>
        <v>32108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-0.1653322241863367</v>
      </c>
      <c r="H601" s="21">
        <f t="shared" ref="H601:H629" si="66">+IF(OR(AND(E601=""),(G601="")),"",E601*G601)</f>
        <v>-0.1653322241863367</v>
      </c>
    </row>
    <row r="602" spans="1:8" x14ac:dyDescent="0.2">
      <c r="A602" s="27"/>
      <c r="B602" s="14" t="s">
        <v>574</v>
      </c>
      <c r="C602" s="25">
        <v>206</v>
      </c>
      <c r="D602" s="22">
        <v>110</v>
      </c>
      <c r="E602" s="23">
        <f t="shared" si="64"/>
        <v>5.355100343142352E-3</v>
      </c>
      <c r="F602" s="23">
        <f t="shared" si="65"/>
        <v>3.4259374610688927E-3</v>
      </c>
      <c r="G602" s="23">
        <f t="shared" ref="G602:G629" si="67">+IF(AND(C602=0,D602=0)," ",IF(C602=0,1,IF(D602=0,-1,(D602-C602)/C602)))</f>
        <v>-0.46601941747572817</v>
      </c>
      <c r="H602" s="24">
        <f t="shared" si="66"/>
        <v>-2.4955807424352711E-3</v>
      </c>
    </row>
    <row r="603" spans="1:8" x14ac:dyDescent="0.2">
      <c r="A603" s="27"/>
      <c r="B603" s="15" t="s">
        <v>575</v>
      </c>
      <c r="C603" s="12">
        <v>1445</v>
      </c>
      <c r="D603" s="6">
        <v>572</v>
      </c>
      <c r="E603" s="7">
        <f t="shared" si="64"/>
        <v>3.7563689300197566E-2</v>
      </c>
      <c r="F603" s="7">
        <f t="shared" si="65"/>
        <v>1.781487479755824E-2</v>
      </c>
      <c r="G603" s="7">
        <f t="shared" si="67"/>
        <v>-0.60415224913494814</v>
      </c>
      <c r="H603" s="8">
        <f t="shared" si="66"/>
        <v>-2.2694187376520746E-2</v>
      </c>
    </row>
    <row r="604" spans="1:8" ht="25.5" x14ac:dyDescent="0.2">
      <c r="A604" s="27"/>
      <c r="B604" s="15" t="s">
        <v>576</v>
      </c>
      <c r="C604" s="12">
        <v>4229</v>
      </c>
      <c r="D604" s="6">
        <v>3319</v>
      </c>
      <c r="E604" s="7">
        <f t="shared" si="64"/>
        <v>0.10993553083082042</v>
      </c>
      <c r="F604" s="7">
        <f t="shared" si="65"/>
        <v>0.1033698766662514</v>
      </c>
      <c r="G604" s="7">
        <f t="shared" si="67"/>
        <v>-0.21518089382832822</v>
      </c>
      <c r="H604" s="8">
        <f t="shared" si="66"/>
        <v>-2.3656025787667671E-2</v>
      </c>
    </row>
    <row r="605" spans="1:8" x14ac:dyDescent="0.2">
      <c r="A605" s="27"/>
      <c r="B605" s="15" t="s">
        <v>577</v>
      </c>
      <c r="C605" s="12">
        <v>3787</v>
      </c>
      <c r="D605" s="6">
        <v>6004</v>
      </c>
      <c r="E605" s="7">
        <f t="shared" si="64"/>
        <v>9.84454611625247E-2</v>
      </c>
      <c r="F605" s="7">
        <f t="shared" si="65"/>
        <v>0.18699389560234209</v>
      </c>
      <c r="G605" s="7">
        <f t="shared" si="67"/>
        <v>0.58542381832585155</v>
      </c>
      <c r="H605" s="8">
        <f t="shared" si="66"/>
        <v>5.7632317770614533E-2</v>
      </c>
    </row>
    <row r="606" spans="1:8" x14ac:dyDescent="0.2">
      <c r="A606" s="27"/>
      <c r="B606" s="15" t="s">
        <v>578</v>
      </c>
      <c r="C606" s="12">
        <v>359</v>
      </c>
      <c r="D606" s="6">
        <v>1475</v>
      </c>
      <c r="E606" s="7">
        <f t="shared" si="64"/>
        <v>9.3324321513985654E-3</v>
      </c>
      <c r="F606" s="7">
        <f t="shared" si="65"/>
        <v>4.5938706864332879E-2</v>
      </c>
      <c r="G606" s="7">
        <f t="shared" si="67"/>
        <v>3.1086350974930363</v>
      </c>
      <c r="H606" s="8">
        <f t="shared" si="66"/>
        <v>2.9011126130810028E-2</v>
      </c>
    </row>
    <row r="607" spans="1:8" x14ac:dyDescent="0.2">
      <c r="A607" s="27"/>
      <c r="B607" s="15" t="s">
        <v>579</v>
      </c>
      <c r="C607" s="12">
        <v>32</v>
      </c>
      <c r="D607" s="6">
        <v>84</v>
      </c>
      <c r="E607" s="7">
        <f t="shared" si="64"/>
        <v>8.3186024747842363E-4</v>
      </c>
      <c r="F607" s="7">
        <f t="shared" si="65"/>
        <v>2.6161704248162452E-3</v>
      </c>
      <c r="G607" s="7">
        <f t="shared" si="67"/>
        <v>1.625</v>
      </c>
      <c r="H607" s="8">
        <f t="shared" si="66"/>
        <v>1.3517729021524385E-3</v>
      </c>
    </row>
    <row r="608" spans="1:8" x14ac:dyDescent="0.2">
      <c r="A608" s="27"/>
      <c r="B608" s="15" t="s">
        <v>580</v>
      </c>
      <c r="C608" s="12">
        <v>57</v>
      </c>
      <c r="D608" s="6">
        <v>48</v>
      </c>
      <c r="E608" s="7">
        <f t="shared" si="64"/>
        <v>1.4817510658209421E-3</v>
      </c>
      <c r="F608" s="7">
        <f t="shared" si="65"/>
        <v>1.4949545284664257E-3</v>
      </c>
      <c r="G608" s="7">
        <f t="shared" si="67"/>
        <v>-0.15789473684210525</v>
      </c>
      <c r="H608" s="8">
        <f t="shared" si="66"/>
        <v>-2.3396069460330664E-4</v>
      </c>
    </row>
    <row r="609" spans="1:8" x14ac:dyDescent="0.2">
      <c r="A609" s="27"/>
      <c r="B609" s="15" t="s">
        <v>581</v>
      </c>
      <c r="C609" s="12">
        <v>59</v>
      </c>
      <c r="D609" s="6">
        <v>29</v>
      </c>
      <c r="E609" s="7">
        <f t="shared" si="64"/>
        <v>1.5337423312883436E-3</v>
      </c>
      <c r="F609" s="7">
        <f t="shared" si="65"/>
        <v>9.032016942817989E-4</v>
      </c>
      <c r="G609" s="7">
        <f t="shared" si="67"/>
        <v>-0.50847457627118642</v>
      </c>
      <c r="H609" s="8">
        <f t="shared" si="66"/>
        <v>-7.7986898201102216E-4</v>
      </c>
    </row>
    <row r="610" spans="1:8" x14ac:dyDescent="0.2">
      <c r="A610" s="27"/>
      <c r="B610" s="15" t="s">
        <v>582</v>
      </c>
      <c r="C610" s="12">
        <v>152</v>
      </c>
      <c r="D610" s="6">
        <v>100</v>
      </c>
      <c r="E610" s="7">
        <f t="shared" si="64"/>
        <v>3.9513361755225121E-3</v>
      </c>
      <c r="F610" s="7">
        <f t="shared" si="65"/>
        <v>3.1144886009717206E-3</v>
      </c>
      <c r="G610" s="7">
        <f t="shared" si="67"/>
        <v>-0.34210526315789475</v>
      </c>
      <c r="H610" s="8">
        <f t="shared" si="66"/>
        <v>-1.3517729021524385E-3</v>
      </c>
    </row>
    <row r="611" spans="1:8" x14ac:dyDescent="0.2">
      <c r="A611" s="27"/>
      <c r="B611" s="15" t="s">
        <v>583</v>
      </c>
      <c r="C611" s="12">
        <v>138</v>
      </c>
      <c r="D611" s="6">
        <v>155</v>
      </c>
      <c r="E611" s="7">
        <f t="shared" si="64"/>
        <v>3.5873973172507018E-3</v>
      </c>
      <c r="F611" s="7">
        <f t="shared" si="65"/>
        <v>4.8274573315061665E-3</v>
      </c>
      <c r="G611" s="7">
        <f t="shared" si="67"/>
        <v>0.12318840579710146</v>
      </c>
      <c r="H611" s="8">
        <f t="shared" si="66"/>
        <v>4.4192575647291254E-4</v>
      </c>
    </row>
    <row r="612" spans="1:8" x14ac:dyDescent="0.2">
      <c r="A612" s="27"/>
      <c r="B612" s="15" t="s">
        <v>584</v>
      </c>
      <c r="C612" s="12">
        <v>476</v>
      </c>
      <c r="D612" s="6">
        <v>366</v>
      </c>
      <c r="E612" s="7">
        <f t="shared" si="64"/>
        <v>1.2373921181241551E-2</v>
      </c>
      <c r="F612" s="7">
        <f t="shared" si="65"/>
        <v>1.1399028279556496E-2</v>
      </c>
      <c r="G612" s="7">
        <f t="shared" si="67"/>
        <v>-0.23109243697478993</v>
      </c>
      <c r="H612" s="8">
        <f t="shared" si="66"/>
        <v>-2.8595196007070813E-3</v>
      </c>
    </row>
    <row r="613" spans="1:8" x14ac:dyDescent="0.2">
      <c r="A613" s="27"/>
      <c r="B613" s="15" t="s">
        <v>585</v>
      </c>
      <c r="C613" s="12">
        <v>3</v>
      </c>
      <c r="D613" s="6">
        <v>7</v>
      </c>
      <c r="E613" s="7">
        <f t="shared" si="64"/>
        <v>7.7986898201102208E-5</v>
      </c>
      <c r="F613" s="7">
        <f t="shared" si="65"/>
        <v>2.1801420206802043E-4</v>
      </c>
      <c r="G613" s="7">
        <f t="shared" si="67"/>
        <v>1.3333333333333333</v>
      </c>
      <c r="H613" s="8">
        <f t="shared" si="66"/>
        <v>1.0398253093480294E-4</v>
      </c>
    </row>
    <row r="614" spans="1:8" x14ac:dyDescent="0.2">
      <c r="A614" s="27"/>
      <c r="B614" s="15" t="s">
        <v>586</v>
      </c>
      <c r="C614" s="12">
        <v>207</v>
      </c>
      <c r="D614" s="6">
        <v>216</v>
      </c>
      <c r="E614" s="7">
        <f t="shared" si="64"/>
        <v>5.3810959758760525E-3</v>
      </c>
      <c r="F614" s="7">
        <f t="shared" si="65"/>
        <v>6.7272953780989162E-3</v>
      </c>
      <c r="G614" s="7">
        <f t="shared" si="67"/>
        <v>4.3478260869565216E-2</v>
      </c>
      <c r="H614" s="8">
        <f t="shared" si="66"/>
        <v>2.3396069460330661E-4</v>
      </c>
    </row>
    <row r="615" spans="1:8" x14ac:dyDescent="0.2">
      <c r="A615" s="27"/>
      <c r="B615" s="15" t="s">
        <v>587</v>
      </c>
      <c r="C615" s="12">
        <v>73</v>
      </c>
      <c r="D615" s="6">
        <v>14</v>
      </c>
      <c r="E615" s="7">
        <f t="shared" si="64"/>
        <v>1.8976811895601538E-3</v>
      </c>
      <c r="F615" s="7">
        <f t="shared" si="65"/>
        <v>4.3602840413604086E-4</v>
      </c>
      <c r="G615" s="7">
        <f t="shared" si="67"/>
        <v>-0.80821917808219179</v>
      </c>
      <c r="H615" s="8">
        <f t="shared" si="66"/>
        <v>-1.5337423312883436E-3</v>
      </c>
    </row>
    <row r="616" spans="1:8" ht="25.5" x14ac:dyDescent="0.2">
      <c r="A616" s="27"/>
      <c r="B616" s="15" t="s">
        <v>588</v>
      </c>
      <c r="C616" s="12">
        <v>2389</v>
      </c>
      <c r="D616" s="6">
        <v>2767</v>
      </c>
      <c r="E616" s="7">
        <f t="shared" si="64"/>
        <v>6.2103566600811067E-2</v>
      </c>
      <c r="F616" s="7">
        <f t="shared" si="65"/>
        <v>8.617789958888751E-2</v>
      </c>
      <c r="G616" s="7">
        <f t="shared" si="67"/>
        <v>0.15822519882796149</v>
      </c>
      <c r="H616" s="8">
        <f t="shared" si="66"/>
        <v>9.8263491733388796E-3</v>
      </c>
    </row>
    <row r="617" spans="1:8" x14ac:dyDescent="0.2">
      <c r="A617" s="27"/>
      <c r="B617" s="15" t="s">
        <v>589</v>
      </c>
      <c r="C617" s="12">
        <v>430</v>
      </c>
      <c r="D617" s="6">
        <v>363</v>
      </c>
      <c r="E617" s="7">
        <f t="shared" si="64"/>
        <v>1.1178122075491317E-2</v>
      </c>
      <c r="F617" s="7">
        <f t="shared" si="65"/>
        <v>1.1305593621527344E-2</v>
      </c>
      <c r="G617" s="7">
        <f t="shared" si="67"/>
        <v>-0.1558139534883721</v>
      </c>
      <c r="H617" s="8">
        <f t="shared" si="66"/>
        <v>-1.7417073931579494E-3</v>
      </c>
    </row>
    <row r="618" spans="1:8" x14ac:dyDescent="0.2">
      <c r="A618" s="27"/>
      <c r="B618" s="15" t="s">
        <v>590</v>
      </c>
      <c r="C618" s="12">
        <v>542</v>
      </c>
      <c r="D618" s="6">
        <v>445</v>
      </c>
      <c r="E618" s="7">
        <f t="shared" si="64"/>
        <v>1.40896329416658E-2</v>
      </c>
      <c r="F618" s="7">
        <f t="shared" si="65"/>
        <v>1.3859474274324156E-2</v>
      </c>
      <c r="G618" s="7">
        <f t="shared" si="67"/>
        <v>-0.17896678966789667</v>
      </c>
      <c r="H618" s="8">
        <f t="shared" si="66"/>
        <v>-2.5215763751689716E-3</v>
      </c>
    </row>
    <row r="619" spans="1:8" x14ac:dyDescent="0.2">
      <c r="A619" s="27"/>
      <c r="B619" s="15" t="s">
        <v>591</v>
      </c>
      <c r="C619" s="12">
        <v>9434</v>
      </c>
      <c r="D619" s="6">
        <v>7766</v>
      </c>
      <c r="E619" s="7">
        <f t="shared" si="64"/>
        <v>0.24524279920973277</v>
      </c>
      <c r="F619" s="7">
        <f t="shared" si="65"/>
        <v>0.2418711847514638</v>
      </c>
      <c r="G619" s="7">
        <f t="shared" si="67"/>
        <v>-0.17680729277082891</v>
      </c>
      <c r="H619" s="8">
        <f t="shared" si="66"/>
        <v>-4.336071539981283E-2</v>
      </c>
    </row>
    <row r="620" spans="1:8" x14ac:dyDescent="0.2">
      <c r="A620" s="27"/>
      <c r="B620" s="15" t="s">
        <v>592</v>
      </c>
      <c r="C620" s="12">
        <v>1999</v>
      </c>
      <c r="D620" s="6">
        <v>1103</v>
      </c>
      <c r="E620" s="7">
        <f t="shared" si="64"/>
        <v>5.1965269834667774E-2</v>
      </c>
      <c r="F620" s="7">
        <f t="shared" si="65"/>
        <v>3.4352809268718074E-2</v>
      </c>
      <c r="G620" s="7">
        <f t="shared" si="67"/>
        <v>-0.44822411205602802</v>
      </c>
      <c r="H620" s="8">
        <f t="shared" si="66"/>
        <v>-2.3292086929395862E-2</v>
      </c>
    </row>
    <row r="621" spans="1:8" x14ac:dyDescent="0.2">
      <c r="A621" s="27"/>
      <c r="B621" s="15" t="s">
        <v>593</v>
      </c>
      <c r="C621" s="12">
        <v>454</v>
      </c>
      <c r="D621" s="6">
        <v>125</v>
      </c>
      <c r="E621" s="7">
        <f t="shared" si="64"/>
        <v>1.1802017261100136E-2</v>
      </c>
      <c r="F621" s="7">
        <f t="shared" si="65"/>
        <v>3.8931107512146504E-3</v>
      </c>
      <c r="G621" s="7">
        <f t="shared" si="67"/>
        <v>-0.72466960352422904</v>
      </c>
      <c r="H621" s="8">
        <f t="shared" si="66"/>
        <v>-8.5525631693875431E-3</v>
      </c>
    </row>
    <row r="622" spans="1:8" x14ac:dyDescent="0.2">
      <c r="A622" s="27"/>
      <c r="B622" s="15" t="s">
        <v>594</v>
      </c>
      <c r="C622" s="12">
        <v>230</v>
      </c>
      <c r="D622" s="6">
        <v>183</v>
      </c>
      <c r="E622" s="7">
        <f t="shared" si="64"/>
        <v>5.9789955287511696E-3</v>
      </c>
      <c r="F622" s="7">
        <f t="shared" si="65"/>
        <v>5.6995141397782481E-3</v>
      </c>
      <c r="G622" s="7">
        <f t="shared" si="67"/>
        <v>-0.20434782608695654</v>
      </c>
      <c r="H622" s="8">
        <f t="shared" si="66"/>
        <v>-1.2217947384839348E-3</v>
      </c>
    </row>
    <row r="623" spans="1:8" ht="25.5" x14ac:dyDescent="0.2">
      <c r="A623" s="27"/>
      <c r="B623" s="15" t="s">
        <v>595</v>
      </c>
      <c r="C623" s="12">
        <v>0</v>
      </c>
      <c r="D623" s="6">
        <v>189</v>
      </c>
      <c r="E623" s="7" t="str">
        <f t="shared" si="64"/>
        <v/>
      </c>
      <c r="F623" s="7">
        <f t="shared" si="65"/>
        <v>5.8863834558365519E-3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18</v>
      </c>
      <c r="D624" s="6">
        <v>21</v>
      </c>
      <c r="E624" s="7">
        <f t="shared" si="64"/>
        <v>4.6792138920661328E-4</v>
      </c>
      <c r="F624" s="7">
        <f t="shared" si="65"/>
        <v>6.5404260620406131E-4</v>
      </c>
      <c r="G624" s="7">
        <f t="shared" si="67"/>
        <v>0.16666666666666666</v>
      </c>
      <c r="H624" s="8">
        <f t="shared" si="66"/>
        <v>7.7986898201102208E-5</v>
      </c>
    </row>
    <row r="625" spans="1:8" x14ac:dyDescent="0.2">
      <c r="A625" s="27"/>
      <c r="B625" s="15" t="s">
        <v>597</v>
      </c>
      <c r="C625" s="12">
        <v>1513</v>
      </c>
      <c r="D625" s="6">
        <v>934</v>
      </c>
      <c r="E625" s="7">
        <f t="shared" si="64"/>
        <v>3.9331392326089218E-2</v>
      </c>
      <c r="F625" s="7">
        <f t="shared" si="65"/>
        <v>2.9089323533075868E-2</v>
      </c>
      <c r="G625" s="7">
        <f t="shared" si="67"/>
        <v>-0.38268341044282883</v>
      </c>
      <c r="H625" s="8">
        <f t="shared" si="66"/>
        <v>-1.5051471352812729E-2</v>
      </c>
    </row>
    <row r="626" spans="1:8" x14ac:dyDescent="0.2">
      <c r="A626" s="27"/>
      <c r="B626" s="15" t="s">
        <v>598</v>
      </c>
      <c r="C626" s="12">
        <v>85</v>
      </c>
      <c r="D626" s="6">
        <v>22</v>
      </c>
      <c r="E626" s="7">
        <f t="shared" si="64"/>
        <v>2.2096287823645628E-3</v>
      </c>
      <c r="F626" s="7">
        <f t="shared" si="65"/>
        <v>6.851874922137785E-4</v>
      </c>
      <c r="G626" s="7">
        <f t="shared" si="67"/>
        <v>-0.74117647058823533</v>
      </c>
      <c r="H626" s="8">
        <f t="shared" si="66"/>
        <v>-1.6377248622231467E-3</v>
      </c>
    </row>
    <row r="627" spans="1:8" ht="25.5" x14ac:dyDescent="0.2">
      <c r="A627" s="27"/>
      <c r="B627" s="15" t="s">
        <v>599</v>
      </c>
      <c r="C627" s="12">
        <v>8</v>
      </c>
      <c r="D627" s="6">
        <v>116</v>
      </c>
      <c r="E627" s="7">
        <f t="shared" si="64"/>
        <v>2.0796506186960591E-4</v>
      </c>
      <c r="F627" s="7">
        <f t="shared" si="65"/>
        <v>3.6128067771271956E-3</v>
      </c>
      <c r="G627" s="7">
        <f t="shared" si="67"/>
        <v>13.5</v>
      </c>
      <c r="H627" s="8">
        <f t="shared" si="66"/>
        <v>2.8075283352396799E-3</v>
      </c>
    </row>
    <row r="628" spans="1:8" ht="25.5" x14ac:dyDescent="0.2">
      <c r="A628" s="27"/>
      <c r="B628" s="15" t="s">
        <v>600</v>
      </c>
      <c r="C628" s="12">
        <v>1552</v>
      </c>
      <c r="D628" s="6">
        <v>745</v>
      </c>
      <c r="E628" s="7">
        <f t="shared" si="64"/>
        <v>4.0345222002703546E-2</v>
      </c>
      <c r="F628" s="7">
        <f t="shared" si="65"/>
        <v>2.3202940077239317E-2</v>
      </c>
      <c r="G628" s="7">
        <f t="shared" si="67"/>
        <v>-0.51997422680412375</v>
      </c>
      <c r="H628" s="8">
        <f t="shared" si="66"/>
        <v>-2.0978475616096497E-2</v>
      </c>
    </row>
    <row r="629" spans="1:8" ht="26.25" thickBot="1" x14ac:dyDescent="0.25">
      <c r="A629" s="27"/>
      <c r="B629" s="16" t="s">
        <v>601</v>
      </c>
      <c r="C629" s="13">
        <v>8591</v>
      </c>
      <c r="D629" s="9">
        <v>4830</v>
      </c>
      <c r="E629" s="10">
        <f t="shared" si="64"/>
        <v>0.22332848081522305</v>
      </c>
      <c r="F629" s="10">
        <f t="shared" si="65"/>
        <v>0.1504297994269341</v>
      </c>
      <c r="G629" s="10">
        <f t="shared" si="67"/>
        <v>-0.43778372715632641</v>
      </c>
      <c r="H629" s="11">
        <f t="shared" si="66"/>
        <v>-9.7769574711448481E-2</v>
      </c>
    </row>
    <row r="630" spans="1:8" x14ac:dyDescent="0.2">
      <c r="A630" s="26"/>
      <c r="B630" t="s">
        <v>13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618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619</v>
      </c>
      <c r="C8" s="20">
        <f>+C19+C76+C181+C362+C601</f>
        <v>756</v>
      </c>
      <c r="D8" s="20">
        <f>+D19+D76+D181+D362+D601</f>
        <v>1154</v>
      </c>
      <c r="E8" s="21">
        <f>SUM(E9:E13)</f>
        <v>1</v>
      </c>
      <c r="F8" s="21">
        <f>SUM(F9:F13)</f>
        <v>0.99999999999999989</v>
      </c>
      <c r="G8" s="21">
        <f t="shared" ref="G8:G13" si="0">+IF(AND(C8=0,D8=0),"",IF(C8=0,1,IF(D8=0,-1,(D8-C8)/C8)))</f>
        <v>0.52645502645502651</v>
      </c>
      <c r="H8" s="21">
        <f t="shared" ref="H8:H13" si="1">+IF(OR(AND(E8=""),(G8="")),"",E8*G8)</f>
        <v>0.52645502645502651</v>
      </c>
    </row>
    <row r="9" spans="1:8" x14ac:dyDescent="0.2">
      <c r="A9" s="27"/>
      <c r="B9" s="14" t="s">
        <v>8</v>
      </c>
      <c r="C9" s="12">
        <f>+C19</f>
        <v>14</v>
      </c>
      <c r="D9" s="6">
        <f>+D19</f>
        <v>10</v>
      </c>
      <c r="E9" s="7">
        <f t="shared" ref="E9:F13" si="2">+C9/C$8</f>
        <v>1.8518518518518517E-2</v>
      </c>
      <c r="F9" s="7">
        <f t="shared" si="2"/>
        <v>8.6655112651646445E-3</v>
      </c>
      <c r="G9" s="7">
        <f t="shared" si="0"/>
        <v>-0.2857142857142857</v>
      </c>
      <c r="H9" s="8">
        <f t="shared" si="1"/>
        <v>-5.2910052910052907E-3</v>
      </c>
    </row>
    <row r="10" spans="1:8" x14ac:dyDescent="0.2">
      <c r="A10" s="27"/>
      <c r="B10" s="15" t="s">
        <v>9</v>
      </c>
      <c r="C10" s="12">
        <f>+C76</f>
        <v>188</v>
      </c>
      <c r="D10" s="6">
        <f>+D76</f>
        <v>482</v>
      </c>
      <c r="E10" s="7">
        <f t="shared" si="2"/>
        <v>0.24867724867724866</v>
      </c>
      <c r="F10" s="7">
        <f t="shared" si="2"/>
        <v>0.41767764298093585</v>
      </c>
      <c r="G10" s="7">
        <f t="shared" si="0"/>
        <v>1.5638297872340425</v>
      </c>
      <c r="H10" s="8">
        <f t="shared" si="1"/>
        <v>0.38888888888888884</v>
      </c>
    </row>
    <row r="11" spans="1:8" ht="25.5" x14ac:dyDescent="0.2">
      <c r="A11" s="27"/>
      <c r="B11" s="15" t="s">
        <v>10</v>
      </c>
      <c r="C11" s="12">
        <f>+C181</f>
        <v>124</v>
      </c>
      <c r="D11" s="6">
        <f>+D181</f>
        <v>209</v>
      </c>
      <c r="E11" s="7">
        <f t="shared" si="2"/>
        <v>0.16402116402116401</v>
      </c>
      <c r="F11" s="7">
        <f t="shared" si="2"/>
        <v>0.18110918544194107</v>
      </c>
      <c r="G11" s="7">
        <f t="shared" si="0"/>
        <v>0.68548387096774188</v>
      </c>
      <c r="H11" s="8">
        <f t="shared" si="1"/>
        <v>0.11243386243386241</v>
      </c>
    </row>
    <row r="12" spans="1:8" x14ac:dyDescent="0.2">
      <c r="A12" s="27"/>
      <c r="B12" s="15" t="s">
        <v>11</v>
      </c>
      <c r="C12" s="12">
        <f>+C362</f>
        <v>358</v>
      </c>
      <c r="D12" s="6">
        <f>+D362</f>
        <v>345</v>
      </c>
      <c r="E12" s="7">
        <f t="shared" si="2"/>
        <v>0.47354497354497355</v>
      </c>
      <c r="F12" s="7">
        <f t="shared" si="2"/>
        <v>0.29896013864818022</v>
      </c>
      <c r="G12" s="7">
        <f t="shared" si="0"/>
        <v>-3.6312849162011177E-2</v>
      </c>
      <c r="H12" s="8">
        <f t="shared" si="1"/>
        <v>-1.7195767195767198E-2</v>
      </c>
    </row>
    <row r="13" spans="1:8" ht="15.75" thickBot="1" x14ac:dyDescent="0.25">
      <c r="A13" s="27"/>
      <c r="B13" s="16" t="s">
        <v>12</v>
      </c>
      <c r="C13" s="13">
        <f>+C601</f>
        <v>72</v>
      </c>
      <c r="D13" s="9">
        <f>+D601</f>
        <v>108</v>
      </c>
      <c r="E13" s="10">
        <f t="shared" si="2"/>
        <v>9.5238095238095233E-2</v>
      </c>
      <c r="F13" s="10">
        <f t="shared" si="2"/>
        <v>9.3587521663778164E-2</v>
      </c>
      <c r="G13" s="10">
        <f t="shared" si="0"/>
        <v>0.5</v>
      </c>
      <c r="H13" s="11">
        <f t="shared" si="1"/>
        <v>4.7619047619047616E-2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14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-0.2857142857142857</v>
      </c>
      <c r="H19" s="21">
        <f t="shared" ref="H19:H50" si="5">+IF(OR(AND(E19=""),(G19="")),"",E19*G19)</f>
        <v>-0.2857142857142857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1</v>
      </c>
      <c r="E27" s="7" t="str">
        <f t="shared" si="3"/>
        <v/>
      </c>
      <c r="F27" s="7">
        <f t="shared" si="4"/>
        <v>0.1</v>
      </c>
      <c r="G27" s="7">
        <f t="shared" si="6"/>
        <v>1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1</v>
      </c>
      <c r="D30" s="6">
        <v>0</v>
      </c>
      <c r="E30" s="7">
        <f t="shared" si="3"/>
        <v>7.1428571428571425E-2</v>
      </c>
      <c r="F30" s="7" t="str">
        <f t="shared" si="4"/>
        <v/>
      </c>
      <c r="G30" s="7">
        <f t="shared" si="6"/>
        <v>-1</v>
      </c>
      <c r="H30" s="8">
        <f t="shared" si="5"/>
        <v>-7.1428571428571425E-2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1</v>
      </c>
      <c r="D32" s="6">
        <v>0</v>
      </c>
      <c r="E32" s="7">
        <f t="shared" si="3"/>
        <v>7.1428571428571425E-2</v>
      </c>
      <c r="F32" s="7" t="str">
        <f t="shared" si="4"/>
        <v/>
      </c>
      <c r="G32" s="7">
        <f t="shared" si="6"/>
        <v>-1</v>
      </c>
      <c r="H32" s="8">
        <f t="shared" si="5"/>
        <v>-7.1428571428571425E-2</v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3</v>
      </c>
      <c r="E39" s="7" t="str">
        <f t="shared" si="3"/>
        <v/>
      </c>
      <c r="F39" s="7">
        <f t="shared" si="4"/>
        <v>0.3</v>
      </c>
      <c r="G39" s="7">
        <f t="shared" si="6"/>
        <v>1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9</v>
      </c>
      <c r="D45" s="6">
        <v>0</v>
      </c>
      <c r="E45" s="7">
        <f t="shared" si="3"/>
        <v>0.6428571428571429</v>
      </c>
      <c r="F45" s="7" t="str">
        <f t="shared" si="4"/>
        <v/>
      </c>
      <c r="G45" s="7">
        <f t="shared" si="6"/>
        <v>-1</v>
      </c>
      <c r="H45" s="8">
        <f t="shared" si="5"/>
        <v>-0.6428571428571429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2</v>
      </c>
      <c r="D50" s="6">
        <v>3</v>
      </c>
      <c r="E50" s="7">
        <f t="shared" si="3"/>
        <v>0.14285714285714285</v>
      </c>
      <c r="F50" s="7">
        <f t="shared" si="4"/>
        <v>0.3</v>
      </c>
      <c r="G50" s="7">
        <f t="shared" si="6"/>
        <v>0.5</v>
      </c>
      <c r="H50" s="8">
        <f t="shared" si="5"/>
        <v>7.1428571428571425E-2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1</v>
      </c>
      <c r="D64" s="6">
        <v>2</v>
      </c>
      <c r="E64" s="7">
        <f t="shared" si="7"/>
        <v>7.1428571428571425E-2</v>
      </c>
      <c r="F64" s="7">
        <f t="shared" si="8"/>
        <v>0.2</v>
      </c>
      <c r="G64" s="7">
        <f t="shared" si="10"/>
        <v>1</v>
      </c>
      <c r="H64" s="8">
        <f t="shared" si="9"/>
        <v>7.1428571428571425E-2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1</v>
      </c>
      <c r="E67" s="7" t="str">
        <f t="shared" si="7"/>
        <v/>
      </c>
      <c r="F67" s="7">
        <f t="shared" si="8"/>
        <v>0.1</v>
      </c>
      <c r="G67" s="7">
        <f t="shared" si="10"/>
        <v>1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188</v>
      </c>
      <c r="D76" s="20">
        <f>SUM(D77:D175)</f>
        <v>482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1.5638297872340425</v>
      </c>
      <c r="H76" s="21">
        <f t="shared" ref="H76:H107" si="13">+IF(OR(AND(E76=""),(G76="")),"",E76*G76)</f>
        <v>1.5638297872340425</v>
      </c>
    </row>
    <row r="77" spans="1:8" x14ac:dyDescent="0.2">
      <c r="A77" s="27"/>
      <c r="B77" s="14" t="s">
        <v>67</v>
      </c>
      <c r="C77" s="25">
        <v>4</v>
      </c>
      <c r="D77" s="22">
        <v>6</v>
      </c>
      <c r="E77" s="23">
        <f t="shared" si="11"/>
        <v>2.1276595744680851E-2</v>
      </c>
      <c r="F77" s="23">
        <f t="shared" si="12"/>
        <v>1.2448132780082987E-2</v>
      </c>
      <c r="G77" s="23">
        <f t="shared" ref="G77:G108" si="14">+IF(AND(C77=0,D77=0)," ",IF(C77=0,1,IF(D77=0,-1,(D77-C77)/C77)))</f>
        <v>0.5</v>
      </c>
      <c r="H77" s="24">
        <f t="shared" si="13"/>
        <v>1.0638297872340425E-2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0</v>
      </c>
      <c r="D80" s="6">
        <v>1</v>
      </c>
      <c r="E80" s="7" t="str">
        <f t="shared" si="11"/>
        <v/>
      </c>
      <c r="F80" s="7">
        <f t="shared" si="12"/>
        <v>2.0746887966804979E-3</v>
      </c>
      <c r="G80" s="7">
        <f t="shared" si="14"/>
        <v>1</v>
      </c>
      <c r="H80" s="8" t="str">
        <f t="shared" si="13"/>
        <v/>
      </c>
    </row>
    <row r="81" spans="1:8" ht="25.5" x14ac:dyDescent="0.2">
      <c r="A81" s="27"/>
      <c r="B81" s="15" t="s">
        <v>71</v>
      </c>
      <c r="C81" s="12">
        <v>0</v>
      </c>
      <c r="D81" s="6">
        <v>1</v>
      </c>
      <c r="E81" s="7" t="str">
        <f t="shared" si="11"/>
        <v/>
      </c>
      <c r="F81" s="7">
        <f t="shared" si="12"/>
        <v>2.0746887966804979E-3</v>
      </c>
      <c r="G81" s="7">
        <f t="shared" si="14"/>
        <v>1</v>
      </c>
      <c r="H81" s="8" t="str">
        <f t="shared" si="13"/>
        <v/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2</v>
      </c>
      <c r="E87" s="7" t="str">
        <f t="shared" si="11"/>
        <v/>
      </c>
      <c r="F87" s="7">
        <f t="shared" si="12"/>
        <v>4.1493775933609959E-3</v>
      </c>
      <c r="G87" s="7">
        <f t="shared" si="14"/>
        <v>1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</v>
      </c>
      <c r="D92" s="6">
        <v>1</v>
      </c>
      <c r="E92" s="7">
        <f t="shared" si="11"/>
        <v>5.3191489361702126E-3</v>
      </c>
      <c r="F92" s="7">
        <f t="shared" si="12"/>
        <v>2.0746887966804979E-3</v>
      </c>
      <c r="G92" s="7">
        <f t="shared" si="14"/>
        <v>0</v>
      </c>
      <c r="H92" s="8">
        <f t="shared" si="13"/>
        <v>0</v>
      </c>
    </row>
    <row r="93" spans="1:8" x14ac:dyDescent="0.2">
      <c r="A93" s="27"/>
      <c r="B93" s="15" t="s">
        <v>83</v>
      </c>
      <c r="C93" s="12">
        <v>2</v>
      </c>
      <c r="D93" s="6">
        <v>0</v>
      </c>
      <c r="E93" s="7">
        <f t="shared" si="11"/>
        <v>1.0638297872340425E-2</v>
      </c>
      <c r="F93" s="7" t="str">
        <f t="shared" si="12"/>
        <v/>
      </c>
      <c r="G93" s="7">
        <f t="shared" si="14"/>
        <v>-1</v>
      </c>
      <c r="H93" s="8">
        <f t="shared" si="13"/>
        <v>-1.0638297872340425E-2</v>
      </c>
    </row>
    <row r="94" spans="1:8" x14ac:dyDescent="0.2">
      <c r="A94" s="27"/>
      <c r="B94" s="15" t="s">
        <v>84</v>
      </c>
      <c r="C94" s="12">
        <v>0</v>
      </c>
      <c r="D94" s="6">
        <v>4</v>
      </c>
      <c r="E94" s="7" t="str">
        <f t="shared" si="11"/>
        <v/>
      </c>
      <c r="F94" s="7">
        <f t="shared" si="12"/>
        <v>8.2987551867219917E-3</v>
      </c>
      <c r="G94" s="7">
        <f t="shared" si="14"/>
        <v>1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3</v>
      </c>
      <c r="D98" s="6">
        <v>3</v>
      </c>
      <c r="E98" s="7">
        <f t="shared" si="11"/>
        <v>1.5957446808510637E-2</v>
      </c>
      <c r="F98" s="7">
        <f t="shared" si="12"/>
        <v>6.2240663900414933E-3</v>
      </c>
      <c r="G98" s="7">
        <f t="shared" si="14"/>
        <v>0</v>
      </c>
      <c r="H98" s="8">
        <f t="shared" si="13"/>
        <v>0</v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4</v>
      </c>
      <c r="D100" s="6">
        <v>1</v>
      </c>
      <c r="E100" s="7">
        <f t="shared" si="11"/>
        <v>2.1276595744680851E-2</v>
      </c>
      <c r="F100" s="7">
        <f t="shared" si="12"/>
        <v>2.0746887966804979E-3</v>
      </c>
      <c r="G100" s="7">
        <f t="shared" si="14"/>
        <v>-0.75</v>
      </c>
      <c r="H100" s="8">
        <f t="shared" si="13"/>
        <v>-1.5957446808510637E-2</v>
      </c>
    </row>
    <row r="101" spans="1:8" x14ac:dyDescent="0.2">
      <c r="A101" s="27"/>
      <c r="B101" s="15" t="s">
        <v>91</v>
      </c>
      <c r="C101" s="12">
        <v>0</v>
      </c>
      <c r="D101" s="6">
        <v>1</v>
      </c>
      <c r="E101" s="7" t="str">
        <f t="shared" si="11"/>
        <v/>
      </c>
      <c r="F101" s="7">
        <f t="shared" si="12"/>
        <v>2.0746887966804979E-3</v>
      </c>
      <c r="G101" s="7">
        <f t="shared" si="14"/>
        <v>1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</v>
      </c>
      <c r="D106" s="6">
        <v>0</v>
      </c>
      <c r="E106" s="7">
        <f t="shared" si="11"/>
        <v>5.3191489361702126E-3</v>
      </c>
      <c r="F106" s="7" t="str">
        <f t="shared" si="12"/>
        <v/>
      </c>
      <c r="G106" s="7">
        <f t="shared" si="14"/>
        <v>-1</v>
      </c>
      <c r="H106" s="8">
        <f t="shared" si="13"/>
        <v>-5.3191489361702126E-3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3</v>
      </c>
      <c r="D110" s="6">
        <v>7</v>
      </c>
      <c r="E110" s="7">
        <f t="shared" si="15"/>
        <v>1.5957446808510637E-2</v>
      </c>
      <c r="F110" s="7">
        <f t="shared" si="16"/>
        <v>1.4522821576763486E-2</v>
      </c>
      <c r="G110" s="7">
        <f t="shared" si="18"/>
        <v>1.3333333333333333</v>
      </c>
      <c r="H110" s="8">
        <f t="shared" si="17"/>
        <v>2.1276595744680847E-2</v>
      </c>
    </row>
    <row r="111" spans="1:8" x14ac:dyDescent="0.2">
      <c r="A111" s="27"/>
      <c r="B111" s="15" t="s">
        <v>101</v>
      </c>
      <c r="C111" s="1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0</v>
      </c>
      <c r="E113" s="7">
        <f t="shared" si="15"/>
        <v>5.3191489361702126E-3</v>
      </c>
      <c r="F113" s="7" t="str">
        <f t="shared" si="16"/>
        <v/>
      </c>
      <c r="G113" s="7">
        <f t="shared" si="18"/>
        <v>-1</v>
      </c>
      <c r="H113" s="8">
        <f t="shared" si="17"/>
        <v>-5.3191489361702126E-3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3.7234042553191488E-2</v>
      </c>
      <c r="F117" s="7" t="str">
        <f t="shared" si="16"/>
        <v/>
      </c>
      <c r="G117" s="7">
        <f t="shared" si="18"/>
        <v>-1</v>
      </c>
      <c r="H117" s="8">
        <f t="shared" si="17"/>
        <v>-3.7234042553191488E-2</v>
      </c>
    </row>
    <row r="118" spans="1:8" x14ac:dyDescent="0.2">
      <c r="A118" s="27"/>
      <c r="B118" s="15" t="s">
        <v>108</v>
      </c>
      <c r="C118" s="12">
        <v>0</v>
      </c>
      <c r="D118" s="6">
        <v>2</v>
      </c>
      <c r="E118" s="7" t="str">
        <f t="shared" si="15"/>
        <v/>
      </c>
      <c r="F118" s="7">
        <f t="shared" si="16"/>
        <v>4.1493775933609959E-3</v>
      </c>
      <c r="G118" s="7">
        <f t="shared" si="18"/>
        <v>1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2</v>
      </c>
      <c r="D121" s="6">
        <v>1</v>
      </c>
      <c r="E121" s="7">
        <f t="shared" si="15"/>
        <v>1.0638297872340425E-2</v>
      </c>
      <c r="F121" s="7">
        <f t="shared" si="16"/>
        <v>2.0746887966804979E-3</v>
      </c>
      <c r="G121" s="7">
        <f t="shared" si="18"/>
        <v>-0.5</v>
      </c>
      <c r="H121" s="8">
        <f t="shared" si="17"/>
        <v>-5.3191489361702126E-3</v>
      </c>
    </row>
    <row r="122" spans="1:8" x14ac:dyDescent="0.2">
      <c r="A122" s="27"/>
      <c r="B122" s="15" t="s">
        <v>112</v>
      </c>
      <c r="C122" s="12">
        <v>12</v>
      </c>
      <c r="D122" s="6">
        <v>3</v>
      </c>
      <c r="E122" s="7">
        <f t="shared" si="15"/>
        <v>6.3829787234042548E-2</v>
      </c>
      <c r="F122" s="7">
        <f t="shared" si="16"/>
        <v>6.2240663900414933E-3</v>
      </c>
      <c r="G122" s="7">
        <f t="shared" si="18"/>
        <v>-0.75</v>
      </c>
      <c r="H122" s="8">
        <f t="shared" si="17"/>
        <v>-4.7872340425531915E-2</v>
      </c>
    </row>
    <row r="123" spans="1:8" x14ac:dyDescent="0.2">
      <c r="A123" s="27"/>
      <c r="B123" s="15" t="s">
        <v>113</v>
      </c>
      <c r="C123" s="12">
        <v>0</v>
      </c>
      <c r="D123" s="6">
        <v>2</v>
      </c>
      <c r="E123" s="7" t="str">
        <f t="shared" si="15"/>
        <v/>
      </c>
      <c r="F123" s="7">
        <f t="shared" si="16"/>
        <v>4.1493775933609959E-3</v>
      </c>
      <c r="G123" s="7">
        <f t="shared" si="18"/>
        <v>1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4</v>
      </c>
      <c r="D128" s="6">
        <v>8</v>
      </c>
      <c r="E128" s="7">
        <f t="shared" si="15"/>
        <v>2.1276595744680851E-2</v>
      </c>
      <c r="F128" s="7">
        <f t="shared" si="16"/>
        <v>1.6597510373443983E-2</v>
      </c>
      <c r="G128" s="7">
        <f t="shared" si="18"/>
        <v>1</v>
      </c>
      <c r="H128" s="8">
        <f t="shared" si="17"/>
        <v>2.1276595744680851E-2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1</v>
      </c>
      <c r="E130" s="7" t="str">
        <f t="shared" si="15"/>
        <v/>
      </c>
      <c r="F130" s="7">
        <f t="shared" si="16"/>
        <v>2.0746887966804979E-3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1</v>
      </c>
      <c r="D131" s="6">
        <v>1</v>
      </c>
      <c r="E131" s="7">
        <f t="shared" si="15"/>
        <v>5.3191489361702126E-3</v>
      </c>
      <c r="F131" s="7">
        <f t="shared" si="16"/>
        <v>2.0746887966804979E-3</v>
      </c>
      <c r="G131" s="7">
        <f t="shared" si="18"/>
        <v>0</v>
      </c>
      <c r="H131" s="8">
        <f t="shared" si="17"/>
        <v>0</v>
      </c>
    </row>
    <row r="132" spans="1:8" x14ac:dyDescent="0.2">
      <c r="A132" s="27"/>
      <c r="B132" s="15" t="s">
        <v>122</v>
      </c>
      <c r="C132" s="12">
        <v>5</v>
      </c>
      <c r="D132" s="6">
        <v>3</v>
      </c>
      <c r="E132" s="7">
        <f t="shared" si="15"/>
        <v>2.6595744680851064E-2</v>
      </c>
      <c r="F132" s="7">
        <f t="shared" si="16"/>
        <v>6.2240663900414933E-3</v>
      </c>
      <c r="G132" s="7">
        <f t="shared" si="18"/>
        <v>-0.4</v>
      </c>
      <c r="H132" s="8">
        <f t="shared" si="17"/>
        <v>-1.0638297872340427E-2</v>
      </c>
    </row>
    <row r="133" spans="1:8" x14ac:dyDescent="0.2">
      <c r="A133" s="27"/>
      <c r="B133" s="15" t="s">
        <v>123</v>
      </c>
      <c r="C133" s="12">
        <v>0</v>
      </c>
      <c r="D133" s="6">
        <v>1</v>
      </c>
      <c r="E133" s="7" t="str">
        <f t="shared" si="15"/>
        <v/>
      </c>
      <c r="F133" s="7">
        <f t="shared" si="16"/>
        <v>2.0746887966804979E-3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23</v>
      </c>
      <c r="D134" s="6">
        <v>55</v>
      </c>
      <c r="E134" s="7">
        <f t="shared" si="15"/>
        <v>0.12234042553191489</v>
      </c>
      <c r="F134" s="7">
        <f t="shared" si="16"/>
        <v>0.11410788381742738</v>
      </c>
      <c r="G134" s="7">
        <f t="shared" si="18"/>
        <v>1.3913043478260869</v>
      </c>
      <c r="H134" s="8">
        <f t="shared" si="17"/>
        <v>0.1702127659574468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22</v>
      </c>
      <c r="D139" s="6">
        <v>10</v>
      </c>
      <c r="E139" s="7">
        <f t="shared" si="15"/>
        <v>0.11702127659574468</v>
      </c>
      <c r="F139" s="7">
        <f t="shared" si="16"/>
        <v>2.0746887966804978E-2</v>
      </c>
      <c r="G139" s="7">
        <f t="shared" si="18"/>
        <v>-0.54545454545454541</v>
      </c>
      <c r="H139" s="8">
        <f t="shared" si="17"/>
        <v>-6.3829787234042548E-2</v>
      </c>
    </row>
    <row r="140" spans="1:8" x14ac:dyDescent="0.2">
      <c r="A140" s="27"/>
      <c r="B140" s="15" t="s">
        <v>130</v>
      </c>
      <c r="C140" s="12">
        <v>6</v>
      </c>
      <c r="D140" s="6">
        <v>24</v>
      </c>
      <c r="E140" s="7">
        <f t="shared" ref="E140:E175" si="19">+IF(C140=0,"",C140/C$76)</f>
        <v>3.1914893617021274E-2</v>
      </c>
      <c r="F140" s="7">
        <f t="shared" ref="F140:F175" si="20">+IF(D140=0,"",D140/D$76)</f>
        <v>4.9792531120331947E-2</v>
      </c>
      <c r="G140" s="7">
        <f t="shared" si="18"/>
        <v>3</v>
      </c>
      <c r="H140" s="8">
        <f t="shared" ref="H140:H171" si="21">+IF(OR(AND(E140=""),(G140="")),"",E140*G140)</f>
        <v>9.5744680851063829E-2</v>
      </c>
    </row>
    <row r="141" spans="1:8" x14ac:dyDescent="0.2">
      <c r="A141" s="27"/>
      <c r="B141" s="15" t="s">
        <v>131</v>
      </c>
      <c r="C141" s="12">
        <v>2</v>
      </c>
      <c r="D141" s="6">
        <v>67</v>
      </c>
      <c r="E141" s="7">
        <f t="shared" si="19"/>
        <v>1.0638297872340425E-2</v>
      </c>
      <c r="F141" s="7">
        <f t="shared" si="20"/>
        <v>0.13900414937759337</v>
      </c>
      <c r="G141" s="7">
        <f t="shared" ref="G141:G175" si="22">+IF(AND(C141=0,D141=0)," ",IF(C141=0,1,IF(D141=0,-1,(D141-C141)/C141)))</f>
        <v>32.5</v>
      </c>
      <c r="H141" s="8">
        <f t="shared" si="21"/>
        <v>0.3457446808510638</v>
      </c>
    </row>
    <row r="142" spans="1:8" x14ac:dyDescent="0.2">
      <c r="A142" s="27"/>
      <c r="B142" s="15" t="s">
        <v>132</v>
      </c>
      <c r="C142" s="12">
        <v>59</v>
      </c>
      <c r="D142" s="6">
        <v>223</v>
      </c>
      <c r="E142" s="7">
        <f t="shared" si="19"/>
        <v>0.31382978723404253</v>
      </c>
      <c r="F142" s="7">
        <f t="shared" si="20"/>
        <v>0.46265560165975106</v>
      </c>
      <c r="G142" s="7">
        <f t="shared" si="22"/>
        <v>2.7796610169491527</v>
      </c>
      <c r="H142" s="8">
        <f t="shared" si="21"/>
        <v>0.87234042553191493</v>
      </c>
    </row>
    <row r="143" spans="1:8" x14ac:dyDescent="0.2">
      <c r="A143" s="27"/>
      <c r="B143" s="15" t="s">
        <v>133</v>
      </c>
      <c r="C143" s="12">
        <v>1</v>
      </c>
      <c r="D143" s="6">
        <v>1</v>
      </c>
      <c r="E143" s="7">
        <f t="shared" si="19"/>
        <v>5.3191489361702126E-3</v>
      </c>
      <c r="F143" s="7">
        <f t="shared" si="20"/>
        <v>2.0746887966804979E-3</v>
      </c>
      <c r="G143" s="7">
        <f t="shared" si="22"/>
        <v>0</v>
      </c>
      <c r="H143" s="8">
        <f t="shared" si="21"/>
        <v>0</v>
      </c>
    </row>
    <row r="144" spans="1:8" x14ac:dyDescent="0.2">
      <c r="A144" s="27"/>
      <c r="B144" s="15" t="s">
        <v>134</v>
      </c>
      <c r="C144" s="12">
        <v>12</v>
      </c>
      <c r="D144" s="6">
        <v>53</v>
      </c>
      <c r="E144" s="7">
        <f t="shared" si="19"/>
        <v>6.3829787234042548E-2</v>
      </c>
      <c r="F144" s="7">
        <f t="shared" si="20"/>
        <v>0.10995850622406639</v>
      </c>
      <c r="G144" s="7">
        <f t="shared" si="22"/>
        <v>3.4166666666666665</v>
      </c>
      <c r="H144" s="8">
        <f t="shared" si="21"/>
        <v>0.21808510638297871</v>
      </c>
    </row>
    <row r="145" spans="1:8" x14ac:dyDescent="0.2">
      <c r="A145" s="27"/>
      <c r="B145" s="15" t="s">
        <v>135</v>
      </c>
      <c r="C145" s="12">
        <v>1</v>
      </c>
      <c r="D145" s="6">
        <v>0</v>
      </c>
      <c r="E145" s="7">
        <f t="shared" si="19"/>
        <v>5.3191489361702126E-3</v>
      </c>
      <c r="F145" s="7" t="str">
        <f t="shared" si="20"/>
        <v/>
      </c>
      <c r="G145" s="7">
        <f t="shared" si="22"/>
        <v>-1</v>
      </c>
      <c r="H145" s="8">
        <f t="shared" si="21"/>
        <v>-5.3191489361702126E-3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8</v>
      </c>
      <c r="D151" s="6">
        <v>0</v>
      </c>
      <c r="E151" s="7">
        <f t="shared" si="19"/>
        <v>4.2553191489361701E-2</v>
      </c>
      <c r="F151" s="7" t="str">
        <f t="shared" si="20"/>
        <v/>
      </c>
      <c r="G151" s="7">
        <f t="shared" si="22"/>
        <v>-1</v>
      </c>
      <c r="H151" s="8">
        <f t="shared" si="21"/>
        <v>-4.2553191489361701E-2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4</v>
      </c>
      <c r="D172" s="6">
        <v>0</v>
      </c>
      <c r="E172" s="7">
        <f t="shared" si="19"/>
        <v>2.1276595744680851E-2</v>
      </c>
      <c r="F172" s="7" t="str">
        <f t="shared" si="20"/>
        <v/>
      </c>
      <c r="G172" s="7">
        <f t="shared" si="22"/>
        <v>-1</v>
      </c>
      <c r="H172" s="8">
        <f t="shared" ref="H172:H175" si="23">+IF(OR(AND(E172=""),(G172="")),"",E172*G172)</f>
        <v>-2.1276595744680851E-2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124</v>
      </c>
      <c r="D181" s="20">
        <f>SUM(D182:D356)</f>
        <v>209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0.68548387096774188</v>
      </c>
      <c r="H181" s="21">
        <f t="shared" ref="H181:H212" si="26">+IF(OR(AND(E181=""),(G181="")),"",E181*G181)</f>
        <v>0.68548387096774188</v>
      </c>
    </row>
    <row r="182" spans="1:8" x14ac:dyDescent="0.2">
      <c r="A182" s="27"/>
      <c r="B182" s="14" t="s">
        <v>166</v>
      </c>
      <c r="C182" s="25">
        <v>1</v>
      </c>
      <c r="D182" s="22">
        <v>47</v>
      </c>
      <c r="E182" s="23">
        <f t="shared" si="24"/>
        <v>8.0645161290322578E-3</v>
      </c>
      <c r="F182" s="23">
        <f t="shared" si="25"/>
        <v>0.22488038277511962</v>
      </c>
      <c r="G182" s="23">
        <f t="shared" ref="G182:G213" si="27">+IF(AND(C182=0,D182=0)," ",IF(C182=0,1,IF(D182=0,-1,(D182-C182)/C182)))</f>
        <v>46</v>
      </c>
      <c r="H182" s="24">
        <f t="shared" si="26"/>
        <v>0.37096774193548387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1</v>
      </c>
      <c r="D184" s="6">
        <v>0</v>
      </c>
      <c r="E184" s="7">
        <f t="shared" si="24"/>
        <v>8.0645161290322578E-3</v>
      </c>
      <c r="F184" s="7" t="str">
        <f t="shared" si="25"/>
        <v/>
      </c>
      <c r="G184" s="7">
        <f t="shared" si="27"/>
        <v>-1</v>
      </c>
      <c r="H184" s="8">
        <f t="shared" si="26"/>
        <v>-8.0645161290322578E-3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2</v>
      </c>
      <c r="D186" s="6">
        <v>0</v>
      </c>
      <c r="E186" s="7">
        <f t="shared" si="24"/>
        <v>1.6129032258064516E-2</v>
      </c>
      <c r="F186" s="7" t="str">
        <f t="shared" si="25"/>
        <v/>
      </c>
      <c r="G186" s="7">
        <f t="shared" si="27"/>
        <v>-1</v>
      </c>
      <c r="H186" s="8">
        <f t="shared" si="26"/>
        <v>-1.6129032258064516E-2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3</v>
      </c>
      <c r="D188" s="6">
        <v>13</v>
      </c>
      <c r="E188" s="7">
        <f t="shared" si="24"/>
        <v>2.4193548387096774E-2</v>
      </c>
      <c r="F188" s="7">
        <f t="shared" si="25"/>
        <v>6.2200956937799042E-2</v>
      </c>
      <c r="G188" s="7">
        <f t="shared" si="27"/>
        <v>3.3333333333333335</v>
      </c>
      <c r="H188" s="8">
        <f t="shared" si="26"/>
        <v>8.0645161290322578E-2</v>
      </c>
    </row>
    <row r="189" spans="1:8" x14ac:dyDescent="0.2">
      <c r="A189" s="27"/>
      <c r="B189" s="15" t="s">
        <v>173</v>
      </c>
      <c r="C189" s="12">
        <v>2</v>
      </c>
      <c r="D189" s="6">
        <v>1</v>
      </c>
      <c r="E189" s="7">
        <f t="shared" si="24"/>
        <v>1.6129032258064516E-2</v>
      </c>
      <c r="F189" s="7">
        <f t="shared" si="25"/>
        <v>4.7846889952153108E-3</v>
      </c>
      <c r="G189" s="7">
        <f t="shared" si="27"/>
        <v>-0.5</v>
      </c>
      <c r="H189" s="8">
        <f t="shared" si="26"/>
        <v>-8.0645161290322578E-3</v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0</v>
      </c>
      <c r="D196" s="6">
        <v>4</v>
      </c>
      <c r="E196" s="7" t="str">
        <f t="shared" si="24"/>
        <v/>
      </c>
      <c r="F196" s="7">
        <f t="shared" si="25"/>
        <v>1.9138755980861243E-2</v>
      </c>
      <c r="G196" s="7">
        <f t="shared" si="27"/>
        <v>1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1</v>
      </c>
      <c r="D197" s="6">
        <v>2</v>
      </c>
      <c r="E197" s="7">
        <f t="shared" si="24"/>
        <v>8.0645161290322578E-3</v>
      </c>
      <c r="F197" s="7">
        <f t="shared" si="25"/>
        <v>9.5693779904306216E-3</v>
      </c>
      <c r="G197" s="7">
        <f t="shared" si="27"/>
        <v>1</v>
      </c>
      <c r="H197" s="8">
        <f t="shared" si="26"/>
        <v>8.0645161290322578E-3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1</v>
      </c>
      <c r="E203" s="7" t="str">
        <f t="shared" si="24"/>
        <v/>
      </c>
      <c r="F203" s="7">
        <f t="shared" si="25"/>
        <v>4.7846889952153108E-3</v>
      </c>
      <c r="G203" s="7">
        <f t="shared" si="27"/>
        <v>1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4</v>
      </c>
      <c r="E208" s="7" t="str">
        <f t="shared" si="24"/>
        <v/>
      </c>
      <c r="F208" s="7">
        <f t="shared" si="25"/>
        <v>1.9138755980861243E-2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2</v>
      </c>
      <c r="D211" s="6">
        <v>3</v>
      </c>
      <c r="E211" s="7">
        <f t="shared" si="24"/>
        <v>1.6129032258064516E-2</v>
      </c>
      <c r="F211" s="7">
        <f t="shared" si="25"/>
        <v>1.4354066985645933E-2</v>
      </c>
      <c r="G211" s="7">
        <f t="shared" si="27"/>
        <v>0.5</v>
      </c>
      <c r="H211" s="8">
        <f t="shared" si="26"/>
        <v>8.0645161290322578E-3</v>
      </c>
    </row>
    <row r="212" spans="1:8" x14ac:dyDescent="0.2">
      <c r="A212" s="27"/>
      <c r="B212" s="15" t="s">
        <v>196</v>
      </c>
      <c r="C212" s="12">
        <v>1</v>
      </c>
      <c r="D212" s="6">
        <v>7</v>
      </c>
      <c r="E212" s="7">
        <f t="shared" si="24"/>
        <v>8.0645161290322578E-3</v>
      </c>
      <c r="F212" s="7">
        <f t="shared" si="25"/>
        <v>3.3492822966507178E-2</v>
      </c>
      <c r="G212" s="7">
        <f t="shared" si="27"/>
        <v>6</v>
      </c>
      <c r="H212" s="8">
        <f t="shared" si="26"/>
        <v>4.8387096774193547E-2</v>
      </c>
    </row>
    <row r="213" spans="1:8" x14ac:dyDescent="0.2">
      <c r="A213" s="27"/>
      <c r="B213" s="15" t="s">
        <v>197</v>
      </c>
      <c r="C213" s="12">
        <v>5</v>
      </c>
      <c r="D213" s="6">
        <v>3</v>
      </c>
      <c r="E213" s="7">
        <f t="shared" ref="E213:E244" si="28">+IF(C213=0,"",C213/C$181)</f>
        <v>4.0322580645161289E-2</v>
      </c>
      <c r="F213" s="7">
        <f t="shared" ref="F213:F244" si="29">+IF(D213=0,"",D213/D$181)</f>
        <v>1.4354066985645933E-2</v>
      </c>
      <c r="G213" s="7">
        <f t="shared" si="27"/>
        <v>-0.4</v>
      </c>
      <c r="H213" s="8">
        <f t="shared" ref="H213:H244" si="30">+IF(OR(AND(E213=""),(G213="")),"",E213*G213)</f>
        <v>-1.6129032258064516E-2</v>
      </c>
    </row>
    <row r="214" spans="1:8" x14ac:dyDescent="0.2">
      <c r="A214" s="27"/>
      <c r="B214" s="15" t="s">
        <v>198</v>
      </c>
      <c r="C214" s="12">
        <v>26</v>
      </c>
      <c r="D214" s="6">
        <v>13</v>
      </c>
      <c r="E214" s="7">
        <f t="shared" si="28"/>
        <v>0.20967741935483872</v>
      </c>
      <c r="F214" s="7">
        <f t="shared" si="29"/>
        <v>6.2200956937799042E-2</v>
      </c>
      <c r="G214" s="7">
        <f t="shared" ref="G214:G245" si="31">+IF(AND(C214=0,D214=0)," ",IF(C214=0,1,IF(D214=0,-1,(D214-C214)/C214)))</f>
        <v>-0.5</v>
      </c>
      <c r="H214" s="8">
        <f t="shared" si="30"/>
        <v>-0.10483870967741936</v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2</v>
      </c>
      <c r="E216" s="7" t="str">
        <f t="shared" si="28"/>
        <v/>
      </c>
      <c r="F216" s="7">
        <f t="shared" si="29"/>
        <v>9.5693779904306216E-3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35</v>
      </c>
      <c r="D218" s="6">
        <v>1</v>
      </c>
      <c r="E218" s="7">
        <f t="shared" si="28"/>
        <v>0.28225806451612906</v>
      </c>
      <c r="F218" s="7">
        <f t="shared" si="29"/>
        <v>4.7846889952153108E-3</v>
      </c>
      <c r="G218" s="7">
        <f t="shared" si="31"/>
        <v>-0.97142857142857142</v>
      </c>
      <c r="H218" s="8">
        <f t="shared" si="30"/>
        <v>-0.27419354838709681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2</v>
      </c>
      <c r="D220" s="6">
        <v>3</v>
      </c>
      <c r="E220" s="7">
        <f t="shared" si="28"/>
        <v>1.6129032258064516E-2</v>
      </c>
      <c r="F220" s="7">
        <f t="shared" si="29"/>
        <v>1.4354066985645933E-2</v>
      </c>
      <c r="G220" s="7">
        <f t="shared" si="31"/>
        <v>0.5</v>
      </c>
      <c r="H220" s="8">
        <f t="shared" si="30"/>
        <v>8.0645161290322578E-3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3</v>
      </c>
      <c r="D223" s="6">
        <v>2</v>
      </c>
      <c r="E223" s="7">
        <f t="shared" si="28"/>
        <v>2.4193548387096774E-2</v>
      </c>
      <c r="F223" s="7">
        <f t="shared" si="29"/>
        <v>9.5693779904306216E-3</v>
      </c>
      <c r="G223" s="7">
        <f t="shared" si="31"/>
        <v>-0.33333333333333331</v>
      </c>
      <c r="H223" s="8">
        <f t="shared" si="30"/>
        <v>-8.0645161290322578E-3</v>
      </c>
    </row>
    <row r="224" spans="1:8" x14ac:dyDescent="0.2">
      <c r="A224" s="27"/>
      <c r="B224" s="15" t="s">
        <v>208</v>
      </c>
      <c r="C224" s="12">
        <v>0</v>
      </c>
      <c r="D224" s="6">
        <v>1</v>
      </c>
      <c r="E224" s="7" t="str">
        <f t="shared" si="28"/>
        <v/>
      </c>
      <c r="F224" s="7">
        <f t="shared" si="29"/>
        <v>4.7846889952153108E-3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1</v>
      </c>
      <c r="D226" s="6">
        <v>1</v>
      </c>
      <c r="E226" s="7">
        <f t="shared" si="28"/>
        <v>8.0645161290322578E-3</v>
      </c>
      <c r="F226" s="7">
        <f t="shared" si="29"/>
        <v>4.7846889952153108E-3</v>
      </c>
      <c r="G226" s="7">
        <f t="shared" si="31"/>
        <v>0</v>
      </c>
      <c r="H226" s="8">
        <f t="shared" si="30"/>
        <v>0</v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2</v>
      </c>
      <c r="D228" s="6">
        <v>13</v>
      </c>
      <c r="E228" s="7">
        <f t="shared" si="28"/>
        <v>1.6129032258064516E-2</v>
      </c>
      <c r="F228" s="7">
        <f t="shared" si="29"/>
        <v>6.2200956937799042E-2</v>
      </c>
      <c r="G228" s="7">
        <f t="shared" si="31"/>
        <v>5.5</v>
      </c>
      <c r="H228" s="8">
        <f t="shared" si="30"/>
        <v>8.8709677419354843E-2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5</v>
      </c>
      <c r="D235" s="6">
        <v>2</v>
      </c>
      <c r="E235" s="7">
        <f t="shared" si="28"/>
        <v>4.0322580645161289E-2</v>
      </c>
      <c r="F235" s="7">
        <f t="shared" si="29"/>
        <v>9.5693779904306216E-3</v>
      </c>
      <c r="G235" s="7">
        <f t="shared" si="31"/>
        <v>-0.6</v>
      </c>
      <c r="H235" s="8">
        <f t="shared" si="30"/>
        <v>-2.4193548387096774E-2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2</v>
      </c>
      <c r="D241" s="6">
        <v>1</v>
      </c>
      <c r="E241" s="7">
        <f t="shared" si="28"/>
        <v>1.6129032258064516E-2</v>
      </c>
      <c r="F241" s="7">
        <f t="shared" si="29"/>
        <v>4.7846889952153108E-3</v>
      </c>
      <c r="G241" s="7">
        <f t="shared" si="31"/>
        <v>-0.5</v>
      </c>
      <c r="H241" s="8">
        <f t="shared" si="30"/>
        <v>-8.0645161290322578E-3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0</v>
      </c>
      <c r="D248" s="6">
        <v>12</v>
      </c>
      <c r="E248" s="7" t="str">
        <f t="shared" si="32"/>
        <v/>
      </c>
      <c r="F248" s="7">
        <f t="shared" si="33"/>
        <v>5.7416267942583733E-2</v>
      </c>
      <c r="G248" s="7">
        <f t="shared" si="35"/>
        <v>1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5</v>
      </c>
      <c r="D251" s="6">
        <v>0</v>
      </c>
      <c r="E251" s="7">
        <f t="shared" si="32"/>
        <v>4.0322580645161289E-2</v>
      </c>
      <c r="F251" s="7" t="str">
        <f t="shared" si="33"/>
        <v/>
      </c>
      <c r="G251" s="7">
        <f t="shared" si="35"/>
        <v>-1</v>
      </c>
      <c r="H251" s="8">
        <f t="shared" si="34"/>
        <v>-4.0322580645161289E-2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6</v>
      </c>
      <c r="E274" s="7" t="str">
        <f t="shared" si="32"/>
        <v/>
      </c>
      <c r="F274" s="7">
        <f t="shared" si="33"/>
        <v>2.8708133971291867E-2</v>
      </c>
      <c r="G274" s="7">
        <f t="shared" si="35"/>
        <v>1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0</v>
      </c>
      <c r="E285" s="7">
        <f t="shared" si="36"/>
        <v>1.6129032258064516E-2</v>
      </c>
      <c r="F285" s="7" t="str">
        <f t="shared" si="37"/>
        <v/>
      </c>
      <c r="G285" s="7">
        <f t="shared" si="39"/>
        <v>-1</v>
      </c>
      <c r="H285" s="8">
        <f t="shared" si="38"/>
        <v>-1.6129032258064516E-2</v>
      </c>
    </row>
    <row r="286" spans="1:8" ht="25.5" x14ac:dyDescent="0.2">
      <c r="A286" s="27"/>
      <c r="B286" s="15" t="s">
        <v>270</v>
      </c>
      <c r="C286" s="12">
        <v>3</v>
      </c>
      <c r="D286" s="6">
        <v>3</v>
      </c>
      <c r="E286" s="7">
        <f t="shared" si="36"/>
        <v>2.4193548387096774E-2</v>
      </c>
      <c r="F286" s="7">
        <f t="shared" si="37"/>
        <v>1.4354066985645933E-2</v>
      </c>
      <c r="G286" s="7">
        <f t="shared" si="39"/>
        <v>0</v>
      </c>
      <c r="H286" s="8">
        <f t="shared" si="38"/>
        <v>0</v>
      </c>
    </row>
    <row r="287" spans="1:8" x14ac:dyDescent="0.2">
      <c r="A287" s="27"/>
      <c r="B287" s="15" t="s">
        <v>271</v>
      </c>
      <c r="C287" s="12">
        <v>1</v>
      </c>
      <c r="D287" s="6">
        <v>0</v>
      </c>
      <c r="E287" s="7">
        <f t="shared" si="36"/>
        <v>8.0645161290322578E-3</v>
      </c>
      <c r="F287" s="7" t="str">
        <f t="shared" si="37"/>
        <v/>
      </c>
      <c r="G287" s="7">
        <f t="shared" si="39"/>
        <v>-1</v>
      </c>
      <c r="H287" s="8">
        <f t="shared" si="38"/>
        <v>-8.0645161290322578E-3</v>
      </c>
    </row>
    <row r="288" spans="1:8" x14ac:dyDescent="0.2">
      <c r="A288" s="27"/>
      <c r="B288" s="15" t="s">
        <v>272</v>
      </c>
      <c r="C288" s="12">
        <v>2</v>
      </c>
      <c r="D288" s="6">
        <v>0</v>
      </c>
      <c r="E288" s="7">
        <f t="shared" si="36"/>
        <v>1.6129032258064516E-2</v>
      </c>
      <c r="F288" s="7" t="str">
        <f t="shared" si="37"/>
        <v/>
      </c>
      <c r="G288" s="7">
        <f t="shared" si="39"/>
        <v>-1</v>
      </c>
      <c r="H288" s="8">
        <f t="shared" si="38"/>
        <v>-1.6129032258064516E-2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2</v>
      </c>
      <c r="D299" s="6">
        <v>0</v>
      </c>
      <c r="E299" s="7">
        <f t="shared" si="36"/>
        <v>1.6129032258064516E-2</v>
      </c>
      <c r="F299" s="7" t="str">
        <f t="shared" si="37"/>
        <v/>
      </c>
      <c r="G299" s="7">
        <f t="shared" si="39"/>
        <v>-1</v>
      </c>
      <c r="H299" s="8">
        <f t="shared" si="38"/>
        <v>-1.6129032258064516E-2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1</v>
      </c>
      <c r="E301" s="7" t="str">
        <f t="shared" si="36"/>
        <v/>
      </c>
      <c r="F301" s="7">
        <f t="shared" si="37"/>
        <v>4.7846889952153108E-3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1</v>
      </c>
      <c r="E304" s="7" t="str">
        <f t="shared" si="36"/>
        <v/>
      </c>
      <c r="F304" s="7">
        <f t="shared" si="37"/>
        <v>4.7846889952153108E-3</v>
      </c>
      <c r="G304" s="7">
        <f t="shared" si="39"/>
        <v>1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</v>
      </c>
      <c r="D305" s="6">
        <v>53</v>
      </c>
      <c r="E305" s="7">
        <f t="shared" si="36"/>
        <v>8.0645161290322578E-3</v>
      </c>
      <c r="F305" s="7">
        <f t="shared" si="37"/>
        <v>0.25358851674641147</v>
      </c>
      <c r="G305" s="7">
        <f t="shared" si="39"/>
        <v>52</v>
      </c>
      <c r="H305" s="8">
        <f t="shared" si="38"/>
        <v>0.41935483870967738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5</v>
      </c>
      <c r="D314" s="6">
        <v>6</v>
      </c>
      <c r="E314" s="7">
        <f t="shared" si="40"/>
        <v>4.0322580645161289E-2</v>
      </c>
      <c r="F314" s="7">
        <f t="shared" si="41"/>
        <v>2.8708133971291867E-2</v>
      </c>
      <c r="G314" s="7">
        <f t="shared" si="43"/>
        <v>0.2</v>
      </c>
      <c r="H314" s="8">
        <f t="shared" si="42"/>
        <v>8.0645161290322578E-3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3</v>
      </c>
      <c r="D317" s="6">
        <v>0</v>
      </c>
      <c r="E317" s="7">
        <f t="shared" si="40"/>
        <v>2.4193548387096774E-2</v>
      </c>
      <c r="F317" s="7" t="str">
        <f t="shared" si="41"/>
        <v/>
      </c>
      <c r="G317" s="7">
        <f t="shared" si="43"/>
        <v>-1</v>
      </c>
      <c r="H317" s="8">
        <f t="shared" si="42"/>
        <v>-2.4193548387096774E-2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4</v>
      </c>
      <c r="D320" s="6">
        <v>0</v>
      </c>
      <c r="E320" s="7">
        <f t="shared" si="40"/>
        <v>3.2258064516129031E-2</v>
      </c>
      <c r="F320" s="7" t="str">
        <f t="shared" si="41"/>
        <v/>
      </c>
      <c r="G320" s="7">
        <f t="shared" si="43"/>
        <v>-1</v>
      </c>
      <c r="H320" s="8">
        <f t="shared" si="42"/>
        <v>-3.2258064516129031E-2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1</v>
      </c>
      <c r="E329" s="7">
        <f t="shared" si="40"/>
        <v>8.0645161290322578E-3</v>
      </c>
      <c r="F329" s="7">
        <f t="shared" si="41"/>
        <v>4.7846889952153108E-3</v>
      </c>
      <c r="G329" s="7">
        <f t="shared" si="43"/>
        <v>0</v>
      </c>
      <c r="H329" s="8">
        <f t="shared" si="42"/>
        <v>0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</v>
      </c>
      <c r="D340" s="6">
        <v>1</v>
      </c>
      <c r="E340" s="7">
        <f t="shared" si="40"/>
        <v>8.0645161290322578E-3</v>
      </c>
      <c r="F340" s="7">
        <f t="shared" si="41"/>
        <v>4.7846889952153108E-3</v>
      </c>
      <c r="G340" s="7">
        <f t="shared" si="43"/>
        <v>0</v>
      </c>
      <c r="H340" s="8">
        <f t="shared" si="42"/>
        <v>0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1</v>
      </c>
      <c r="E355" s="7" t="str">
        <f t="shared" si="44"/>
        <v/>
      </c>
      <c r="F355" s="7">
        <f t="shared" si="45"/>
        <v>4.7846889952153108E-3</v>
      </c>
      <c r="G355" s="7">
        <f t="shared" si="47"/>
        <v>1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358</v>
      </c>
      <c r="D362" s="20">
        <f>SUM(D363:D595)</f>
        <v>345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-3.6312849162011177E-2</v>
      </c>
      <c r="H362" s="21">
        <f t="shared" ref="H362:H425" si="50">+IF(OR(AND(E362=""),(G362="")),"",E362*G362)</f>
        <v>-3.6312849162011177E-2</v>
      </c>
    </row>
    <row r="363" spans="1:8" x14ac:dyDescent="0.2">
      <c r="A363" s="27"/>
      <c r="B363" s="14" t="s">
        <v>341</v>
      </c>
      <c r="C363" s="25">
        <v>4</v>
      </c>
      <c r="D363" s="22">
        <v>5</v>
      </c>
      <c r="E363" s="23">
        <f t="shared" si="48"/>
        <v>1.11731843575419E-2</v>
      </c>
      <c r="F363" s="23">
        <f t="shared" si="49"/>
        <v>1.4492753623188406E-2</v>
      </c>
      <c r="G363" s="23">
        <f t="shared" ref="G363:G426" si="51">+IF(AND(C363=0,D363=0)," ",IF(C363=0,1,IF(D363=0,-1,(D363-C363)/C363)))</f>
        <v>0.25</v>
      </c>
      <c r="H363" s="24">
        <f t="shared" si="50"/>
        <v>2.7932960893854749E-3</v>
      </c>
    </row>
    <row r="364" spans="1:8" x14ac:dyDescent="0.2">
      <c r="A364" s="27"/>
      <c r="B364" s="15" t="s">
        <v>342</v>
      </c>
      <c r="C364" s="12">
        <v>1</v>
      </c>
      <c r="D364" s="6">
        <v>1</v>
      </c>
      <c r="E364" s="7">
        <f t="shared" si="48"/>
        <v>2.7932960893854749E-3</v>
      </c>
      <c r="F364" s="7">
        <f t="shared" si="49"/>
        <v>2.8985507246376812E-3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1</v>
      </c>
      <c r="E367" s="7" t="str">
        <f t="shared" si="48"/>
        <v/>
      </c>
      <c r="F367" s="7">
        <f t="shared" si="49"/>
        <v>2.8985507246376812E-3</v>
      </c>
      <c r="G367" s="7">
        <f t="shared" si="51"/>
        <v>1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21</v>
      </c>
      <c r="D368" s="6">
        <v>20</v>
      </c>
      <c r="E368" s="7">
        <f t="shared" si="48"/>
        <v>5.8659217877094973E-2</v>
      </c>
      <c r="F368" s="7">
        <f t="shared" si="49"/>
        <v>5.7971014492753624E-2</v>
      </c>
      <c r="G368" s="7">
        <f t="shared" si="51"/>
        <v>-4.7619047619047616E-2</v>
      </c>
      <c r="H368" s="8">
        <f t="shared" si="50"/>
        <v>-2.7932960893854745E-3</v>
      </c>
    </row>
    <row r="369" spans="1:8" x14ac:dyDescent="0.2">
      <c r="A369" s="27"/>
      <c r="B369" s="15" t="s">
        <v>347</v>
      </c>
      <c r="C369" s="12">
        <v>1</v>
      </c>
      <c r="D369" s="6">
        <v>1</v>
      </c>
      <c r="E369" s="7">
        <f t="shared" si="48"/>
        <v>2.7932960893854749E-3</v>
      </c>
      <c r="F369" s="7">
        <f t="shared" si="49"/>
        <v>2.8985507246376812E-3</v>
      </c>
      <c r="G369" s="7">
        <f t="shared" si="51"/>
        <v>0</v>
      </c>
      <c r="H369" s="8">
        <f t="shared" si="50"/>
        <v>0</v>
      </c>
    </row>
    <row r="370" spans="1:8" x14ac:dyDescent="0.2">
      <c r="A370" s="27"/>
      <c r="B370" s="15" t="s">
        <v>348</v>
      </c>
      <c r="C370" s="12">
        <v>1</v>
      </c>
      <c r="D370" s="6">
        <v>1</v>
      </c>
      <c r="E370" s="7">
        <f t="shared" si="48"/>
        <v>2.7932960893854749E-3</v>
      </c>
      <c r="F370" s="7">
        <f t="shared" si="49"/>
        <v>2.8985507246376812E-3</v>
      </c>
      <c r="G370" s="7">
        <f t="shared" si="51"/>
        <v>0</v>
      </c>
      <c r="H370" s="8">
        <f t="shared" si="50"/>
        <v>0</v>
      </c>
    </row>
    <row r="371" spans="1:8" x14ac:dyDescent="0.2">
      <c r="A371" s="27"/>
      <c r="B371" s="15" t="s">
        <v>349</v>
      </c>
      <c r="C371" s="12">
        <v>1</v>
      </c>
      <c r="D371" s="6">
        <v>1</v>
      </c>
      <c r="E371" s="7">
        <f t="shared" si="48"/>
        <v>2.7932960893854749E-3</v>
      </c>
      <c r="F371" s="7">
        <f t="shared" si="49"/>
        <v>2.8985507246376812E-3</v>
      </c>
      <c r="G371" s="7">
        <f t="shared" si="51"/>
        <v>0</v>
      </c>
      <c r="H371" s="8">
        <f t="shared" si="50"/>
        <v>0</v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24</v>
      </c>
      <c r="D374" s="6">
        <v>29</v>
      </c>
      <c r="E374" s="7">
        <f t="shared" si="48"/>
        <v>6.7039106145251395E-2</v>
      </c>
      <c r="F374" s="7">
        <f t="shared" si="49"/>
        <v>8.4057971014492749E-2</v>
      </c>
      <c r="G374" s="7">
        <f t="shared" si="51"/>
        <v>0.20833333333333334</v>
      </c>
      <c r="H374" s="8">
        <f t="shared" si="50"/>
        <v>1.3966480446927375E-2</v>
      </c>
    </row>
    <row r="375" spans="1:8" x14ac:dyDescent="0.2">
      <c r="A375" s="27"/>
      <c r="B375" s="15" t="s">
        <v>353</v>
      </c>
      <c r="C375" s="12">
        <v>2</v>
      </c>
      <c r="D375" s="6">
        <v>0</v>
      </c>
      <c r="E375" s="7">
        <f t="shared" si="48"/>
        <v>5.5865921787709499E-3</v>
      </c>
      <c r="F375" s="7" t="str">
        <f t="shared" si="49"/>
        <v/>
      </c>
      <c r="G375" s="7">
        <f t="shared" si="51"/>
        <v>-1</v>
      </c>
      <c r="H375" s="8">
        <f t="shared" si="50"/>
        <v>-5.5865921787709499E-3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</v>
      </c>
      <c r="D377" s="6">
        <v>0</v>
      </c>
      <c r="E377" s="7">
        <f t="shared" si="48"/>
        <v>2.7932960893854749E-3</v>
      </c>
      <c r="F377" s="7" t="str">
        <f t="shared" si="49"/>
        <v/>
      </c>
      <c r="G377" s="7">
        <f t="shared" si="51"/>
        <v>-1</v>
      </c>
      <c r="H377" s="8">
        <f t="shared" si="50"/>
        <v>-2.7932960893854749E-3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2</v>
      </c>
      <c r="D382" s="6">
        <v>2</v>
      </c>
      <c r="E382" s="7">
        <f t="shared" si="48"/>
        <v>5.5865921787709499E-3</v>
      </c>
      <c r="F382" s="7">
        <f t="shared" si="49"/>
        <v>5.7971014492753624E-3</v>
      </c>
      <c r="G382" s="7">
        <f t="shared" si="51"/>
        <v>0</v>
      </c>
      <c r="H382" s="8">
        <f t="shared" si="50"/>
        <v>0</v>
      </c>
    </row>
    <row r="383" spans="1:8" x14ac:dyDescent="0.2">
      <c r="A383" s="27"/>
      <c r="B383" s="15" t="s">
        <v>361</v>
      </c>
      <c r="C383" s="12">
        <v>0</v>
      </c>
      <c r="D383" s="6">
        <v>4</v>
      </c>
      <c r="E383" s="7" t="str">
        <f t="shared" si="48"/>
        <v/>
      </c>
      <c r="F383" s="7">
        <f t="shared" si="49"/>
        <v>1.1594202898550725E-2</v>
      </c>
      <c r="G383" s="7">
        <f t="shared" si="51"/>
        <v>1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2</v>
      </c>
      <c r="D385" s="6">
        <v>1</v>
      </c>
      <c r="E385" s="7">
        <f t="shared" si="48"/>
        <v>5.5865921787709499E-3</v>
      </c>
      <c r="F385" s="7">
        <f t="shared" si="49"/>
        <v>2.8985507246376812E-3</v>
      </c>
      <c r="G385" s="7">
        <f t="shared" si="51"/>
        <v>-0.5</v>
      </c>
      <c r="H385" s="8">
        <f t="shared" si="50"/>
        <v>-2.7932960893854749E-3</v>
      </c>
    </row>
    <row r="386" spans="1:8" x14ac:dyDescent="0.2">
      <c r="A386" s="27"/>
      <c r="B386" s="15" t="s">
        <v>364</v>
      </c>
      <c r="C386" s="12">
        <v>15</v>
      </c>
      <c r="D386" s="6">
        <v>10</v>
      </c>
      <c r="E386" s="7">
        <f t="shared" si="48"/>
        <v>4.189944134078212E-2</v>
      </c>
      <c r="F386" s="7">
        <f t="shared" si="49"/>
        <v>2.8985507246376812E-2</v>
      </c>
      <c r="G386" s="7">
        <f t="shared" si="51"/>
        <v>-0.33333333333333331</v>
      </c>
      <c r="H386" s="8">
        <f t="shared" si="50"/>
        <v>-1.3966480446927373E-2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2</v>
      </c>
      <c r="E393" s="7" t="str">
        <f t="shared" si="48"/>
        <v/>
      </c>
      <c r="F393" s="7">
        <f t="shared" si="49"/>
        <v>5.7971014492753624E-3</v>
      </c>
      <c r="G393" s="7">
        <f t="shared" si="51"/>
        <v>1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</v>
      </c>
      <c r="D396" s="6">
        <v>0</v>
      </c>
      <c r="E396" s="7">
        <f t="shared" si="48"/>
        <v>2.7932960893854749E-3</v>
      </c>
      <c r="F396" s="7" t="str">
        <f t="shared" si="49"/>
        <v/>
      </c>
      <c r="G396" s="7">
        <f t="shared" si="51"/>
        <v>-1</v>
      </c>
      <c r="H396" s="8">
        <f t="shared" si="50"/>
        <v>-2.7932960893854749E-3</v>
      </c>
    </row>
    <row r="397" spans="1:8" x14ac:dyDescent="0.2">
      <c r="A397" s="27"/>
      <c r="B397" s="15" t="s">
        <v>375</v>
      </c>
      <c r="C397" s="12">
        <v>37</v>
      </c>
      <c r="D397" s="6">
        <v>53</v>
      </c>
      <c r="E397" s="7">
        <f t="shared" si="48"/>
        <v>0.10335195530726257</v>
      </c>
      <c r="F397" s="7">
        <f t="shared" si="49"/>
        <v>0.15362318840579711</v>
      </c>
      <c r="G397" s="7">
        <f t="shared" si="51"/>
        <v>0.43243243243243246</v>
      </c>
      <c r="H397" s="8">
        <f t="shared" si="50"/>
        <v>4.4692737430167599E-2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8</v>
      </c>
      <c r="D399" s="6">
        <v>0</v>
      </c>
      <c r="E399" s="7">
        <f t="shared" si="48"/>
        <v>2.23463687150838E-2</v>
      </c>
      <c r="F399" s="7" t="str">
        <f t="shared" si="49"/>
        <v/>
      </c>
      <c r="G399" s="7">
        <f t="shared" si="51"/>
        <v>-1</v>
      </c>
      <c r="H399" s="8">
        <f t="shared" si="50"/>
        <v>-2.23463687150838E-2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3</v>
      </c>
      <c r="D401" s="6">
        <v>2</v>
      </c>
      <c r="E401" s="7">
        <f t="shared" si="48"/>
        <v>8.3798882681564244E-3</v>
      </c>
      <c r="F401" s="7">
        <f t="shared" si="49"/>
        <v>5.7971014492753624E-3</v>
      </c>
      <c r="G401" s="7">
        <f t="shared" si="51"/>
        <v>-0.33333333333333331</v>
      </c>
      <c r="H401" s="8">
        <f t="shared" si="50"/>
        <v>-2.7932960893854745E-3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15</v>
      </c>
      <c r="D404" s="6">
        <v>92</v>
      </c>
      <c r="E404" s="7">
        <f t="shared" si="48"/>
        <v>4.189944134078212E-2</v>
      </c>
      <c r="F404" s="7">
        <f t="shared" si="49"/>
        <v>0.26666666666666666</v>
      </c>
      <c r="G404" s="7">
        <f t="shared" si="51"/>
        <v>5.1333333333333337</v>
      </c>
      <c r="H404" s="8">
        <f t="shared" si="50"/>
        <v>0.21508379888268156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68</v>
      </c>
      <c r="D410" s="6">
        <v>12</v>
      </c>
      <c r="E410" s="7">
        <f t="shared" si="48"/>
        <v>0.18994413407821228</v>
      </c>
      <c r="F410" s="7">
        <f t="shared" si="49"/>
        <v>3.4782608695652174E-2</v>
      </c>
      <c r="G410" s="7">
        <f t="shared" si="51"/>
        <v>-0.82352941176470584</v>
      </c>
      <c r="H410" s="8">
        <f t="shared" si="50"/>
        <v>-0.15642458100558657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</v>
      </c>
      <c r="D413" s="6">
        <v>5</v>
      </c>
      <c r="E413" s="7">
        <f t="shared" si="48"/>
        <v>8.3798882681564244E-3</v>
      </c>
      <c r="F413" s="7">
        <f t="shared" si="49"/>
        <v>1.4492753623188406E-2</v>
      </c>
      <c r="G413" s="7">
        <f t="shared" si="51"/>
        <v>0.66666666666666663</v>
      </c>
      <c r="H413" s="8">
        <f t="shared" si="50"/>
        <v>5.586592178770949E-3</v>
      </c>
    </row>
    <row r="414" spans="1:8" x14ac:dyDescent="0.2">
      <c r="A414" s="27"/>
      <c r="B414" s="15" t="s">
        <v>392</v>
      </c>
      <c r="C414" s="12">
        <v>3</v>
      </c>
      <c r="D414" s="6">
        <v>5</v>
      </c>
      <c r="E414" s="7">
        <f t="shared" si="48"/>
        <v>8.3798882681564244E-3</v>
      </c>
      <c r="F414" s="7">
        <f t="shared" si="49"/>
        <v>1.4492753623188406E-2</v>
      </c>
      <c r="G414" s="7">
        <f t="shared" si="51"/>
        <v>0.66666666666666663</v>
      </c>
      <c r="H414" s="8">
        <f t="shared" si="50"/>
        <v>5.586592178770949E-3</v>
      </c>
    </row>
    <row r="415" spans="1:8" x14ac:dyDescent="0.2">
      <c r="A415" s="27"/>
      <c r="B415" s="15" t="s">
        <v>393</v>
      </c>
      <c r="C415" s="12">
        <v>10</v>
      </c>
      <c r="D415" s="6">
        <v>3</v>
      </c>
      <c r="E415" s="7">
        <f t="shared" si="48"/>
        <v>2.7932960893854747E-2</v>
      </c>
      <c r="F415" s="7">
        <f t="shared" si="49"/>
        <v>8.6956521739130436E-3</v>
      </c>
      <c r="G415" s="7">
        <f t="shared" si="51"/>
        <v>-0.7</v>
      </c>
      <c r="H415" s="8">
        <f t="shared" si="50"/>
        <v>-1.9553072625698321E-2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1</v>
      </c>
      <c r="E419" s="7" t="str">
        <f t="shared" si="48"/>
        <v/>
      </c>
      <c r="F419" s="7">
        <f t="shared" si="49"/>
        <v>2.8985507246376812E-3</v>
      </c>
      <c r="G419" s="7">
        <f t="shared" si="51"/>
        <v>1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</v>
      </c>
      <c r="D424" s="6">
        <v>0</v>
      </c>
      <c r="E424" s="7">
        <f t="shared" si="48"/>
        <v>2.7932960893854749E-3</v>
      </c>
      <c r="F424" s="7" t="str">
        <f t="shared" si="49"/>
        <v/>
      </c>
      <c r="G424" s="7">
        <f t="shared" si="51"/>
        <v>-1</v>
      </c>
      <c r="H424" s="8">
        <f t="shared" si="50"/>
        <v>-2.7932960893854749E-3</v>
      </c>
    </row>
    <row r="425" spans="1:8" x14ac:dyDescent="0.2">
      <c r="A425" s="27"/>
      <c r="B425" s="15" t="s">
        <v>403</v>
      </c>
      <c r="C425" s="12">
        <v>7</v>
      </c>
      <c r="D425" s="6">
        <v>0</v>
      </c>
      <c r="E425" s="7">
        <f t="shared" si="48"/>
        <v>1.9553072625698324E-2</v>
      </c>
      <c r="F425" s="7" t="str">
        <f t="shared" si="49"/>
        <v/>
      </c>
      <c r="G425" s="7">
        <f t="shared" si="51"/>
        <v>-1</v>
      </c>
      <c r="H425" s="8">
        <f t="shared" si="50"/>
        <v>-1.9553072625698324E-2</v>
      </c>
    </row>
    <row r="426" spans="1:8" x14ac:dyDescent="0.2">
      <c r="A426" s="27"/>
      <c r="B426" s="15" t="s">
        <v>404</v>
      </c>
      <c r="C426" s="12">
        <v>8</v>
      </c>
      <c r="D426" s="6">
        <v>6</v>
      </c>
      <c r="E426" s="7">
        <f t="shared" ref="E426:E489" si="52">+IF(C426=0,"",C426/C$362)</f>
        <v>2.23463687150838E-2</v>
      </c>
      <c r="F426" s="7">
        <f t="shared" ref="F426:F489" si="53">+IF(D426=0,"",D426/D$362)</f>
        <v>1.7391304347826087E-2</v>
      </c>
      <c r="G426" s="7">
        <f t="shared" si="51"/>
        <v>-0.25</v>
      </c>
      <c r="H426" s="8">
        <f t="shared" ref="H426:H489" si="54">+IF(OR(AND(E426=""),(G426="")),"",E426*G426)</f>
        <v>-5.5865921787709499E-3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18</v>
      </c>
      <c r="D428" s="6">
        <v>3</v>
      </c>
      <c r="E428" s="7">
        <f t="shared" si="52"/>
        <v>5.027932960893855E-2</v>
      </c>
      <c r="F428" s="7">
        <f t="shared" si="53"/>
        <v>8.6956521739130436E-3</v>
      </c>
      <c r="G428" s="7">
        <f t="shared" si="55"/>
        <v>-0.83333333333333337</v>
      </c>
      <c r="H428" s="8">
        <f t="shared" si="54"/>
        <v>-4.1899441340782127E-2</v>
      </c>
    </row>
    <row r="429" spans="1:8" x14ac:dyDescent="0.2">
      <c r="A429" s="27"/>
      <c r="B429" s="15" t="s">
        <v>407</v>
      </c>
      <c r="C429" s="12">
        <v>0</v>
      </c>
      <c r="D429" s="6">
        <v>1</v>
      </c>
      <c r="E429" s="7" t="str">
        <f t="shared" si="52"/>
        <v/>
      </c>
      <c r="F429" s="7">
        <f t="shared" si="53"/>
        <v>2.8985507246376812E-3</v>
      </c>
      <c r="G429" s="7">
        <f t="shared" si="55"/>
        <v>1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7</v>
      </c>
      <c r="D437" s="6">
        <v>0</v>
      </c>
      <c r="E437" s="7">
        <f t="shared" si="52"/>
        <v>1.9553072625698324E-2</v>
      </c>
      <c r="F437" s="7" t="str">
        <f t="shared" si="53"/>
        <v/>
      </c>
      <c r="G437" s="7">
        <f t="shared" si="55"/>
        <v>-1</v>
      </c>
      <c r="H437" s="8">
        <f t="shared" si="54"/>
        <v>-1.9553072625698324E-2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1</v>
      </c>
      <c r="D439" s="6">
        <v>0</v>
      </c>
      <c r="E439" s="7">
        <f t="shared" si="52"/>
        <v>2.7932960893854749E-3</v>
      </c>
      <c r="F439" s="7" t="str">
        <f t="shared" si="53"/>
        <v/>
      </c>
      <c r="G439" s="7">
        <f t="shared" si="55"/>
        <v>-1</v>
      </c>
      <c r="H439" s="8">
        <f t="shared" si="54"/>
        <v>-2.7932960893854749E-3</v>
      </c>
    </row>
    <row r="440" spans="1:8" x14ac:dyDescent="0.2">
      <c r="A440" s="27"/>
      <c r="B440" s="15" t="s">
        <v>418</v>
      </c>
      <c r="C440" s="12">
        <v>0</v>
      </c>
      <c r="D440" s="6">
        <v>1</v>
      </c>
      <c r="E440" s="7" t="str">
        <f t="shared" si="52"/>
        <v/>
      </c>
      <c r="F440" s="7">
        <f t="shared" si="53"/>
        <v>2.8985507246376812E-3</v>
      </c>
      <c r="G440" s="7">
        <f t="shared" si="55"/>
        <v>1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</v>
      </c>
      <c r="D441" s="6">
        <v>0</v>
      </c>
      <c r="E441" s="7">
        <f t="shared" si="52"/>
        <v>2.7932960893854749E-3</v>
      </c>
      <c r="F441" s="7" t="str">
        <f t="shared" si="53"/>
        <v/>
      </c>
      <c r="G441" s="7">
        <f t="shared" si="55"/>
        <v>-1</v>
      </c>
      <c r="H441" s="8">
        <f t="shared" si="54"/>
        <v>-2.7932960893854749E-3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1</v>
      </c>
      <c r="E445" s="7" t="str">
        <f t="shared" si="52"/>
        <v/>
      </c>
      <c r="F445" s="7">
        <f t="shared" si="53"/>
        <v>2.8985507246376812E-3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1</v>
      </c>
      <c r="D446" s="6">
        <v>1</v>
      </c>
      <c r="E446" s="7">
        <f t="shared" si="52"/>
        <v>2.7932960893854749E-3</v>
      </c>
      <c r="F446" s="7">
        <f t="shared" si="53"/>
        <v>2.8985507246376812E-3</v>
      </c>
      <c r="G446" s="7">
        <f t="shared" si="55"/>
        <v>0</v>
      </c>
      <c r="H446" s="8">
        <f t="shared" si="54"/>
        <v>0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14</v>
      </c>
      <c r="D451" s="6">
        <v>5</v>
      </c>
      <c r="E451" s="7">
        <f t="shared" si="52"/>
        <v>3.9106145251396648E-2</v>
      </c>
      <c r="F451" s="7">
        <f t="shared" si="53"/>
        <v>1.4492753623188406E-2</v>
      </c>
      <c r="G451" s="7">
        <f t="shared" si="55"/>
        <v>-0.6428571428571429</v>
      </c>
      <c r="H451" s="8">
        <f t="shared" si="54"/>
        <v>-2.5139664804469275E-2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1</v>
      </c>
      <c r="E456" s="7" t="str">
        <f t="shared" si="52"/>
        <v/>
      </c>
      <c r="F456" s="7">
        <f t="shared" si="53"/>
        <v>2.8985507246376812E-3</v>
      </c>
      <c r="G456" s="7">
        <f t="shared" si="55"/>
        <v>1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18</v>
      </c>
      <c r="D460" s="6">
        <v>1</v>
      </c>
      <c r="E460" s="7">
        <f t="shared" si="52"/>
        <v>5.027932960893855E-2</v>
      </c>
      <c r="F460" s="7">
        <f t="shared" si="53"/>
        <v>2.8985507246376812E-3</v>
      </c>
      <c r="G460" s="7">
        <f t="shared" si="55"/>
        <v>-0.94444444444444442</v>
      </c>
      <c r="H460" s="8">
        <f t="shared" si="54"/>
        <v>-4.7486033519553071E-2</v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3</v>
      </c>
      <c r="D464" s="6">
        <v>3</v>
      </c>
      <c r="E464" s="7">
        <f t="shared" si="52"/>
        <v>8.3798882681564244E-3</v>
      </c>
      <c r="F464" s="7">
        <f t="shared" si="53"/>
        <v>8.6956521739130436E-3</v>
      </c>
      <c r="G464" s="7">
        <f t="shared" si="55"/>
        <v>0</v>
      </c>
      <c r="H464" s="8">
        <f t="shared" si="54"/>
        <v>0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2</v>
      </c>
      <c r="D466" s="6">
        <v>0</v>
      </c>
      <c r="E466" s="7">
        <f t="shared" si="52"/>
        <v>5.5865921787709499E-3</v>
      </c>
      <c r="F466" s="7" t="str">
        <f t="shared" si="53"/>
        <v/>
      </c>
      <c r="G466" s="7">
        <f t="shared" si="55"/>
        <v>-1</v>
      </c>
      <c r="H466" s="8">
        <f t="shared" si="54"/>
        <v>-5.5865921787709499E-3</v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5</v>
      </c>
      <c r="D475" s="6">
        <v>2</v>
      </c>
      <c r="E475" s="7">
        <f t="shared" si="52"/>
        <v>1.3966480446927373E-2</v>
      </c>
      <c r="F475" s="7">
        <f t="shared" si="53"/>
        <v>5.7971014492753624E-3</v>
      </c>
      <c r="G475" s="7">
        <f t="shared" si="55"/>
        <v>-0.6</v>
      </c>
      <c r="H475" s="8">
        <f t="shared" si="54"/>
        <v>-8.3798882681564244E-3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1</v>
      </c>
      <c r="E478" s="7" t="str">
        <f t="shared" si="52"/>
        <v/>
      </c>
      <c r="F478" s="7">
        <f t="shared" si="53"/>
        <v>2.8985507246376812E-3</v>
      </c>
      <c r="G478" s="7">
        <f t="shared" si="55"/>
        <v>1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3</v>
      </c>
      <c r="E484" s="7" t="str">
        <f t="shared" si="52"/>
        <v/>
      </c>
      <c r="F484" s="7">
        <f t="shared" si="53"/>
        <v>8.6956521739130436E-3</v>
      </c>
      <c r="G484" s="7">
        <f t="shared" si="55"/>
        <v>1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6</v>
      </c>
      <c r="D490" s="6">
        <v>6</v>
      </c>
      <c r="E490" s="7">
        <f t="shared" ref="E490:E553" si="56">+IF(C490=0,"",C490/C$362)</f>
        <v>1.6759776536312849E-2</v>
      </c>
      <c r="F490" s="7">
        <f t="shared" ref="F490:F553" si="57">+IF(D490=0,"",D490/D$362)</f>
        <v>1.7391304347826087E-2</v>
      </c>
      <c r="G490" s="7">
        <f t="shared" si="55"/>
        <v>0</v>
      </c>
      <c r="H490" s="8">
        <f t="shared" ref="H490:H553" si="58">+IF(OR(AND(E490=""),(G490="")),"",E490*G490)</f>
        <v>0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6</v>
      </c>
      <c r="D495" s="6">
        <v>0</v>
      </c>
      <c r="E495" s="7">
        <f t="shared" si="56"/>
        <v>1.6759776536312849E-2</v>
      </c>
      <c r="F495" s="7" t="str">
        <f t="shared" si="57"/>
        <v/>
      </c>
      <c r="G495" s="7">
        <f t="shared" si="59"/>
        <v>-1</v>
      </c>
      <c r="H495" s="8">
        <f t="shared" si="58"/>
        <v>-1.6759776536312849E-2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3</v>
      </c>
      <c r="E498" s="7" t="str">
        <f t="shared" si="56"/>
        <v/>
      </c>
      <c r="F498" s="7">
        <f t="shared" si="57"/>
        <v>8.6956521739130436E-3</v>
      </c>
      <c r="G498" s="7">
        <f t="shared" si="59"/>
        <v>1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5</v>
      </c>
      <c r="E502" s="7" t="str">
        <f t="shared" si="56"/>
        <v/>
      </c>
      <c r="F502" s="7">
        <f t="shared" si="57"/>
        <v>1.4492753623188406E-2</v>
      </c>
      <c r="G502" s="7">
        <f t="shared" si="59"/>
        <v>1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1</v>
      </c>
      <c r="E503" s="7" t="str">
        <f t="shared" si="56"/>
        <v/>
      </c>
      <c r="F503" s="7">
        <f t="shared" si="57"/>
        <v>2.8985507246376812E-3</v>
      </c>
      <c r="G503" s="7">
        <f t="shared" si="59"/>
        <v>1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2</v>
      </c>
      <c r="E505" s="7" t="str">
        <f t="shared" si="56"/>
        <v/>
      </c>
      <c r="F505" s="7">
        <f t="shared" si="57"/>
        <v>5.7971014492753624E-3</v>
      </c>
      <c r="G505" s="7">
        <f t="shared" si="59"/>
        <v>1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</v>
      </c>
      <c r="D508" s="6">
        <v>2</v>
      </c>
      <c r="E508" s="7">
        <f t="shared" si="56"/>
        <v>2.7932960893854749E-3</v>
      </c>
      <c r="F508" s="7">
        <f t="shared" si="57"/>
        <v>5.7971014492753624E-3</v>
      </c>
      <c r="G508" s="7">
        <f t="shared" si="59"/>
        <v>1</v>
      </c>
      <c r="H508" s="8">
        <f t="shared" si="58"/>
        <v>2.7932960893854749E-3</v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1</v>
      </c>
      <c r="E510" s="7" t="str">
        <f t="shared" si="56"/>
        <v/>
      </c>
      <c r="F510" s="7">
        <f t="shared" si="57"/>
        <v>2.8985507246376812E-3</v>
      </c>
      <c r="G510" s="7">
        <f t="shared" si="59"/>
        <v>1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1</v>
      </c>
      <c r="E531" s="7" t="str">
        <f t="shared" si="56"/>
        <v/>
      </c>
      <c r="F531" s="7">
        <f t="shared" si="57"/>
        <v>2.8985507246376812E-3</v>
      </c>
      <c r="G531" s="7">
        <f t="shared" si="59"/>
        <v>1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4</v>
      </c>
      <c r="D535" s="6">
        <v>0</v>
      </c>
      <c r="E535" s="7">
        <f t="shared" si="56"/>
        <v>1.11731843575419E-2</v>
      </c>
      <c r="F535" s="7" t="str">
        <f t="shared" si="57"/>
        <v/>
      </c>
      <c r="G535" s="7">
        <f t="shared" si="59"/>
        <v>-1</v>
      </c>
      <c r="H535" s="8">
        <f t="shared" si="58"/>
        <v>-1.11731843575419E-2</v>
      </c>
    </row>
    <row r="536" spans="1:8" x14ac:dyDescent="0.2">
      <c r="A536" s="27"/>
      <c r="B536" s="15" t="s">
        <v>514</v>
      </c>
      <c r="C536" s="12">
        <v>2</v>
      </c>
      <c r="D536" s="6">
        <v>0</v>
      </c>
      <c r="E536" s="7">
        <f t="shared" si="56"/>
        <v>5.5865921787709499E-3</v>
      </c>
      <c r="F536" s="7" t="str">
        <f t="shared" si="57"/>
        <v/>
      </c>
      <c r="G536" s="7">
        <f t="shared" si="59"/>
        <v>-1</v>
      </c>
      <c r="H536" s="8">
        <f t="shared" si="58"/>
        <v>-5.5865921787709499E-3</v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1</v>
      </c>
      <c r="D554" s="6">
        <v>0</v>
      </c>
      <c r="E554" s="7">
        <f t="shared" ref="E554:E595" si="60">+IF(C554=0,"",C554/C$362)</f>
        <v>2.7932960893854749E-3</v>
      </c>
      <c r="F554" s="7" t="str">
        <f t="shared" ref="F554:F595" si="61">+IF(D554=0,"",D554/D$362)</f>
        <v/>
      </c>
      <c r="G554" s="7">
        <f t="shared" si="59"/>
        <v>-1</v>
      </c>
      <c r="H554" s="8">
        <f t="shared" ref="H554:H595" si="62">+IF(OR(AND(E554=""),(G554="")),"",E554*G554)</f>
        <v>-2.7932960893854749E-3</v>
      </c>
    </row>
    <row r="555" spans="1:8" x14ac:dyDescent="0.2">
      <c r="A555" s="27"/>
      <c r="B555" s="15" t="s">
        <v>533</v>
      </c>
      <c r="C555" s="12">
        <v>7</v>
      </c>
      <c r="D555" s="6">
        <v>0</v>
      </c>
      <c r="E555" s="7">
        <f t="shared" si="60"/>
        <v>1.9553072625698324E-2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-1.9553072625698324E-2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26</v>
      </c>
      <c r="E558" s="7" t="str">
        <f t="shared" si="60"/>
        <v/>
      </c>
      <c r="F558" s="7">
        <f t="shared" si="61"/>
        <v>7.5362318840579715E-2</v>
      </c>
      <c r="G558" s="7">
        <f t="shared" si="63"/>
        <v>1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13</v>
      </c>
      <c r="D574" s="6">
        <v>3</v>
      </c>
      <c r="E574" s="7">
        <f t="shared" si="60"/>
        <v>3.6312849162011177E-2</v>
      </c>
      <c r="F574" s="7">
        <f t="shared" si="61"/>
        <v>8.6956521739130436E-3</v>
      </c>
      <c r="G574" s="7">
        <f t="shared" si="63"/>
        <v>-0.76923076923076927</v>
      </c>
      <c r="H574" s="8">
        <f t="shared" si="62"/>
        <v>-2.7932960893854754E-2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1</v>
      </c>
      <c r="E576" s="7" t="str">
        <f t="shared" si="60"/>
        <v/>
      </c>
      <c r="F576" s="7">
        <f t="shared" si="61"/>
        <v>2.8985507246376812E-3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3</v>
      </c>
      <c r="D579" s="6">
        <v>6</v>
      </c>
      <c r="E579" s="7">
        <f t="shared" si="60"/>
        <v>8.3798882681564244E-3</v>
      </c>
      <c r="F579" s="7">
        <f t="shared" si="61"/>
        <v>1.7391304347826087E-2</v>
      </c>
      <c r="G579" s="7">
        <f t="shared" si="63"/>
        <v>1</v>
      </c>
      <c r="H579" s="8">
        <f t="shared" si="62"/>
        <v>8.3798882681564244E-3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3</v>
      </c>
      <c r="D581" s="6">
        <v>6</v>
      </c>
      <c r="E581" s="7">
        <f t="shared" si="60"/>
        <v>8.3798882681564244E-3</v>
      </c>
      <c r="F581" s="7">
        <f t="shared" si="61"/>
        <v>1.7391304347826087E-2</v>
      </c>
      <c r="G581" s="7">
        <f t="shared" si="63"/>
        <v>1</v>
      </c>
      <c r="H581" s="8">
        <f t="shared" si="62"/>
        <v>8.3798882681564244E-3</v>
      </c>
    </row>
    <row r="582" spans="1:8" x14ac:dyDescent="0.2">
      <c r="A582" s="27"/>
      <c r="B582" s="15" t="s">
        <v>560</v>
      </c>
      <c r="C582" s="12">
        <v>1</v>
      </c>
      <c r="D582" s="6">
        <v>0</v>
      </c>
      <c r="E582" s="7">
        <f t="shared" si="60"/>
        <v>2.7932960893854749E-3</v>
      </c>
      <c r="F582" s="7" t="str">
        <f t="shared" si="61"/>
        <v/>
      </c>
      <c r="G582" s="7">
        <f t="shared" si="63"/>
        <v>-1</v>
      </c>
      <c r="H582" s="8">
        <f t="shared" si="62"/>
        <v>-2.7932960893854749E-3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2</v>
      </c>
      <c r="E588" s="7" t="str">
        <f t="shared" si="60"/>
        <v/>
      </c>
      <c r="F588" s="7">
        <f t="shared" si="61"/>
        <v>5.7971014492753624E-3</v>
      </c>
      <c r="G588" s="7">
        <f t="shared" si="63"/>
        <v>1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2</v>
      </c>
      <c r="D589" s="6">
        <v>0</v>
      </c>
      <c r="E589" s="7">
        <f t="shared" si="60"/>
        <v>5.5865921787709499E-3</v>
      </c>
      <c r="F589" s="7" t="str">
        <f t="shared" si="61"/>
        <v/>
      </c>
      <c r="G589" s="7">
        <f t="shared" si="63"/>
        <v>-1</v>
      </c>
      <c r="H589" s="8">
        <f t="shared" si="62"/>
        <v>-5.5865921787709499E-3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72</v>
      </c>
      <c r="D601" s="20">
        <f>SUM(D602:D629)</f>
        <v>108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0.5</v>
      </c>
      <c r="H601" s="21">
        <f t="shared" ref="H601:H629" si="66">+IF(OR(AND(E601=""),(G601="")),"",E601*G601)</f>
        <v>0.5</v>
      </c>
    </row>
    <row r="602" spans="1:8" x14ac:dyDescent="0.2">
      <c r="A602" s="27"/>
      <c r="B602" s="14" t="s">
        <v>574</v>
      </c>
      <c r="C602" s="25">
        <v>1</v>
      </c>
      <c r="D602" s="22">
        <v>0</v>
      </c>
      <c r="E602" s="23">
        <f t="shared" si="64"/>
        <v>1.3888888888888888E-2</v>
      </c>
      <c r="F602" s="23" t="str">
        <f t="shared" si="65"/>
        <v/>
      </c>
      <c r="G602" s="23">
        <f t="shared" ref="G602:G629" si="67">+IF(AND(C602=0,D602=0)," ",IF(C602=0,1,IF(D602=0,-1,(D602-C602)/C602)))</f>
        <v>-1</v>
      </c>
      <c r="H602" s="24">
        <f t="shared" si="66"/>
        <v>-1.3888888888888888E-2</v>
      </c>
    </row>
    <row r="603" spans="1:8" x14ac:dyDescent="0.2">
      <c r="A603" s="27"/>
      <c r="B603" s="15" t="s">
        <v>575</v>
      </c>
      <c r="C603" s="12">
        <v>3</v>
      </c>
      <c r="D603" s="6">
        <v>3</v>
      </c>
      <c r="E603" s="7">
        <f t="shared" si="64"/>
        <v>4.1666666666666664E-2</v>
      </c>
      <c r="F603" s="7">
        <f t="shared" si="65"/>
        <v>2.7777777777777776E-2</v>
      </c>
      <c r="G603" s="7">
        <f t="shared" si="67"/>
        <v>0</v>
      </c>
      <c r="H603" s="8">
        <f t="shared" si="66"/>
        <v>0</v>
      </c>
    </row>
    <row r="604" spans="1:8" ht="25.5" x14ac:dyDescent="0.2">
      <c r="A604" s="27"/>
      <c r="B604" s="15" t="s">
        <v>576</v>
      </c>
      <c r="C604" s="12">
        <v>9</v>
      </c>
      <c r="D604" s="6">
        <v>18</v>
      </c>
      <c r="E604" s="7">
        <f t="shared" si="64"/>
        <v>0.125</v>
      </c>
      <c r="F604" s="7">
        <f t="shared" si="65"/>
        <v>0.16666666666666666</v>
      </c>
      <c r="G604" s="7">
        <f t="shared" si="67"/>
        <v>1</v>
      </c>
      <c r="H604" s="8">
        <f t="shared" si="66"/>
        <v>0.125</v>
      </c>
    </row>
    <row r="605" spans="1:8" x14ac:dyDescent="0.2">
      <c r="A605" s="27"/>
      <c r="B605" s="15" t="s">
        <v>577</v>
      </c>
      <c r="C605" s="12">
        <v>21</v>
      </c>
      <c r="D605" s="6">
        <v>12</v>
      </c>
      <c r="E605" s="7">
        <f t="shared" si="64"/>
        <v>0.29166666666666669</v>
      </c>
      <c r="F605" s="7">
        <f t="shared" si="65"/>
        <v>0.1111111111111111</v>
      </c>
      <c r="G605" s="7">
        <f t="shared" si="67"/>
        <v>-0.42857142857142855</v>
      </c>
      <c r="H605" s="8">
        <f t="shared" si="66"/>
        <v>-0.125</v>
      </c>
    </row>
    <row r="606" spans="1:8" x14ac:dyDescent="0.2">
      <c r="A606" s="27"/>
      <c r="B606" s="15" t="s">
        <v>578</v>
      </c>
      <c r="C606" s="12">
        <v>0</v>
      </c>
      <c r="D606" s="6">
        <v>20</v>
      </c>
      <c r="E606" s="7" t="str">
        <f t="shared" si="64"/>
        <v/>
      </c>
      <c r="F606" s="7">
        <f t="shared" si="65"/>
        <v>0.18518518518518517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1</v>
      </c>
      <c r="D612" s="6">
        <v>1</v>
      </c>
      <c r="E612" s="7">
        <f t="shared" si="64"/>
        <v>1.3888888888888888E-2</v>
      </c>
      <c r="F612" s="7">
        <f t="shared" si="65"/>
        <v>9.2592592592592587E-3</v>
      </c>
      <c r="G612" s="7">
        <f t="shared" si="67"/>
        <v>0</v>
      </c>
      <c r="H612" s="8">
        <f t="shared" si="66"/>
        <v>0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3</v>
      </c>
      <c r="D616" s="6">
        <v>7</v>
      </c>
      <c r="E616" s="7">
        <f t="shared" si="64"/>
        <v>4.1666666666666664E-2</v>
      </c>
      <c r="F616" s="7">
        <f t="shared" si="65"/>
        <v>6.4814814814814811E-2</v>
      </c>
      <c r="G616" s="7">
        <f t="shared" si="67"/>
        <v>1.3333333333333333</v>
      </c>
      <c r="H616" s="8">
        <f t="shared" si="66"/>
        <v>5.5555555555555552E-2</v>
      </c>
    </row>
    <row r="617" spans="1:8" x14ac:dyDescent="0.2">
      <c r="A617" s="27"/>
      <c r="B617" s="15" t="s">
        <v>589</v>
      </c>
      <c r="C617" s="12">
        <v>2</v>
      </c>
      <c r="D617" s="6">
        <v>0</v>
      </c>
      <c r="E617" s="7">
        <f t="shared" si="64"/>
        <v>2.7777777777777776E-2</v>
      </c>
      <c r="F617" s="7" t="str">
        <f t="shared" si="65"/>
        <v/>
      </c>
      <c r="G617" s="7">
        <f t="shared" si="67"/>
        <v>-1</v>
      </c>
      <c r="H617" s="8">
        <f t="shared" si="66"/>
        <v>-2.7777777777777776E-2</v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17</v>
      </c>
      <c r="D619" s="6">
        <v>10</v>
      </c>
      <c r="E619" s="7">
        <f t="shared" si="64"/>
        <v>0.2361111111111111</v>
      </c>
      <c r="F619" s="7">
        <f t="shared" si="65"/>
        <v>9.2592592592592587E-2</v>
      </c>
      <c r="G619" s="7">
        <f t="shared" si="67"/>
        <v>-0.41176470588235292</v>
      </c>
      <c r="H619" s="8">
        <f t="shared" si="66"/>
        <v>-9.722222222222221E-2</v>
      </c>
    </row>
    <row r="620" spans="1:8" x14ac:dyDescent="0.2">
      <c r="A620" s="27"/>
      <c r="B620" s="15" t="s">
        <v>592</v>
      </c>
      <c r="C620" s="12">
        <v>2</v>
      </c>
      <c r="D620" s="6">
        <v>2</v>
      </c>
      <c r="E620" s="7">
        <f t="shared" si="64"/>
        <v>2.7777777777777776E-2</v>
      </c>
      <c r="F620" s="7">
        <f t="shared" si="65"/>
        <v>1.8518518518518517E-2</v>
      </c>
      <c r="G620" s="7">
        <f t="shared" si="67"/>
        <v>0</v>
      </c>
      <c r="H620" s="8">
        <f t="shared" si="66"/>
        <v>0</v>
      </c>
    </row>
    <row r="621" spans="1:8" x14ac:dyDescent="0.2">
      <c r="A621" s="27"/>
      <c r="B621" s="15" t="s">
        <v>593</v>
      </c>
      <c r="C621" s="12">
        <v>12</v>
      </c>
      <c r="D621" s="6">
        <v>0</v>
      </c>
      <c r="E621" s="7">
        <f t="shared" si="64"/>
        <v>0.16666666666666666</v>
      </c>
      <c r="F621" s="7" t="str">
        <f t="shared" si="65"/>
        <v/>
      </c>
      <c r="G621" s="7">
        <f t="shared" si="67"/>
        <v>-1</v>
      </c>
      <c r="H621" s="8">
        <f t="shared" si="66"/>
        <v>-0.16666666666666666</v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8</v>
      </c>
      <c r="E623" s="7" t="str">
        <f t="shared" si="64"/>
        <v/>
      </c>
      <c r="F623" s="7">
        <f t="shared" si="65"/>
        <v>7.407407407407407E-2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1</v>
      </c>
      <c r="E626" s="7" t="str">
        <f t="shared" si="64"/>
        <v/>
      </c>
      <c r="F626" s="7">
        <f t="shared" si="65"/>
        <v>9.2592592592592587E-3</v>
      </c>
      <c r="G626" s="7">
        <f t="shared" si="67"/>
        <v>1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14</v>
      </c>
      <c r="E627" s="7" t="str">
        <f t="shared" si="64"/>
        <v/>
      </c>
      <c r="F627" s="7">
        <f t="shared" si="65"/>
        <v>0.12962962962962962</v>
      </c>
      <c r="G627" s="7">
        <f t="shared" si="67"/>
        <v>1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12</v>
      </c>
      <c r="E628" s="7" t="str">
        <f t="shared" si="64"/>
        <v/>
      </c>
      <c r="F628" s="7">
        <f t="shared" si="65"/>
        <v>0.1111111111111111</v>
      </c>
      <c r="G628" s="7">
        <f t="shared" si="67"/>
        <v>1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1</v>
      </c>
      <c r="D629" s="9">
        <v>0</v>
      </c>
      <c r="E629" s="10">
        <f t="shared" si="64"/>
        <v>1.3888888888888888E-2</v>
      </c>
      <c r="F629" s="10" t="str">
        <f t="shared" si="65"/>
        <v/>
      </c>
      <c r="G629" s="10">
        <f t="shared" si="67"/>
        <v>-1</v>
      </c>
      <c r="H629" s="11">
        <f t="shared" si="66"/>
        <v>-1.3888888888888888E-2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620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621</v>
      </c>
      <c r="C8" s="20">
        <f>+C19+C76+C181+C362+C601</f>
        <v>5174</v>
      </c>
      <c r="D8" s="20">
        <f>+D19+D76+D181+D362+D601</f>
        <v>7439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0.43776575183610361</v>
      </c>
      <c r="H8" s="21">
        <f t="shared" ref="H8:H13" si="1">+IF(OR(AND(E8=""),(G8="")),"",E8*G8)</f>
        <v>0.43776575183610361</v>
      </c>
    </row>
    <row r="9" spans="1:8" x14ac:dyDescent="0.2">
      <c r="A9" s="27"/>
      <c r="B9" s="14" t="s">
        <v>8</v>
      </c>
      <c r="C9" s="12">
        <f>+C19</f>
        <v>9</v>
      </c>
      <c r="D9" s="6">
        <f>+D19</f>
        <v>16</v>
      </c>
      <c r="E9" s="7">
        <f t="shared" ref="E9:F13" si="2">+C9/C$8</f>
        <v>1.7394665635871666E-3</v>
      </c>
      <c r="F9" s="7">
        <f t="shared" si="2"/>
        <v>2.1508267240220461E-3</v>
      </c>
      <c r="G9" s="7">
        <f t="shared" si="0"/>
        <v>0.77777777777777779</v>
      </c>
      <c r="H9" s="8">
        <f t="shared" si="1"/>
        <v>1.3529184383455741E-3</v>
      </c>
    </row>
    <row r="10" spans="1:8" x14ac:dyDescent="0.2">
      <c r="A10" s="27"/>
      <c r="B10" s="15" t="s">
        <v>9</v>
      </c>
      <c r="C10" s="12">
        <f>+C76</f>
        <v>251</v>
      </c>
      <c r="D10" s="6">
        <f>+D76</f>
        <v>414</v>
      </c>
      <c r="E10" s="7">
        <f t="shared" si="2"/>
        <v>4.8511789717819866E-2</v>
      </c>
      <c r="F10" s="7">
        <f t="shared" si="2"/>
        <v>5.5652641484070439E-2</v>
      </c>
      <c r="G10" s="7">
        <f t="shared" si="0"/>
        <v>0.64940239043824699</v>
      </c>
      <c r="H10" s="8">
        <f t="shared" si="1"/>
        <v>3.150367220718979E-2</v>
      </c>
    </row>
    <row r="11" spans="1:8" ht="25.5" x14ac:dyDescent="0.2">
      <c r="A11" s="27"/>
      <c r="B11" s="15" t="s">
        <v>10</v>
      </c>
      <c r="C11" s="12">
        <f>+C181</f>
        <v>565</v>
      </c>
      <c r="D11" s="6">
        <f>+D181</f>
        <v>887</v>
      </c>
      <c r="E11" s="7">
        <f t="shared" si="2"/>
        <v>0.10919984538074991</v>
      </c>
      <c r="F11" s="7">
        <f t="shared" si="2"/>
        <v>0.11923645651297217</v>
      </c>
      <c r="G11" s="7">
        <f t="shared" si="0"/>
        <v>0.56991150442477878</v>
      </c>
      <c r="H11" s="8">
        <f t="shared" si="1"/>
        <v>6.2234248163896409E-2</v>
      </c>
    </row>
    <row r="12" spans="1:8" x14ac:dyDescent="0.2">
      <c r="A12" s="27"/>
      <c r="B12" s="15" t="s">
        <v>11</v>
      </c>
      <c r="C12" s="12">
        <f>+C362</f>
        <v>2692</v>
      </c>
      <c r="D12" s="6">
        <f>+D362</f>
        <v>3711</v>
      </c>
      <c r="E12" s="7">
        <f t="shared" si="2"/>
        <v>0.52029377657518361</v>
      </c>
      <c r="F12" s="7">
        <f t="shared" si="2"/>
        <v>0.49885737330286328</v>
      </c>
      <c r="G12" s="7">
        <f t="shared" si="0"/>
        <v>0.37852897473997027</v>
      </c>
      <c r="H12" s="8">
        <f t="shared" si="1"/>
        <v>0.19694626981059141</v>
      </c>
    </row>
    <row r="13" spans="1:8" ht="15.75" thickBot="1" x14ac:dyDescent="0.25">
      <c r="A13" s="27"/>
      <c r="B13" s="16" t="s">
        <v>12</v>
      </c>
      <c r="C13" s="13">
        <f>+C601</f>
        <v>1657</v>
      </c>
      <c r="D13" s="9">
        <f>+D601</f>
        <v>2411</v>
      </c>
      <c r="E13" s="10">
        <f t="shared" si="2"/>
        <v>0.32025512176265947</v>
      </c>
      <c r="F13" s="10">
        <f t="shared" si="2"/>
        <v>0.32410270197607205</v>
      </c>
      <c r="G13" s="10">
        <f t="shared" si="0"/>
        <v>0.45503922751961379</v>
      </c>
      <c r="H13" s="11">
        <f t="shared" si="1"/>
        <v>0.14572864321608042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9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0.77777777777777779</v>
      </c>
      <c r="H19" s="21">
        <f t="shared" ref="H19:H50" si="5">+IF(OR(AND(E19=""),(G19="")),"",E19*G19)</f>
        <v>0.77777777777777779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3</v>
      </c>
      <c r="D28" s="6">
        <v>2</v>
      </c>
      <c r="E28" s="7">
        <f t="shared" si="3"/>
        <v>0.33333333333333331</v>
      </c>
      <c r="F28" s="7">
        <f t="shared" si="4"/>
        <v>0.125</v>
      </c>
      <c r="G28" s="7">
        <f t="shared" si="6"/>
        <v>-0.33333333333333331</v>
      </c>
      <c r="H28" s="8">
        <f t="shared" si="5"/>
        <v>-0.1111111111111111</v>
      </c>
    </row>
    <row r="29" spans="1:8" x14ac:dyDescent="0.2">
      <c r="A29" s="27"/>
      <c r="B29" s="15" t="s">
        <v>25</v>
      </c>
      <c r="C29" s="12">
        <v>1</v>
      </c>
      <c r="D29" s="6">
        <v>1</v>
      </c>
      <c r="E29" s="7">
        <f t="shared" si="3"/>
        <v>0.1111111111111111</v>
      </c>
      <c r="F29" s="7">
        <f t="shared" si="4"/>
        <v>6.25E-2</v>
      </c>
      <c r="G29" s="7">
        <f t="shared" si="6"/>
        <v>0</v>
      </c>
      <c r="H29" s="8">
        <f t="shared" si="5"/>
        <v>0</v>
      </c>
    </row>
    <row r="30" spans="1:8" x14ac:dyDescent="0.2">
      <c r="A30" s="27"/>
      <c r="B30" s="15" t="s">
        <v>26</v>
      </c>
      <c r="C30" s="12">
        <v>0</v>
      </c>
      <c r="D30" s="6">
        <v>6</v>
      </c>
      <c r="E30" s="7" t="str">
        <f t="shared" si="3"/>
        <v/>
      </c>
      <c r="F30" s="7">
        <f t="shared" si="4"/>
        <v>0.375</v>
      </c>
      <c r="G30" s="7">
        <f t="shared" si="6"/>
        <v>1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1</v>
      </c>
      <c r="E39" s="7" t="str">
        <f t="shared" si="3"/>
        <v/>
      </c>
      <c r="F39" s="7">
        <f t="shared" si="4"/>
        <v>6.25E-2</v>
      </c>
      <c r="G39" s="7">
        <f t="shared" si="6"/>
        <v>1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</v>
      </c>
      <c r="D50" s="6">
        <v>1</v>
      </c>
      <c r="E50" s="7">
        <f t="shared" si="3"/>
        <v>0.1111111111111111</v>
      </c>
      <c r="F50" s="7">
        <f t="shared" si="4"/>
        <v>6.25E-2</v>
      </c>
      <c r="G50" s="7">
        <f t="shared" si="6"/>
        <v>0</v>
      </c>
      <c r="H50" s="8">
        <f t="shared" si="5"/>
        <v>0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2</v>
      </c>
      <c r="E54" s="7">
        <f t="shared" si="7"/>
        <v>0.1111111111111111</v>
      </c>
      <c r="F54" s="7">
        <f t="shared" si="8"/>
        <v>0.125</v>
      </c>
      <c r="G54" s="7">
        <f t="shared" si="10"/>
        <v>1</v>
      </c>
      <c r="H54" s="8">
        <f t="shared" si="9"/>
        <v>0.1111111111111111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3</v>
      </c>
      <c r="E64" s="7">
        <f t="shared" si="7"/>
        <v>0.22222222222222221</v>
      </c>
      <c r="F64" s="7">
        <f t="shared" si="8"/>
        <v>0.1875</v>
      </c>
      <c r="G64" s="7">
        <f t="shared" si="10"/>
        <v>0.5</v>
      </c>
      <c r="H64" s="8">
        <f t="shared" si="9"/>
        <v>0.1111111111111111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1</v>
      </c>
      <c r="D70" s="9">
        <v>0</v>
      </c>
      <c r="E70" s="10">
        <f t="shared" si="7"/>
        <v>0.1111111111111111</v>
      </c>
      <c r="F70" s="10" t="str">
        <f t="shared" si="8"/>
        <v/>
      </c>
      <c r="G70" s="10">
        <f t="shared" si="10"/>
        <v>-1</v>
      </c>
      <c r="H70" s="11">
        <f t="shared" si="9"/>
        <v>-0.1111111111111111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251</v>
      </c>
      <c r="D76" s="20">
        <f>SUM(D77:D175)</f>
        <v>414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0.64940239043824699</v>
      </c>
      <c r="H76" s="21">
        <f t="shared" ref="H76:H107" si="13">+IF(OR(AND(E76=""),(G76="")),"",E76*G76)</f>
        <v>0.64940239043824699</v>
      </c>
    </row>
    <row r="77" spans="1:8" x14ac:dyDescent="0.2">
      <c r="A77" s="27"/>
      <c r="B77" s="14" t="s">
        <v>67</v>
      </c>
      <c r="C77" s="25">
        <v>2</v>
      </c>
      <c r="D77" s="22">
        <v>7</v>
      </c>
      <c r="E77" s="23">
        <f t="shared" si="11"/>
        <v>7.9681274900398405E-3</v>
      </c>
      <c r="F77" s="23">
        <f t="shared" si="12"/>
        <v>1.6908212560386472E-2</v>
      </c>
      <c r="G77" s="23">
        <f t="shared" ref="G77:G108" si="14">+IF(AND(C77=0,D77=0)," ",IF(C77=0,1,IF(D77=0,-1,(D77-C77)/C77)))</f>
        <v>2.5</v>
      </c>
      <c r="H77" s="24">
        <f t="shared" si="13"/>
        <v>1.9920318725099601E-2</v>
      </c>
    </row>
    <row r="78" spans="1:8" x14ac:dyDescent="0.2">
      <c r="A78" s="27"/>
      <c r="B78" s="15" t="s">
        <v>68</v>
      </c>
      <c r="C78" s="12">
        <v>2</v>
      </c>
      <c r="D78" s="6">
        <v>1</v>
      </c>
      <c r="E78" s="7">
        <f t="shared" si="11"/>
        <v>7.9681274900398405E-3</v>
      </c>
      <c r="F78" s="7">
        <f t="shared" si="12"/>
        <v>2.4154589371980675E-3</v>
      </c>
      <c r="G78" s="7">
        <f t="shared" si="14"/>
        <v>-0.5</v>
      </c>
      <c r="H78" s="8">
        <f t="shared" si="13"/>
        <v>-3.9840637450199202E-3</v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4</v>
      </c>
      <c r="D80" s="6">
        <v>10</v>
      </c>
      <c r="E80" s="7">
        <f t="shared" si="11"/>
        <v>1.5936254980079681E-2</v>
      </c>
      <c r="F80" s="7">
        <f t="shared" si="12"/>
        <v>2.4154589371980676E-2</v>
      </c>
      <c r="G80" s="7">
        <f t="shared" si="14"/>
        <v>1.5</v>
      </c>
      <c r="H80" s="8">
        <f t="shared" si="13"/>
        <v>2.3904382470119521E-2</v>
      </c>
    </row>
    <row r="81" spans="1:8" ht="25.5" x14ac:dyDescent="0.2">
      <c r="A81" s="27"/>
      <c r="B81" s="15" t="s">
        <v>71</v>
      </c>
      <c r="C81" s="12">
        <v>9</v>
      </c>
      <c r="D81" s="6">
        <v>10</v>
      </c>
      <c r="E81" s="7">
        <f t="shared" si="11"/>
        <v>3.5856573705179286E-2</v>
      </c>
      <c r="F81" s="7">
        <f t="shared" si="12"/>
        <v>2.4154589371980676E-2</v>
      </c>
      <c r="G81" s="7">
        <f t="shared" si="14"/>
        <v>0.1111111111111111</v>
      </c>
      <c r="H81" s="8">
        <f t="shared" si="13"/>
        <v>3.9840637450199202E-3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1</v>
      </c>
      <c r="E83" s="7" t="str">
        <f t="shared" si="11"/>
        <v/>
      </c>
      <c r="F83" s="7">
        <f t="shared" si="12"/>
        <v>2.4154589371980675E-3</v>
      </c>
      <c r="G83" s="7">
        <f t="shared" si="14"/>
        <v>1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1</v>
      </c>
      <c r="E86" s="7" t="str">
        <f t="shared" si="11"/>
        <v/>
      </c>
      <c r="F86" s="7">
        <f t="shared" si="12"/>
        <v>2.4154589371980675E-3</v>
      </c>
      <c r="G86" s="7">
        <f t="shared" si="14"/>
        <v>1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</v>
      </c>
      <c r="D87" s="6">
        <v>0</v>
      </c>
      <c r="E87" s="7">
        <f t="shared" si="11"/>
        <v>3.9840637450199202E-3</v>
      </c>
      <c r="F87" s="7" t="str">
        <f t="shared" si="12"/>
        <v/>
      </c>
      <c r="G87" s="7">
        <f t="shared" si="14"/>
        <v>-1</v>
      </c>
      <c r="H87" s="8">
        <f t="shared" si="13"/>
        <v>-3.9840637450199202E-3</v>
      </c>
    </row>
    <row r="88" spans="1:8" x14ac:dyDescent="0.2">
      <c r="A88" s="27"/>
      <c r="B88" s="15" t="s">
        <v>78</v>
      </c>
      <c r="C88" s="12">
        <v>1</v>
      </c>
      <c r="D88" s="6">
        <v>3</v>
      </c>
      <c r="E88" s="7">
        <f t="shared" si="11"/>
        <v>3.9840637450199202E-3</v>
      </c>
      <c r="F88" s="7">
        <f t="shared" si="12"/>
        <v>7.246376811594203E-3</v>
      </c>
      <c r="G88" s="7">
        <f t="shared" si="14"/>
        <v>2</v>
      </c>
      <c r="H88" s="8">
        <f t="shared" si="13"/>
        <v>7.9681274900398405E-3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1</v>
      </c>
      <c r="E91" s="7" t="str">
        <f t="shared" si="11"/>
        <v/>
      </c>
      <c r="F91" s="7">
        <f t="shared" si="12"/>
        <v>2.4154589371980675E-3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6</v>
      </c>
      <c r="D92" s="6">
        <v>6</v>
      </c>
      <c r="E92" s="7">
        <f t="shared" si="11"/>
        <v>2.3904382470119521E-2</v>
      </c>
      <c r="F92" s="7">
        <f t="shared" si="12"/>
        <v>1.4492753623188406E-2</v>
      </c>
      <c r="G92" s="7">
        <f t="shared" si="14"/>
        <v>0</v>
      </c>
      <c r="H92" s="8">
        <f t="shared" si="13"/>
        <v>0</v>
      </c>
    </row>
    <row r="93" spans="1:8" x14ac:dyDescent="0.2">
      <c r="A93" s="27"/>
      <c r="B93" s="15" t="s">
        <v>83</v>
      </c>
      <c r="C93" s="12">
        <v>3</v>
      </c>
      <c r="D93" s="6">
        <v>6</v>
      </c>
      <c r="E93" s="7">
        <f t="shared" si="11"/>
        <v>1.1952191235059761E-2</v>
      </c>
      <c r="F93" s="7">
        <f t="shared" si="12"/>
        <v>1.4492753623188406E-2</v>
      </c>
      <c r="G93" s="7">
        <f t="shared" si="14"/>
        <v>1</v>
      </c>
      <c r="H93" s="8">
        <f t="shared" si="13"/>
        <v>1.1952191235059761E-2</v>
      </c>
    </row>
    <row r="94" spans="1:8" x14ac:dyDescent="0.2">
      <c r="A94" s="27"/>
      <c r="B94" s="15" t="s">
        <v>84</v>
      </c>
      <c r="C94" s="12">
        <v>1</v>
      </c>
      <c r="D94" s="6">
        <v>4</v>
      </c>
      <c r="E94" s="7">
        <f t="shared" si="11"/>
        <v>3.9840637450199202E-3</v>
      </c>
      <c r="F94" s="7">
        <f t="shared" si="12"/>
        <v>9.6618357487922701E-3</v>
      </c>
      <c r="G94" s="7">
        <f t="shared" si="14"/>
        <v>3</v>
      </c>
      <c r="H94" s="8">
        <f t="shared" si="13"/>
        <v>1.1952191235059761E-2</v>
      </c>
    </row>
    <row r="95" spans="1:8" x14ac:dyDescent="0.2">
      <c r="A95" s="27"/>
      <c r="B95" s="15" t="s">
        <v>85</v>
      </c>
      <c r="C95" s="12">
        <v>6</v>
      </c>
      <c r="D95" s="6">
        <v>5</v>
      </c>
      <c r="E95" s="7">
        <f t="shared" si="11"/>
        <v>2.3904382470119521E-2</v>
      </c>
      <c r="F95" s="7">
        <f t="shared" si="12"/>
        <v>1.2077294685990338E-2</v>
      </c>
      <c r="G95" s="7">
        <f t="shared" si="14"/>
        <v>-0.16666666666666666</v>
      </c>
      <c r="H95" s="8">
        <f t="shared" si="13"/>
        <v>-3.9840637450199202E-3</v>
      </c>
    </row>
    <row r="96" spans="1:8" x14ac:dyDescent="0.2">
      <c r="A96" s="27"/>
      <c r="B96" s="15" t="s">
        <v>86</v>
      </c>
      <c r="C96" s="12">
        <v>1</v>
      </c>
      <c r="D96" s="6">
        <v>2</v>
      </c>
      <c r="E96" s="7">
        <f t="shared" si="11"/>
        <v>3.9840637450199202E-3</v>
      </c>
      <c r="F96" s="7">
        <f t="shared" si="12"/>
        <v>4.830917874396135E-3</v>
      </c>
      <c r="G96" s="7">
        <f t="shared" si="14"/>
        <v>1</v>
      </c>
      <c r="H96" s="8">
        <f t="shared" si="13"/>
        <v>3.9840637450199202E-3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37</v>
      </c>
      <c r="D98" s="6">
        <v>55</v>
      </c>
      <c r="E98" s="7">
        <f t="shared" si="11"/>
        <v>0.14741035856573706</v>
      </c>
      <c r="F98" s="7">
        <f t="shared" si="12"/>
        <v>0.13285024154589373</v>
      </c>
      <c r="G98" s="7">
        <f t="shared" si="14"/>
        <v>0.48648648648648651</v>
      </c>
      <c r="H98" s="8">
        <f t="shared" si="13"/>
        <v>7.1713147410358571E-2</v>
      </c>
    </row>
    <row r="99" spans="1:8" x14ac:dyDescent="0.2">
      <c r="A99" s="27"/>
      <c r="B99" s="15" t="s">
        <v>89</v>
      </c>
      <c r="C99" s="12">
        <v>15</v>
      </c>
      <c r="D99" s="6">
        <v>39</v>
      </c>
      <c r="E99" s="7">
        <f t="shared" si="11"/>
        <v>5.9760956175298807E-2</v>
      </c>
      <c r="F99" s="7">
        <f t="shared" si="12"/>
        <v>9.420289855072464E-2</v>
      </c>
      <c r="G99" s="7">
        <f t="shared" si="14"/>
        <v>1.6</v>
      </c>
      <c r="H99" s="8">
        <f t="shared" si="13"/>
        <v>9.56175298804781E-2</v>
      </c>
    </row>
    <row r="100" spans="1:8" x14ac:dyDescent="0.2">
      <c r="A100" s="27"/>
      <c r="B100" s="15" t="s">
        <v>90</v>
      </c>
      <c r="C100" s="12">
        <v>8</v>
      </c>
      <c r="D100" s="6">
        <v>19</v>
      </c>
      <c r="E100" s="7">
        <f t="shared" si="11"/>
        <v>3.1872509960159362E-2</v>
      </c>
      <c r="F100" s="7">
        <f t="shared" si="12"/>
        <v>4.5893719806763288E-2</v>
      </c>
      <c r="G100" s="7">
        <f t="shared" si="14"/>
        <v>1.375</v>
      </c>
      <c r="H100" s="8">
        <f t="shared" si="13"/>
        <v>4.3824701195219126E-2</v>
      </c>
    </row>
    <row r="101" spans="1:8" x14ac:dyDescent="0.2">
      <c r="A101" s="27"/>
      <c r="B101" s="15" t="s">
        <v>91</v>
      </c>
      <c r="C101" s="12">
        <v>12</v>
      </c>
      <c r="D101" s="6">
        <v>8</v>
      </c>
      <c r="E101" s="7">
        <f t="shared" si="11"/>
        <v>4.7808764940239043E-2</v>
      </c>
      <c r="F101" s="7">
        <f t="shared" si="12"/>
        <v>1.932367149758454E-2</v>
      </c>
      <c r="G101" s="7">
        <f t="shared" si="14"/>
        <v>-0.33333333333333331</v>
      </c>
      <c r="H101" s="8">
        <f t="shared" si="13"/>
        <v>-1.5936254980079681E-2</v>
      </c>
    </row>
    <row r="102" spans="1:8" x14ac:dyDescent="0.2">
      <c r="A102" s="27"/>
      <c r="B102" s="15" t="s">
        <v>92</v>
      </c>
      <c r="C102" s="12">
        <v>6</v>
      </c>
      <c r="D102" s="6">
        <v>13</v>
      </c>
      <c r="E102" s="7">
        <f t="shared" si="11"/>
        <v>2.3904382470119521E-2</v>
      </c>
      <c r="F102" s="7">
        <f t="shared" si="12"/>
        <v>3.140096618357488E-2</v>
      </c>
      <c r="G102" s="7">
        <f t="shared" si="14"/>
        <v>1.1666666666666667</v>
      </c>
      <c r="H102" s="8">
        <f t="shared" si="13"/>
        <v>2.7888446215139445E-2</v>
      </c>
    </row>
    <row r="103" spans="1:8" x14ac:dyDescent="0.2">
      <c r="A103" s="27"/>
      <c r="B103" s="15" t="s">
        <v>93</v>
      </c>
      <c r="C103" s="12">
        <v>5</v>
      </c>
      <c r="D103" s="6">
        <v>9</v>
      </c>
      <c r="E103" s="7">
        <f t="shared" si="11"/>
        <v>1.9920318725099601E-2</v>
      </c>
      <c r="F103" s="7">
        <f t="shared" si="12"/>
        <v>2.1739130434782608E-2</v>
      </c>
      <c r="G103" s="7">
        <f t="shared" si="14"/>
        <v>0.8</v>
      </c>
      <c r="H103" s="8">
        <f t="shared" si="13"/>
        <v>1.5936254980079681E-2</v>
      </c>
    </row>
    <row r="104" spans="1:8" x14ac:dyDescent="0.2">
      <c r="A104" s="27"/>
      <c r="B104" s="15" t="s">
        <v>94</v>
      </c>
      <c r="C104" s="12">
        <v>1</v>
      </c>
      <c r="D104" s="6">
        <v>0</v>
      </c>
      <c r="E104" s="7">
        <f t="shared" si="11"/>
        <v>3.9840637450199202E-3</v>
      </c>
      <c r="F104" s="7" t="str">
        <f t="shared" si="12"/>
        <v/>
      </c>
      <c r="G104" s="7">
        <f t="shared" si="14"/>
        <v>-1</v>
      </c>
      <c r="H104" s="8">
        <f t="shared" si="13"/>
        <v>-3.9840637450199202E-3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11</v>
      </c>
      <c r="D106" s="6">
        <v>89</v>
      </c>
      <c r="E106" s="7">
        <f t="shared" si="11"/>
        <v>4.3824701195219126E-2</v>
      </c>
      <c r="F106" s="7">
        <f t="shared" si="12"/>
        <v>0.21497584541062803</v>
      </c>
      <c r="G106" s="7">
        <f t="shared" si="14"/>
        <v>7.0909090909090908</v>
      </c>
      <c r="H106" s="8">
        <f t="shared" si="13"/>
        <v>0.31075697211155379</v>
      </c>
    </row>
    <row r="107" spans="1:8" x14ac:dyDescent="0.2">
      <c r="A107" s="27"/>
      <c r="B107" s="15" t="s">
        <v>97</v>
      </c>
      <c r="C107" s="12">
        <v>3</v>
      </c>
      <c r="D107" s="6">
        <v>8</v>
      </c>
      <c r="E107" s="7">
        <f t="shared" si="11"/>
        <v>1.1952191235059761E-2</v>
      </c>
      <c r="F107" s="7">
        <f t="shared" si="12"/>
        <v>1.932367149758454E-2</v>
      </c>
      <c r="G107" s="7">
        <f t="shared" si="14"/>
        <v>1.6666666666666667</v>
      </c>
      <c r="H107" s="8">
        <f t="shared" si="13"/>
        <v>1.9920318725099601E-2</v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29</v>
      </c>
      <c r="D109" s="6">
        <v>28</v>
      </c>
      <c r="E109" s="7">
        <f t="shared" si="15"/>
        <v>0.11553784860557768</v>
      </c>
      <c r="F109" s="7">
        <f t="shared" si="16"/>
        <v>6.7632850241545889E-2</v>
      </c>
      <c r="G109" s="7">
        <f t="shared" ref="G109:G140" si="18">+IF(AND(C109=0,D109=0)," ",IF(C109=0,1,IF(D109=0,-1,(D109-C109)/C109)))</f>
        <v>-3.4482758620689655E-2</v>
      </c>
      <c r="H109" s="8">
        <f t="shared" si="17"/>
        <v>-3.9840637450199202E-3</v>
      </c>
    </row>
    <row r="110" spans="1:8" x14ac:dyDescent="0.2">
      <c r="A110" s="27"/>
      <c r="B110" s="15" t="s">
        <v>100</v>
      </c>
      <c r="C110" s="12">
        <v>3</v>
      </c>
      <c r="D110" s="6">
        <v>0</v>
      </c>
      <c r="E110" s="7">
        <f t="shared" si="15"/>
        <v>1.1952191235059761E-2</v>
      </c>
      <c r="F110" s="7" t="str">
        <f t="shared" si="16"/>
        <v/>
      </c>
      <c r="G110" s="7">
        <f t="shared" si="18"/>
        <v>-1</v>
      </c>
      <c r="H110" s="8">
        <f t="shared" si="17"/>
        <v>-1.1952191235059761E-2</v>
      </c>
    </row>
    <row r="111" spans="1:8" x14ac:dyDescent="0.2">
      <c r="A111" s="27"/>
      <c r="B111" s="15" t="s">
        <v>101</v>
      </c>
      <c r="C111" s="12">
        <v>16</v>
      </c>
      <c r="D111" s="6">
        <v>10</v>
      </c>
      <c r="E111" s="7">
        <f t="shared" si="15"/>
        <v>6.3745019920318724E-2</v>
      </c>
      <c r="F111" s="7">
        <f t="shared" si="16"/>
        <v>2.4154589371980676E-2</v>
      </c>
      <c r="G111" s="7">
        <f t="shared" si="18"/>
        <v>-0.375</v>
      </c>
      <c r="H111" s="8">
        <f t="shared" si="17"/>
        <v>-2.3904382470119521E-2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2</v>
      </c>
      <c r="E113" s="7">
        <f t="shared" si="15"/>
        <v>3.9840637450199202E-3</v>
      </c>
      <c r="F113" s="7">
        <f t="shared" si="16"/>
        <v>4.830917874396135E-3</v>
      </c>
      <c r="G113" s="7">
        <f t="shared" si="18"/>
        <v>1</v>
      </c>
      <c r="H113" s="8">
        <f t="shared" si="17"/>
        <v>3.9840637450199202E-3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1</v>
      </c>
      <c r="E115" s="7" t="str">
        <f t="shared" si="15"/>
        <v/>
      </c>
      <c r="F115" s="7">
        <f t="shared" si="16"/>
        <v>2.4154589371980675E-3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11</v>
      </c>
      <c r="D117" s="6">
        <v>0</v>
      </c>
      <c r="E117" s="7">
        <f t="shared" si="15"/>
        <v>4.3824701195219126E-2</v>
      </c>
      <c r="F117" s="7" t="str">
        <f t="shared" si="16"/>
        <v/>
      </c>
      <c r="G117" s="7">
        <f t="shared" si="18"/>
        <v>-1</v>
      </c>
      <c r="H117" s="8">
        <f t="shared" si="17"/>
        <v>-4.3824701195219126E-2</v>
      </c>
    </row>
    <row r="118" spans="1:8" x14ac:dyDescent="0.2">
      <c r="A118" s="27"/>
      <c r="B118" s="15" t="s">
        <v>108</v>
      </c>
      <c r="C118" s="12">
        <v>0</v>
      </c>
      <c r="D118" s="6">
        <v>2</v>
      </c>
      <c r="E118" s="7" t="str">
        <f t="shared" si="15"/>
        <v/>
      </c>
      <c r="F118" s="7">
        <f t="shared" si="16"/>
        <v>4.830917874396135E-3</v>
      </c>
      <c r="G118" s="7">
        <f t="shared" si="18"/>
        <v>1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1</v>
      </c>
      <c r="D120" s="6">
        <v>0</v>
      </c>
      <c r="E120" s="7">
        <f t="shared" si="15"/>
        <v>3.9840637450199202E-3</v>
      </c>
      <c r="F120" s="7" t="str">
        <f t="shared" si="16"/>
        <v/>
      </c>
      <c r="G120" s="7">
        <f t="shared" si="18"/>
        <v>-1</v>
      </c>
      <c r="H120" s="8">
        <f t="shared" si="17"/>
        <v>-3.9840637450199202E-3</v>
      </c>
    </row>
    <row r="121" spans="1:8" x14ac:dyDescent="0.2">
      <c r="A121" s="27"/>
      <c r="B121" s="15" t="s">
        <v>111</v>
      </c>
      <c r="C121" s="12">
        <v>0</v>
      </c>
      <c r="D121" s="6">
        <v>4</v>
      </c>
      <c r="E121" s="7" t="str">
        <f t="shared" si="15"/>
        <v/>
      </c>
      <c r="F121" s="7">
        <f t="shared" si="16"/>
        <v>9.6618357487922701E-3</v>
      </c>
      <c r="G121" s="7">
        <f t="shared" si="18"/>
        <v>1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3</v>
      </c>
      <c r="D122" s="6">
        <v>19</v>
      </c>
      <c r="E122" s="7">
        <f t="shared" si="15"/>
        <v>1.1952191235059761E-2</v>
      </c>
      <c r="F122" s="7">
        <f t="shared" si="16"/>
        <v>4.5893719806763288E-2</v>
      </c>
      <c r="G122" s="7">
        <f t="shared" si="18"/>
        <v>5.333333333333333</v>
      </c>
      <c r="H122" s="8">
        <f t="shared" si="17"/>
        <v>6.3745019920318724E-2</v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1</v>
      </c>
      <c r="D124" s="6">
        <v>2</v>
      </c>
      <c r="E124" s="7">
        <f t="shared" si="15"/>
        <v>3.9840637450199202E-3</v>
      </c>
      <c r="F124" s="7">
        <f t="shared" si="16"/>
        <v>4.830917874396135E-3</v>
      </c>
      <c r="G124" s="7">
        <f t="shared" si="18"/>
        <v>1</v>
      </c>
      <c r="H124" s="8">
        <f t="shared" si="17"/>
        <v>3.9840637450199202E-3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0</v>
      </c>
      <c r="E127" s="7">
        <f t="shared" si="15"/>
        <v>3.9840637450199202E-3</v>
      </c>
      <c r="F127" s="7" t="str">
        <f t="shared" si="16"/>
        <v/>
      </c>
      <c r="G127" s="7">
        <f t="shared" si="18"/>
        <v>-1</v>
      </c>
      <c r="H127" s="8">
        <f t="shared" si="17"/>
        <v>-3.9840637450199202E-3</v>
      </c>
    </row>
    <row r="128" spans="1:8" x14ac:dyDescent="0.2">
      <c r="A128" s="27"/>
      <c r="B128" s="15" t="s">
        <v>118</v>
      </c>
      <c r="C128" s="12">
        <v>10</v>
      </c>
      <c r="D128" s="6">
        <v>1</v>
      </c>
      <c r="E128" s="7">
        <f t="shared" si="15"/>
        <v>3.9840637450199202E-2</v>
      </c>
      <c r="F128" s="7">
        <f t="shared" si="16"/>
        <v>2.4154589371980675E-3</v>
      </c>
      <c r="G128" s="7">
        <f t="shared" si="18"/>
        <v>-0.9</v>
      </c>
      <c r="H128" s="8">
        <f t="shared" si="17"/>
        <v>-3.5856573705179286E-2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2</v>
      </c>
      <c r="E130" s="7" t="str">
        <f t="shared" si="15"/>
        <v/>
      </c>
      <c r="F130" s="7">
        <f t="shared" si="16"/>
        <v>4.830917874396135E-3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</v>
      </c>
      <c r="D132" s="6">
        <v>7</v>
      </c>
      <c r="E132" s="7">
        <f t="shared" si="15"/>
        <v>7.9681274900398405E-3</v>
      </c>
      <c r="F132" s="7">
        <f t="shared" si="16"/>
        <v>1.6908212560386472E-2</v>
      </c>
      <c r="G132" s="7">
        <f t="shared" si="18"/>
        <v>2.5</v>
      </c>
      <c r="H132" s="8">
        <f t="shared" si="17"/>
        <v>1.9920318725099601E-2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6</v>
      </c>
      <c r="D134" s="6">
        <v>5</v>
      </c>
      <c r="E134" s="7">
        <f t="shared" si="15"/>
        <v>2.3904382470119521E-2</v>
      </c>
      <c r="F134" s="7">
        <f t="shared" si="16"/>
        <v>1.2077294685990338E-2</v>
      </c>
      <c r="G134" s="7">
        <f t="shared" si="18"/>
        <v>-0.16666666666666666</v>
      </c>
      <c r="H134" s="8">
        <f t="shared" si="17"/>
        <v>-3.9840637450199202E-3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</v>
      </c>
      <c r="D136" s="6">
        <v>2</v>
      </c>
      <c r="E136" s="7">
        <f t="shared" si="15"/>
        <v>7.9681274900398405E-3</v>
      </c>
      <c r="F136" s="7">
        <f t="shared" si="16"/>
        <v>4.830917874396135E-3</v>
      </c>
      <c r="G136" s="7">
        <f t="shared" si="18"/>
        <v>0</v>
      </c>
      <c r="H136" s="8">
        <f t="shared" si="17"/>
        <v>0</v>
      </c>
    </row>
    <row r="137" spans="1:8" x14ac:dyDescent="0.2">
      <c r="A137" s="27"/>
      <c r="B137" s="15" t="s">
        <v>127</v>
      </c>
      <c r="C137" s="12">
        <v>15</v>
      </c>
      <c r="D137" s="6">
        <v>0</v>
      </c>
      <c r="E137" s="7">
        <f t="shared" si="15"/>
        <v>5.9760956175298807E-2</v>
      </c>
      <c r="F137" s="7" t="str">
        <f t="shared" si="16"/>
        <v/>
      </c>
      <c r="G137" s="7">
        <f t="shared" si="18"/>
        <v>-1</v>
      </c>
      <c r="H137" s="8">
        <f t="shared" si="17"/>
        <v>-5.9760956175298807E-2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12</v>
      </c>
      <c r="D139" s="6">
        <v>21</v>
      </c>
      <c r="E139" s="7">
        <f t="shared" si="15"/>
        <v>4.7808764940239043E-2</v>
      </c>
      <c r="F139" s="7">
        <f t="shared" si="16"/>
        <v>5.0724637681159424E-2</v>
      </c>
      <c r="G139" s="7">
        <f t="shared" si="18"/>
        <v>0.75</v>
      </c>
      <c r="H139" s="8">
        <f t="shared" si="17"/>
        <v>3.5856573705179279E-2</v>
      </c>
    </row>
    <row r="140" spans="1:8" x14ac:dyDescent="0.2">
      <c r="A140" s="27"/>
      <c r="B140" s="15" t="s">
        <v>130</v>
      </c>
      <c r="C140" s="12">
        <v>0</v>
      </c>
      <c r="D140" s="6">
        <v>3</v>
      </c>
      <c r="E140" s="7" t="str">
        <f t="shared" ref="E140:E175" si="19">+IF(C140=0,"",C140/C$76)</f>
        <v/>
      </c>
      <c r="F140" s="7">
        <f t="shared" ref="F140:F175" si="20">+IF(D140=0,"",D140/D$76)</f>
        <v>7.246376811594203E-3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2</v>
      </c>
      <c r="E142" s="7" t="str">
        <f t="shared" si="19"/>
        <v/>
      </c>
      <c r="F142" s="7">
        <f t="shared" si="20"/>
        <v>4.830917874396135E-3</v>
      </c>
      <c r="G142" s="7">
        <f t="shared" si="22"/>
        <v>1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3</v>
      </c>
      <c r="E144" s="7" t="str">
        <f t="shared" si="19"/>
        <v/>
      </c>
      <c r="F144" s="7">
        <f t="shared" si="20"/>
        <v>7.246376811594203E-3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1</v>
      </c>
      <c r="D145" s="6">
        <v>3</v>
      </c>
      <c r="E145" s="7">
        <f t="shared" si="19"/>
        <v>3.9840637450199202E-3</v>
      </c>
      <c r="F145" s="7">
        <f t="shared" si="20"/>
        <v>7.246376811594203E-3</v>
      </c>
      <c r="G145" s="7">
        <f t="shared" si="22"/>
        <v>2</v>
      </c>
      <c r="H145" s="8">
        <f t="shared" si="21"/>
        <v>7.9681274900398405E-3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1</v>
      </c>
      <c r="D147" s="6">
        <v>0</v>
      </c>
      <c r="E147" s="7">
        <f t="shared" si="19"/>
        <v>3.9840637450199202E-3</v>
      </c>
      <c r="F147" s="7" t="str">
        <f t="shared" si="20"/>
        <v/>
      </c>
      <c r="G147" s="7">
        <f t="shared" si="22"/>
        <v>-1</v>
      </c>
      <c r="H147" s="8">
        <f t="shared" si="21"/>
        <v>-3.9840637450199202E-3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1</v>
      </c>
      <c r="D149" s="6">
        <v>0</v>
      </c>
      <c r="E149" s="7">
        <f t="shared" si="19"/>
        <v>3.9840637450199202E-3</v>
      </c>
      <c r="F149" s="7" t="str">
        <f t="shared" si="20"/>
        <v/>
      </c>
      <c r="G149" s="7">
        <f t="shared" si="22"/>
        <v>-1</v>
      </c>
      <c r="H149" s="8">
        <f t="shared" si="21"/>
        <v>-3.9840637450199202E-3</v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1</v>
      </c>
      <c r="D151" s="6">
        <v>0</v>
      </c>
      <c r="E151" s="7">
        <f t="shared" si="19"/>
        <v>3.9840637450199202E-3</v>
      </c>
      <c r="F151" s="7" t="str">
        <f t="shared" si="20"/>
        <v/>
      </c>
      <c r="G151" s="7">
        <f t="shared" si="22"/>
        <v>-1</v>
      </c>
      <c r="H151" s="8">
        <f t="shared" si="21"/>
        <v>-3.9840637450199202E-3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565</v>
      </c>
      <c r="D181" s="20">
        <f>SUM(D182:D356)</f>
        <v>887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0.56991150442477878</v>
      </c>
      <c r="H181" s="21">
        <f t="shared" ref="H181:H212" si="26">+IF(OR(AND(E181=""),(G181="")),"",E181*G181)</f>
        <v>0.56991150442477878</v>
      </c>
    </row>
    <row r="182" spans="1:8" x14ac:dyDescent="0.2">
      <c r="A182" s="27"/>
      <c r="B182" s="14" t="s">
        <v>166</v>
      </c>
      <c r="C182" s="25">
        <v>3</v>
      </c>
      <c r="D182" s="22">
        <v>4</v>
      </c>
      <c r="E182" s="23">
        <f t="shared" si="24"/>
        <v>5.3097345132743362E-3</v>
      </c>
      <c r="F182" s="23">
        <f t="shared" si="25"/>
        <v>4.5095828635851182E-3</v>
      </c>
      <c r="G182" s="23">
        <f t="shared" ref="G182:G213" si="27">+IF(AND(C182=0,D182=0)," ",IF(C182=0,1,IF(D182=0,-1,(D182-C182)/C182)))</f>
        <v>0.33333333333333331</v>
      </c>
      <c r="H182" s="24">
        <f t="shared" si="26"/>
        <v>1.7699115044247787E-3</v>
      </c>
    </row>
    <row r="183" spans="1:8" x14ac:dyDescent="0.2">
      <c r="A183" s="27"/>
      <c r="B183" s="15" t="s">
        <v>167</v>
      </c>
      <c r="C183" s="12">
        <v>1</v>
      </c>
      <c r="D183" s="6">
        <v>1</v>
      </c>
      <c r="E183" s="7">
        <f t="shared" si="24"/>
        <v>1.7699115044247787E-3</v>
      </c>
      <c r="F183" s="7">
        <f t="shared" si="25"/>
        <v>1.1273957158962795E-3</v>
      </c>
      <c r="G183" s="7">
        <f t="shared" si="27"/>
        <v>0</v>
      </c>
      <c r="H183" s="8">
        <f t="shared" si="26"/>
        <v>0</v>
      </c>
    </row>
    <row r="184" spans="1:8" ht="38.25" x14ac:dyDescent="0.2">
      <c r="A184" s="27"/>
      <c r="B184" s="15" t="s">
        <v>168</v>
      </c>
      <c r="C184" s="12">
        <v>30</v>
      </c>
      <c r="D184" s="6">
        <v>0</v>
      </c>
      <c r="E184" s="7">
        <f t="shared" si="24"/>
        <v>5.3097345132743362E-2</v>
      </c>
      <c r="F184" s="7" t="str">
        <f t="shared" si="25"/>
        <v/>
      </c>
      <c r="G184" s="7">
        <f t="shared" si="27"/>
        <v>-1</v>
      </c>
      <c r="H184" s="8">
        <f t="shared" si="26"/>
        <v>-5.3097345132743362E-2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3</v>
      </c>
      <c r="D186" s="6">
        <v>4</v>
      </c>
      <c r="E186" s="7">
        <f t="shared" si="24"/>
        <v>5.3097345132743362E-3</v>
      </c>
      <c r="F186" s="7">
        <f t="shared" si="25"/>
        <v>4.5095828635851182E-3</v>
      </c>
      <c r="G186" s="7">
        <f t="shared" si="27"/>
        <v>0.33333333333333331</v>
      </c>
      <c r="H186" s="8">
        <f t="shared" si="26"/>
        <v>1.7699115044247787E-3</v>
      </c>
    </row>
    <row r="187" spans="1:8" ht="25.5" x14ac:dyDescent="0.2">
      <c r="A187" s="27"/>
      <c r="B187" s="15" t="s">
        <v>171</v>
      </c>
      <c r="C187" s="12">
        <v>0</v>
      </c>
      <c r="D187" s="6">
        <v>1</v>
      </c>
      <c r="E187" s="7" t="str">
        <f t="shared" si="24"/>
        <v/>
      </c>
      <c r="F187" s="7">
        <f t="shared" si="25"/>
        <v>1.1273957158962795E-3</v>
      </c>
      <c r="G187" s="7">
        <f t="shared" si="27"/>
        <v>1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5</v>
      </c>
      <c r="D188" s="6">
        <v>11</v>
      </c>
      <c r="E188" s="7">
        <f t="shared" si="24"/>
        <v>8.8495575221238937E-3</v>
      </c>
      <c r="F188" s="7">
        <f t="shared" si="25"/>
        <v>1.2401352874859075E-2</v>
      </c>
      <c r="G188" s="7">
        <f t="shared" si="27"/>
        <v>1.2</v>
      </c>
      <c r="H188" s="8">
        <f t="shared" si="26"/>
        <v>1.0619469026548672E-2</v>
      </c>
    </row>
    <row r="189" spans="1:8" x14ac:dyDescent="0.2">
      <c r="A189" s="27"/>
      <c r="B189" s="15" t="s">
        <v>173</v>
      </c>
      <c r="C189" s="12">
        <v>0</v>
      </c>
      <c r="D189" s="6">
        <v>1</v>
      </c>
      <c r="E189" s="7" t="str">
        <f t="shared" si="24"/>
        <v/>
      </c>
      <c r="F189" s="7">
        <f t="shared" si="25"/>
        <v>1.1273957158962795E-3</v>
      </c>
      <c r="G189" s="7">
        <f t="shared" si="27"/>
        <v>1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3</v>
      </c>
      <c r="E190" s="7">
        <f t="shared" si="24"/>
        <v>1.7699115044247787E-3</v>
      </c>
      <c r="F190" s="7">
        <f t="shared" si="25"/>
        <v>3.3821871476888386E-3</v>
      </c>
      <c r="G190" s="7">
        <f t="shared" si="27"/>
        <v>2</v>
      </c>
      <c r="H190" s="8">
        <f t="shared" si="26"/>
        <v>3.5398230088495575E-3</v>
      </c>
    </row>
    <row r="191" spans="1:8" x14ac:dyDescent="0.2">
      <c r="A191" s="27"/>
      <c r="B191" s="15" t="s">
        <v>175</v>
      </c>
      <c r="C191" s="12">
        <v>3</v>
      </c>
      <c r="D191" s="6">
        <v>7</v>
      </c>
      <c r="E191" s="7">
        <f t="shared" si="24"/>
        <v>5.3097345132743362E-3</v>
      </c>
      <c r="F191" s="7">
        <f t="shared" si="25"/>
        <v>7.8917700112739568E-3</v>
      </c>
      <c r="G191" s="7">
        <f t="shared" si="27"/>
        <v>1.3333333333333333</v>
      </c>
      <c r="H191" s="8">
        <f t="shared" si="26"/>
        <v>7.0796460176991149E-3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1</v>
      </c>
      <c r="E195" s="7" t="str">
        <f t="shared" si="24"/>
        <v/>
      </c>
      <c r="F195" s="7">
        <f t="shared" si="25"/>
        <v>1.1273957158962795E-3</v>
      </c>
      <c r="G195" s="7">
        <f t="shared" si="27"/>
        <v>1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1</v>
      </c>
      <c r="D196" s="6">
        <v>0</v>
      </c>
      <c r="E196" s="7">
        <f t="shared" si="24"/>
        <v>1.7699115044247787E-3</v>
      </c>
      <c r="F196" s="7" t="str">
        <f t="shared" si="25"/>
        <v/>
      </c>
      <c r="G196" s="7">
        <f t="shared" si="27"/>
        <v>-1</v>
      </c>
      <c r="H196" s="8">
        <f t="shared" si="26"/>
        <v>-1.7699115044247787E-3</v>
      </c>
    </row>
    <row r="197" spans="1:8" ht="25.5" x14ac:dyDescent="0.2">
      <c r="A197" s="27"/>
      <c r="B197" s="15" t="s">
        <v>181</v>
      </c>
      <c r="C197" s="12">
        <v>0</v>
      </c>
      <c r="D197" s="6">
        <v>2</v>
      </c>
      <c r="E197" s="7" t="str">
        <f t="shared" si="24"/>
        <v/>
      </c>
      <c r="F197" s="7">
        <f t="shared" si="25"/>
        <v>2.2547914317925591E-3</v>
      </c>
      <c r="G197" s="7">
        <f t="shared" si="27"/>
        <v>1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2</v>
      </c>
      <c r="D198" s="6">
        <v>2</v>
      </c>
      <c r="E198" s="7">
        <f t="shared" si="24"/>
        <v>3.5398230088495575E-3</v>
      </c>
      <c r="F198" s="7">
        <f t="shared" si="25"/>
        <v>2.2547914317925591E-3</v>
      </c>
      <c r="G198" s="7">
        <f t="shared" si="27"/>
        <v>0</v>
      </c>
      <c r="H198" s="8">
        <f t="shared" si="26"/>
        <v>0</v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9</v>
      </c>
      <c r="D202" s="6">
        <v>6</v>
      </c>
      <c r="E202" s="7">
        <f t="shared" si="24"/>
        <v>1.5929203539823009E-2</v>
      </c>
      <c r="F202" s="7">
        <f t="shared" si="25"/>
        <v>6.7643742953776773E-3</v>
      </c>
      <c r="G202" s="7">
        <f t="shared" si="27"/>
        <v>-0.33333333333333331</v>
      </c>
      <c r="H202" s="8">
        <f t="shared" si="26"/>
        <v>-5.3097345132743362E-3</v>
      </c>
    </row>
    <row r="203" spans="1:8" x14ac:dyDescent="0.2">
      <c r="A203" s="27"/>
      <c r="B203" s="15" t="s">
        <v>187</v>
      </c>
      <c r="C203" s="12">
        <v>16</v>
      </c>
      <c r="D203" s="6">
        <v>7</v>
      </c>
      <c r="E203" s="7">
        <f t="shared" si="24"/>
        <v>2.831858407079646E-2</v>
      </c>
      <c r="F203" s="7">
        <f t="shared" si="25"/>
        <v>7.8917700112739568E-3</v>
      </c>
      <c r="G203" s="7">
        <f t="shared" si="27"/>
        <v>-0.5625</v>
      </c>
      <c r="H203" s="8">
        <f t="shared" si="26"/>
        <v>-1.5929203539823009E-2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1</v>
      </c>
      <c r="D206" s="6">
        <v>1</v>
      </c>
      <c r="E206" s="7">
        <f t="shared" si="24"/>
        <v>1.7699115044247787E-3</v>
      </c>
      <c r="F206" s="7">
        <f t="shared" si="25"/>
        <v>1.1273957158962795E-3</v>
      </c>
      <c r="G206" s="7">
        <f t="shared" si="27"/>
        <v>0</v>
      </c>
      <c r="H206" s="8">
        <f t="shared" si="26"/>
        <v>0</v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18</v>
      </c>
      <c r="D208" s="6">
        <v>21</v>
      </c>
      <c r="E208" s="7">
        <f t="shared" si="24"/>
        <v>3.1858407079646017E-2</v>
      </c>
      <c r="F208" s="7">
        <f t="shared" si="25"/>
        <v>2.367531003382187E-2</v>
      </c>
      <c r="G208" s="7">
        <f t="shared" si="27"/>
        <v>0.16666666666666666</v>
      </c>
      <c r="H208" s="8">
        <f t="shared" si="26"/>
        <v>5.3097345132743362E-3</v>
      </c>
    </row>
    <row r="209" spans="1:8" x14ac:dyDescent="0.2">
      <c r="A209" s="27"/>
      <c r="B209" s="15" t="s">
        <v>193</v>
      </c>
      <c r="C209" s="12">
        <v>4</v>
      </c>
      <c r="D209" s="6">
        <v>16</v>
      </c>
      <c r="E209" s="7">
        <f t="shared" si="24"/>
        <v>7.0796460176991149E-3</v>
      </c>
      <c r="F209" s="7">
        <f t="shared" si="25"/>
        <v>1.8038331454340473E-2</v>
      </c>
      <c r="G209" s="7">
        <f t="shared" si="27"/>
        <v>3</v>
      </c>
      <c r="H209" s="8">
        <f t="shared" si="26"/>
        <v>2.1238938053097345E-2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6</v>
      </c>
      <c r="D211" s="6">
        <v>5</v>
      </c>
      <c r="E211" s="7">
        <f t="shared" si="24"/>
        <v>1.0619469026548672E-2</v>
      </c>
      <c r="F211" s="7">
        <f t="shared" si="25"/>
        <v>5.6369785794813977E-3</v>
      </c>
      <c r="G211" s="7">
        <f t="shared" si="27"/>
        <v>-0.16666666666666666</v>
      </c>
      <c r="H211" s="8">
        <f t="shared" si="26"/>
        <v>-1.7699115044247787E-3</v>
      </c>
    </row>
    <row r="212" spans="1:8" x14ac:dyDescent="0.2">
      <c r="A212" s="27"/>
      <c r="B212" s="15" t="s">
        <v>196</v>
      </c>
      <c r="C212" s="12">
        <v>9</v>
      </c>
      <c r="D212" s="6">
        <v>26</v>
      </c>
      <c r="E212" s="7">
        <f t="shared" si="24"/>
        <v>1.5929203539823009E-2</v>
      </c>
      <c r="F212" s="7">
        <f t="shared" si="25"/>
        <v>2.9312288613303268E-2</v>
      </c>
      <c r="G212" s="7">
        <f t="shared" si="27"/>
        <v>1.8888888888888888</v>
      </c>
      <c r="H212" s="8">
        <f t="shared" si="26"/>
        <v>3.0088495575221239E-2</v>
      </c>
    </row>
    <row r="213" spans="1:8" x14ac:dyDescent="0.2">
      <c r="A213" s="27"/>
      <c r="B213" s="15" t="s">
        <v>197</v>
      </c>
      <c r="C213" s="12">
        <v>48</v>
      </c>
      <c r="D213" s="6">
        <v>71</v>
      </c>
      <c r="E213" s="7">
        <f t="shared" ref="E213:E244" si="28">+IF(C213=0,"",C213/C$181)</f>
        <v>8.4955752212389379E-2</v>
      </c>
      <c r="F213" s="7">
        <f t="shared" ref="F213:F244" si="29">+IF(D213=0,"",D213/D$181)</f>
        <v>8.0045095828635851E-2</v>
      </c>
      <c r="G213" s="7">
        <f t="shared" si="27"/>
        <v>0.47916666666666669</v>
      </c>
      <c r="H213" s="8">
        <f t="shared" ref="H213:H244" si="30">+IF(OR(AND(E213=""),(G213="")),"",E213*G213)</f>
        <v>4.0707964601769911E-2</v>
      </c>
    </row>
    <row r="214" spans="1:8" x14ac:dyDescent="0.2">
      <c r="A214" s="27"/>
      <c r="B214" s="15" t="s">
        <v>198</v>
      </c>
      <c r="C214" s="12">
        <v>56</v>
      </c>
      <c r="D214" s="6">
        <v>161</v>
      </c>
      <c r="E214" s="7">
        <f t="shared" si="28"/>
        <v>9.9115044247787609E-2</v>
      </c>
      <c r="F214" s="7">
        <f t="shared" si="29"/>
        <v>0.18151071025930102</v>
      </c>
      <c r="G214" s="7">
        <f t="shared" ref="G214:G245" si="31">+IF(AND(C214=0,D214=0)," ",IF(C214=0,1,IF(D214=0,-1,(D214-C214)/C214)))</f>
        <v>1.875</v>
      </c>
      <c r="H214" s="8">
        <f t="shared" si="30"/>
        <v>0.18584070796460178</v>
      </c>
    </row>
    <row r="215" spans="1:8" x14ac:dyDescent="0.2">
      <c r="A215" s="27"/>
      <c r="B215" s="15" t="s">
        <v>199</v>
      </c>
      <c r="C215" s="12">
        <v>2</v>
      </c>
      <c r="D215" s="6">
        <v>3</v>
      </c>
      <c r="E215" s="7">
        <f t="shared" si="28"/>
        <v>3.5398230088495575E-3</v>
      </c>
      <c r="F215" s="7">
        <f t="shared" si="29"/>
        <v>3.3821871476888386E-3</v>
      </c>
      <c r="G215" s="7">
        <f t="shared" si="31"/>
        <v>0.5</v>
      </c>
      <c r="H215" s="8">
        <f t="shared" si="30"/>
        <v>1.7699115044247787E-3</v>
      </c>
    </row>
    <row r="216" spans="1:8" x14ac:dyDescent="0.2">
      <c r="A216" s="27"/>
      <c r="B216" s="15" t="s">
        <v>200</v>
      </c>
      <c r="C216" s="12">
        <v>22</v>
      </c>
      <c r="D216" s="6">
        <v>27</v>
      </c>
      <c r="E216" s="7">
        <f t="shared" si="28"/>
        <v>3.8938053097345132E-2</v>
      </c>
      <c r="F216" s="7">
        <f t="shared" si="29"/>
        <v>3.0439684329199548E-2</v>
      </c>
      <c r="G216" s="7">
        <f t="shared" si="31"/>
        <v>0.22727272727272727</v>
      </c>
      <c r="H216" s="8">
        <f t="shared" si="30"/>
        <v>8.8495575221238937E-3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8</v>
      </c>
      <c r="E218" s="7" t="str">
        <f t="shared" si="28"/>
        <v/>
      </c>
      <c r="F218" s="7">
        <f t="shared" si="29"/>
        <v>9.0191657271702363E-3</v>
      </c>
      <c r="G218" s="7">
        <f t="shared" si="31"/>
        <v>1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8</v>
      </c>
      <c r="D220" s="6">
        <v>3</v>
      </c>
      <c r="E220" s="7">
        <f t="shared" si="28"/>
        <v>1.415929203539823E-2</v>
      </c>
      <c r="F220" s="7">
        <f t="shared" si="29"/>
        <v>3.3821871476888386E-3</v>
      </c>
      <c r="G220" s="7">
        <f t="shared" si="31"/>
        <v>-0.625</v>
      </c>
      <c r="H220" s="8">
        <f t="shared" si="30"/>
        <v>-8.8495575221238937E-3</v>
      </c>
    </row>
    <row r="221" spans="1:8" x14ac:dyDescent="0.2">
      <c r="A221" s="27"/>
      <c r="B221" s="15" t="s">
        <v>205</v>
      </c>
      <c r="C221" s="12">
        <v>1</v>
      </c>
      <c r="D221" s="6">
        <v>0</v>
      </c>
      <c r="E221" s="7">
        <f t="shared" si="28"/>
        <v>1.7699115044247787E-3</v>
      </c>
      <c r="F221" s="7" t="str">
        <f t="shared" si="29"/>
        <v/>
      </c>
      <c r="G221" s="7">
        <f t="shared" si="31"/>
        <v>-1</v>
      </c>
      <c r="H221" s="8">
        <f t="shared" si="30"/>
        <v>-1.7699115044247787E-3</v>
      </c>
    </row>
    <row r="222" spans="1:8" x14ac:dyDescent="0.2">
      <c r="A222" s="27"/>
      <c r="B222" s="15" t="s">
        <v>206</v>
      </c>
      <c r="C222" s="12">
        <v>1</v>
      </c>
      <c r="D222" s="6">
        <v>1</v>
      </c>
      <c r="E222" s="7">
        <f t="shared" si="28"/>
        <v>1.7699115044247787E-3</v>
      </c>
      <c r="F222" s="7">
        <f t="shared" si="29"/>
        <v>1.1273957158962795E-3</v>
      </c>
      <c r="G222" s="7">
        <f t="shared" si="31"/>
        <v>0</v>
      </c>
      <c r="H222" s="8">
        <f t="shared" si="30"/>
        <v>0</v>
      </c>
    </row>
    <row r="223" spans="1:8" ht="25.5" x14ac:dyDescent="0.2">
      <c r="A223" s="27"/>
      <c r="B223" s="15" t="s">
        <v>207</v>
      </c>
      <c r="C223" s="12">
        <v>37</v>
      </c>
      <c r="D223" s="6">
        <v>18</v>
      </c>
      <c r="E223" s="7">
        <f t="shared" si="28"/>
        <v>6.5486725663716813E-2</v>
      </c>
      <c r="F223" s="7">
        <f t="shared" si="29"/>
        <v>2.0293122886133032E-2</v>
      </c>
      <c r="G223" s="7">
        <f t="shared" si="31"/>
        <v>-0.51351351351351349</v>
      </c>
      <c r="H223" s="8">
        <f t="shared" si="30"/>
        <v>-3.3628318584070796E-2</v>
      </c>
    </row>
    <row r="224" spans="1:8" x14ac:dyDescent="0.2">
      <c r="A224" s="27"/>
      <c r="B224" s="15" t="s">
        <v>208</v>
      </c>
      <c r="C224" s="12">
        <v>0</v>
      </c>
      <c r="D224" s="6">
        <v>2</v>
      </c>
      <c r="E224" s="7" t="str">
        <f t="shared" si="28"/>
        <v/>
      </c>
      <c r="F224" s="7">
        <f t="shared" si="29"/>
        <v>2.2547914317925591E-3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1</v>
      </c>
      <c r="E227" s="7" t="str">
        <f t="shared" si="28"/>
        <v/>
      </c>
      <c r="F227" s="7">
        <f t="shared" si="29"/>
        <v>1.1273957158962795E-3</v>
      </c>
      <c r="G227" s="7">
        <f t="shared" si="31"/>
        <v>1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21</v>
      </c>
      <c r="D228" s="6">
        <v>40</v>
      </c>
      <c r="E228" s="7">
        <f t="shared" si="28"/>
        <v>3.7168141592920353E-2</v>
      </c>
      <c r="F228" s="7">
        <f t="shared" si="29"/>
        <v>4.5095828635851182E-2</v>
      </c>
      <c r="G228" s="7">
        <f t="shared" si="31"/>
        <v>0.90476190476190477</v>
      </c>
      <c r="H228" s="8">
        <f t="shared" si="30"/>
        <v>3.3628318584070796E-2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2</v>
      </c>
      <c r="D232" s="6">
        <v>3</v>
      </c>
      <c r="E232" s="7">
        <f t="shared" si="28"/>
        <v>3.5398230088495575E-3</v>
      </c>
      <c r="F232" s="7">
        <f t="shared" si="29"/>
        <v>3.3821871476888386E-3</v>
      </c>
      <c r="G232" s="7">
        <f t="shared" si="31"/>
        <v>0.5</v>
      </c>
      <c r="H232" s="8">
        <f t="shared" si="30"/>
        <v>1.7699115044247787E-3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15</v>
      </c>
      <c r="D235" s="6">
        <v>1</v>
      </c>
      <c r="E235" s="7">
        <f t="shared" si="28"/>
        <v>2.6548672566371681E-2</v>
      </c>
      <c r="F235" s="7">
        <f t="shared" si="29"/>
        <v>1.1273957158962795E-3</v>
      </c>
      <c r="G235" s="7">
        <f t="shared" si="31"/>
        <v>-0.93333333333333335</v>
      </c>
      <c r="H235" s="8">
        <f t="shared" si="30"/>
        <v>-2.4778761061946902E-2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3</v>
      </c>
      <c r="D238" s="6">
        <v>6</v>
      </c>
      <c r="E238" s="7">
        <f t="shared" si="28"/>
        <v>5.3097345132743362E-3</v>
      </c>
      <c r="F238" s="7">
        <f t="shared" si="29"/>
        <v>6.7643742953776773E-3</v>
      </c>
      <c r="G238" s="7">
        <f t="shared" si="31"/>
        <v>1</v>
      </c>
      <c r="H238" s="8">
        <f t="shared" si="30"/>
        <v>5.3097345132743362E-3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1</v>
      </c>
      <c r="E241" s="7" t="str">
        <f t="shared" si="28"/>
        <v/>
      </c>
      <c r="F241" s="7">
        <f t="shared" si="29"/>
        <v>1.1273957158962795E-3</v>
      </c>
      <c r="G241" s="7">
        <f t="shared" si="31"/>
        <v>1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2</v>
      </c>
      <c r="D245" s="6">
        <v>6</v>
      </c>
      <c r="E245" s="7">
        <f t="shared" ref="E245:E276" si="32">+IF(C245=0,"",C245/C$181)</f>
        <v>3.5398230088495575E-3</v>
      </c>
      <c r="F245" s="7">
        <f t="shared" ref="F245:F276" si="33">+IF(D245=0,"",D245/D$181)</f>
        <v>6.7643742953776773E-3</v>
      </c>
      <c r="G245" s="7">
        <f t="shared" si="31"/>
        <v>2</v>
      </c>
      <c r="H245" s="8">
        <f t="shared" ref="H245:H276" si="34">+IF(OR(AND(E245=""),(G245="")),"",E245*G245)</f>
        <v>7.0796460176991149E-3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1</v>
      </c>
      <c r="E247" s="7" t="str">
        <f t="shared" si="32"/>
        <v/>
      </c>
      <c r="F247" s="7">
        <f t="shared" si="33"/>
        <v>1.1273957158962795E-3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8</v>
      </c>
      <c r="D248" s="6">
        <v>9</v>
      </c>
      <c r="E248" s="7">
        <f t="shared" si="32"/>
        <v>1.415929203539823E-2</v>
      </c>
      <c r="F248" s="7">
        <f t="shared" si="33"/>
        <v>1.0146561443066516E-2</v>
      </c>
      <c r="G248" s="7">
        <f t="shared" si="35"/>
        <v>0.125</v>
      </c>
      <c r="H248" s="8">
        <f t="shared" si="34"/>
        <v>1.7699115044247787E-3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1</v>
      </c>
      <c r="D250" s="6">
        <v>0</v>
      </c>
      <c r="E250" s="7">
        <f t="shared" si="32"/>
        <v>1.7699115044247787E-3</v>
      </c>
      <c r="F250" s="7" t="str">
        <f t="shared" si="33"/>
        <v/>
      </c>
      <c r="G250" s="7">
        <f t="shared" si="35"/>
        <v>-1</v>
      </c>
      <c r="H250" s="8">
        <f t="shared" si="34"/>
        <v>-1.7699115044247787E-3</v>
      </c>
    </row>
    <row r="251" spans="1:8" x14ac:dyDescent="0.2">
      <c r="A251" s="27"/>
      <c r="B251" s="15" t="s">
        <v>235</v>
      </c>
      <c r="C251" s="12">
        <v>0</v>
      </c>
      <c r="D251" s="6">
        <v>5</v>
      </c>
      <c r="E251" s="7" t="str">
        <f t="shared" si="32"/>
        <v/>
      </c>
      <c r="F251" s="7">
        <f t="shared" si="33"/>
        <v>5.6369785794813977E-3</v>
      </c>
      <c r="G251" s="7">
        <f t="shared" si="35"/>
        <v>1</v>
      </c>
      <c r="H251" s="8" t="str">
        <f t="shared" si="34"/>
        <v/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3</v>
      </c>
      <c r="E254" s="7" t="str">
        <f t="shared" si="32"/>
        <v/>
      </c>
      <c r="F254" s="7">
        <f t="shared" si="33"/>
        <v>3.3821871476888386E-3</v>
      </c>
      <c r="G254" s="7">
        <f t="shared" si="35"/>
        <v>1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1.7699115044247787E-3</v>
      </c>
      <c r="F256" s="7" t="str">
        <f t="shared" si="33"/>
        <v/>
      </c>
      <c r="G256" s="7">
        <f t="shared" si="35"/>
        <v>-1</v>
      </c>
      <c r="H256" s="8">
        <f t="shared" si="34"/>
        <v>-1.7699115044247787E-3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1</v>
      </c>
      <c r="E263" s="7" t="str">
        <f t="shared" si="32"/>
        <v/>
      </c>
      <c r="F263" s="7">
        <f t="shared" si="33"/>
        <v>1.1273957158962795E-3</v>
      </c>
      <c r="G263" s="7">
        <f t="shared" si="35"/>
        <v>1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6</v>
      </c>
      <c r="D264" s="6">
        <v>6</v>
      </c>
      <c r="E264" s="7">
        <f t="shared" si="32"/>
        <v>1.0619469026548672E-2</v>
      </c>
      <c r="F264" s="7">
        <f t="shared" si="33"/>
        <v>6.7643742953776773E-3</v>
      </c>
      <c r="G264" s="7">
        <f t="shared" si="35"/>
        <v>0</v>
      </c>
      <c r="H264" s="8">
        <f t="shared" si="34"/>
        <v>0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7</v>
      </c>
      <c r="D286" s="6">
        <v>5</v>
      </c>
      <c r="E286" s="7">
        <f t="shared" si="36"/>
        <v>1.2389380530973451E-2</v>
      </c>
      <c r="F286" s="7">
        <f t="shared" si="37"/>
        <v>5.6369785794813977E-3</v>
      </c>
      <c r="G286" s="7">
        <f t="shared" si="39"/>
        <v>-0.2857142857142857</v>
      </c>
      <c r="H286" s="8">
        <f t="shared" si="38"/>
        <v>-3.5398230088495575E-3</v>
      </c>
    </row>
    <row r="287" spans="1:8" x14ac:dyDescent="0.2">
      <c r="A287" s="27"/>
      <c r="B287" s="15" t="s">
        <v>271</v>
      </c>
      <c r="C287" s="12">
        <v>2</v>
      </c>
      <c r="D287" s="6">
        <v>2</v>
      </c>
      <c r="E287" s="7">
        <f t="shared" si="36"/>
        <v>3.5398230088495575E-3</v>
      </c>
      <c r="F287" s="7">
        <f t="shared" si="37"/>
        <v>2.2547914317925591E-3</v>
      </c>
      <c r="G287" s="7">
        <f t="shared" si="39"/>
        <v>0</v>
      </c>
      <c r="H287" s="8">
        <f t="shared" si="38"/>
        <v>0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3</v>
      </c>
      <c r="E290" s="7">
        <f t="shared" si="36"/>
        <v>1.7699115044247787E-3</v>
      </c>
      <c r="F290" s="7">
        <f t="shared" si="37"/>
        <v>3.3821871476888386E-3</v>
      </c>
      <c r="G290" s="7">
        <f t="shared" si="39"/>
        <v>2</v>
      </c>
      <c r="H290" s="8">
        <f t="shared" si="38"/>
        <v>3.5398230088495575E-3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4</v>
      </c>
      <c r="D292" s="6">
        <v>0</v>
      </c>
      <c r="E292" s="7">
        <f t="shared" si="36"/>
        <v>7.0796460176991149E-3</v>
      </c>
      <c r="F292" s="7" t="str">
        <f t="shared" si="37"/>
        <v/>
      </c>
      <c r="G292" s="7">
        <f t="shared" si="39"/>
        <v>-1</v>
      </c>
      <c r="H292" s="8">
        <f t="shared" si="38"/>
        <v>-7.0796460176991149E-3</v>
      </c>
    </row>
    <row r="293" spans="1:8" x14ac:dyDescent="0.2">
      <c r="A293" s="27"/>
      <c r="B293" s="15" t="s">
        <v>277</v>
      </c>
      <c r="C293" s="12">
        <v>12</v>
      </c>
      <c r="D293" s="6">
        <v>11</v>
      </c>
      <c r="E293" s="7">
        <f t="shared" si="36"/>
        <v>2.1238938053097345E-2</v>
      </c>
      <c r="F293" s="7">
        <f t="shared" si="37"/>
        <v>1.2401352874859075E-2</v>
      </c>
      <c r="G293" s="7">
        <f t="shared" si="39"/>
        <v>-8.3333333333333329E-2</v>
      </c>
      <c r="H293" s="8">
        <f t="shared" si="38"/>
        <v>-1.7699115044247787E-3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2</v>
      </c>
      <c r="D299" s="6">
        <v>0</v>
      </c>
      <c r="E299" s="7">
        <f t="shared" si="36"/>
        <v>3.5398230088495575E-3</v>
      </c>
      <c r="F299" s="7" t="str">
        <f t="shared" si="37"/>
        <v/>
      </c>
      <c r="G299" s="7">
        <f t="shared" si="39"/>
        <v>-1</v>
      </c>
      <c r="H299" s="8">
        <f t="shared" si="38"/>
        <v>-3.5398230088495575E-3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12</v>
      </c>
      <c r="D305" s="6">
        <v>19</v>
      </c>
      <c r="E305" s="7">
        <f t="shared" si="36"/>
        <v>2.1238938053097345E-2</v>
      </c>
      <c r="F305" s="7">
        <f t="shared" si="37"/>
        <v>2.1420518602029311E-2</v>
      </c>
      <c r="G305" s="7">
        <f t="shared" si="39"/>
        <v>0.58333333333333337</v>
      </c>
      <c r="H305" s="8">
        <f t="shared" si="38"/>
        <v>1.2389380530973451E-2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4</v>
      </c>
      <c r="D313" s="6">
        <v>0</v>
      </c>
      <c r="E313" s="7">
        <f t="shared" si="40"/>
        <v>7.0796460176991149E-3</v>
      </c>
      <c r="F313" s="7" t="str">
        <f t="shared" si="41"/>
        <v/>
      </c>
      <c r="G313" s="7">
        <f t="shared" si="43"/>
        <v>-1</v>
      </c>
      <c r="H313" s="8">
        <f t="shared" si="42"/>
        <v>-7.0796460176991149E-3</v>
      </c>
    </row>
    <row r="314" spans="1:8" ht="25.5" x14ac:dyDescent="0.2">
      <c r="A314" s="27"/>
      <c r="B314" s="15" t="s">
        <v>298</v>
      </c>
      <c r="C314" s="12">
        <v>114</v>
      </c>
      <c r="D314" s="6">
        <v>202</v>
      </c>
      <c r="E314" s="7">
        <f t="shared" si="40"/>
        <v>0.20176991150442478</v>
      </c>
      <c r="F314" s="7">
        <f t="shared" si="41"/>
        <v>0.22773393461104849</v>
      </c>
      <c r="G314" s="7">
        <f t="shared" si="43"/>
        <v>0.77192982456140347</v>
      </c>
      <c r="H314" s="8">
        <f t="shared" si="42"/>
        <v>0.15575221238938053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11</v>
      </c>
      <c r="D316" s="6">
        <v>9</v>
      </c>
      <c r="E316" s="7">
        <f t="shared" si="40"/>
        <v>1.9469026548672566E-2</v>
      </c>
      <c r="F316" s="7">
        <f t="shared" si="41"/>
        <v>1.0146561443066516E-2</v>
      </c>
      <c r="G316" s="7">
        <f t="shared" si="43"/>
        <v>-0.18181818181818182</v>
      </c>
      <c r="H316" s="8">
        <f t="shared" si="42"/>
        <v>-3.5398230088495575E-3</v>
      </c>
    </row>
    <row r="317" spans="1:8" x14ac:dyDescent="0.2">
      <c r="A317" s="27"/>
      <c r="B317" s="15" t="s">
        <v>301</v>
      </c>
      <c r="C317" s="12">
        <v>5</v>
      </c>
      <c r="D317" s="6">
        <v>20</v>
      </c>
      <c r="E317" s="7">
        <f t="shared" si="40"/>
        <v>8.8495575221238937E-3</v>
      </c>
      <c r="F317" s="7">
        <f t="shared" si="41"/>
        <v>2.2547914317925591E-2</v>
      </c>
      <c r="G317" s="7">
        <f t="shared" si="43"/>
        <v>3</v>
      </c>
      <c r="H317" s="8">
        <f t="shared" si="42"/>
        <v>2.6548672566371681E-2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1</v>
      </c>
      <c r="E320" s="7" t="str">
        <f t="shared" si="40"/>
        <v/>
      </c>
      <c r="F320" s="7">
        <f t="shared" si="41"/>
        <v>1.1273957158962795E-3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10</v>
      </c>
      <c r="D325" s="6">
        <v>18</v>
      </c>
      <c r="E325" s="7">
        <f t="shared" si="40"/>
        <v>1.7699115044247787E-2</v>
      </c>
      <c r="F325" s="7">
        <f t="shared" si="41"/>
        <v>2.0293122886133032E-2</v>
      </c>
      <c r="G325" s="7">
        <f t="shared" si="43"/>
        <v>0.8</v>
      </c>
      <c r="H325" s="8">
        <f t="shared" si="42"/>
        <v>1.415929203539823E-2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1</v>
      </c>
      <c r="D327" s="6">
        <v>0</v>
      </c>
      <c r="E327" s="7">
        <f t="shared" si="40"/>
        <v>1.7699115044247787E-3</v>
      </c>
      <c r="F327" s="7" t="str">
        <f t="shared" si="41"/>
        <v/>
      </c>
      <c r="G327" s="7">
        <f t="shared" si="43"/>
        <v>-1</v>
      </c>
      <c r="H327" s="8">
        <f t="shared" si="42"/>
        <v>-1.7699115044247787E-3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3</v>
      </c>
      <c r="D329" s="6">
        <v>18</v>
      </c>
      <c r="E329" s="7">
        <f t="shared" si="40"/>
        <v>5.3097345132743362E-3</v>
      </c>
      <c r="F329" s="7">
        <f t="shared" si="41"/>
        <v>2.0293122886133032E-2</v>
      </c>
      <c r="G329" s="7">
        <f t="shared" si="43"/>
        <v>5</v>
      </c>
      <c r="H329" s="8">
        <f t="shared" si="42"/>
        <v>2.6548672566371681E-2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20</v>
      </c>
      <c r="D331" s="6">
        <v>46</v>
      </c>
      <c r="E331" s="7">
        <f t="shared" si="40"/>
        <v>3.5398230088495575E-2</v>
      </c>
      <c r="F331" s="7">
        <f t="shared" si="41"/>
        <v>5.1860202931228859E-2</v>
      </c>
      <c r="G331" s="7">
        <f t="shared" si="43"/>
        <v>1.3</v>
      </c>
      <c r="H331" s="8">
        <f t="shared" si="42"/>
        <v>4.6017699115044247E-2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8</v>
      </c>
      <c r="D333" s="6">
        <v>24</v>
      </c>
      <c r="E333" s="7">
        <f t="shared" si="40"/>
        <v>1.415929203539823E-2</v>
      </c>
      <c r="F333" s="7">
        <f t="shared" si="41"/>
        <v>2.7057497181510709E-2</v>
      </c>
      <c r="G333" s="7">
        <f t="shared" si="43"/>
        <v>2</v>
      </c>
      <c r="H333" s="8">
        <f t="shared" si="42"/>
        <v>2.831858407079646E-2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1</v>
      </c>
      <c r="E335" s="7">
        <f t="shared" si="40"/>
        <v>1.7699115044247787E-3</v>
      </c>
      <c r="F335" s="7">
        <f t="shared" si="41"/>
        <v>1.1273957158962795E-3</v>
      </c>
      <c r="G335" s="7">
        <f t="shared" si="43"/>
        <v>0</v>
      </c>
      <c r="H335" s="8">
        <f t="shared" si="42"/>
        <v>0</v>
      </c>
    </row>
    <row r="336" spans="1:8" ht="25.5" x14ac:dyDescent="0.2">
      <c r="A336" s="27"/>
      <c r="B336" s="15" t="s">
        <v>320</v>
      </c>
      <c r="C336" s="12">
        <v>0</v>
      </c>
      <c r="D336" s="6">
        <v>1</v>
      </c>
      <c r="E336" s="7" t="str">
        <f t="shared" si="40"/>
        <v/>
      </c>
      <c r="F336" s="7">
        <f t="shared" si="41"/>
        <v>1.1273957158962795E-3</v>
      </c>
      <c r="G336" s="7">
        <f t="shared" si="43"/>
        <v>1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1</v>
      </c>
      <c r="D349" s="6">
        <v>4</v>
      </c>
      <c r="E349" s="7">
        <f t="shared" si="44"/>
        <v>1.7699115044247787E-3</v>
      </c>
      <c r="F349" s="7">
        <f t="shared" si="45"/>
        <v>4.5095828635851182E-3</v>
      </c>
      <c r="G349" s="7">
        <f t="shared" si="47"/>
        <v>3</v>
      </c>
      <c r="H349" s="8">
        <f t="shared" si="46"/>
        <v>5.3097345132743362E-3</v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7</v>
      </c>
      <c r="E351" s="7" t="str">
        <f t="shared" si="44"/>
        <v/>
      </c>
      <c r="F351" s="7">
        <f t="shared" si="45"/>
        <v>7.8917700112739568E-3</v>
      </c>
      <c r="G351" s="7">
        <f t="shared" si="47"/>
        <v>1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</v>
      </c>
      <c r="D356" s="9">
        <v>0</v>
      </c>
      <c r="E356" s="10">
        <f t="shared" si="44"/>
        <v>1.7699115044247787E-3</v>
      </c>
      <c r="F356" s="10" t="str">
        <f t="shared" si="45"/>
        <v/>
      </c>
      <c r="G356" s="10">
        <f t="shared" si="47"/>
        <v>-1</v>
      </c>
      <c r="H356" s="11">
        <f t="shared" si="46"/>
        <v>-1.7699115044247787E-3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2692</v>
      </c>
      <c r="D362" s="20">
        <f>SUM(D363:D595)</f>
        <v>3711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0.37852897473997027</v>
      </c>
      <c r="H362" s="21">
        <f t="shared" ref="H362:H425" si="50">+IF(OR(AND(E362=""),(G362="")),"",E362*G362)</f>
        <v>0.37852897473997027</v>
      </c>
    </row>
    <row r="363" spans="1:8" x14ac:dyDescent="0.2">
      <c r="A363" s="27"/>
      <c r="B363" s="14" t="s">
        <v>341</v>
      </c>
      <c r="C363" s="25">
        <v>2</v>
      </c>
      <c r="D363" s="22">
        <v>1</v>
      </c>
      <c r="E363" s="23">
        <f t="shared" si="48"/>
        <v>7.429420505200594E-4</v>
      </c>
      <c r="F363" s="23">
        <f t="shared" si="49"/>
        <v>2.6946914578280785E-4</v>
      </c>
      <c r="G363" s="23">
        <f t="shared" ref="G363:G426" si="51">+IF(AND(C363=0,D363=0)," ",IF(C363=0,1,IF(D363=0,-1,(D363-C363)/C363)))</f>
        <v>-0.5</v>
      </c>
      <c r="H363" s="24">
        <f t="shared" si="50"/>
        <v>-3.714710252600297E-4</v>
      </c>
    </row>
    <row r="364" spans="1:8" x14ac:dyDescent="0.2">
      <c r="A364" s="27"/>
      <c r="B364" s="15" t="s">
        <v>342</v>
      </c>
      <c r="C364" s="12">
        <v>1</v>
      </c>
      <c r="D364" s="6">
        <v>1</v>
      </c>
      <c r="E364" s="7">
        <f t="shared" si="48"/>
        <v>3.714710252600297E-4</v>
      </c>
      <c r="F364" s="7">
        <f t="shared" si="49"/>
        <v>2.6946914578280785E-4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1</v>
      </c>
      <c r="D365" s="6">
        <v>1</v>
      </c>
      <c r="E365" s="7">
        <f t="shared" si="48"/>
        <v>3.714710252600297E-4</v>
      </c>
      <c r="F365" s="7">
        <f t="shared" si="49"/>
        <v>2.6946914578280785E-4</v>
      </c>
      <c r="G365" s="7">
        <f t="shared" si="51"/>
        <v>0</v>
      </c>
      <c r="H365" s="8">
        <f t="shared" si="50"/>
        <v>0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18</v>
      </c>
      <c r="D368" s="6">
        <v>62</v>
      </c>
      <c r="E368" s="7">
        <f t="shared" si="48"/>
        <v>6.6864784546805346E-3</v>
      </c>
      <c r="F368" s="7">
        <f t="shared" si="49"/>
        <v>1.6707087038534088E-2</v>
      </c>
      <c r="G368" s="7">
        <f t="shared" si="51"/>
        <v>2.4444444444444446</v>
      </c>
      <c r="H368" s="8">
        <f t="shared" si="50"/>
        <v>1.6344725111441308E-2</v>
      </c>
    </row>
    <row r="369" spans="1:8" x14ac:dyDescent="0.2">
      <c r="A369" s="27"/>
      <c r="B369" s="15" t="s">
        <v>347</v>
      </c>
      <c r="C369" s="12">
        <v>2</v>
      </c>
      <c r="D369" s="6">
        <v>0</v>
      </c>
      <c r="E369" s="7">
        <f t="shared" si="48"/>
        <v>7.429420505200594E-4</v>
      </c>
      <c r="F369" s="7" t="str">
        <f t="shared" si="49"/>
        <v/>
      </c>
      <c r="G369" s="7">
        <f t="shared" si="51"/>
        <v>-1</v>
      </c>
      <c r="H369" s="8">
        <f t="shared" si="50"/>
        <v>-7.429420505200594E-4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1</v>
      </c>
      <c r="E371" s="7" t="str">
        <f t="shared" si="48"/>
        <v/>
      </c>
      <c r="F371" s="7">
        <f t="shared" si="49"/>
        <v>2.6946914578280785E-4</v>
      </c>
      <c r="G371" s="7">
        <f t="shared" si="51"/>
        <v>1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3</v>
      </c>
      <c r="D372" s="6">
        <v>0</v>
      </c>
      <c r="E372" s="7">
        <f t="shared" si="48"/>
        <v>1.1144130757800891E-3</v>
      </c>
      <c r="F372" s="7" t="str">
        <f t="shared" si="49"/>
        <v/>
      </c>
      <c r="G372" s="7">
        <f t="shared" si="51"/>
        <v>-1</v>
      </c>
      <c r="H372" s="8">
        <f t="shared" si="50"/>
        <v>-1.1144130757800891E-3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27</v>
      </c>
      <c r="D374" s="6">
        <v>32</v>
      </c>
      <c r="E374" s="7">
        <f t="shared" si="48"/>
        <v>1.0029717682020803E-2</v>
      </c>
      <c r="F374" s="7">
        <f t="shared" si="49"/>
        <v>8.6230126650498513E-3</v>
      </c>
      <c r="G374" s="7">
        <f t="shared" si="51"/>
        <v>0.18518518518518517</v>
      </c>
      <c r="H374" s="8">
        <f t="shared" si="50"/>
        <v>1.8573551263001487E-3</v>
      </c>
    </row>
    <row r="375" spans="1:8" x14ac:dyDescent="0.2">
      <c r="A375" s="27"/>
      <c r="B375" s="15" t="s">
        <v>353</v>
      </c>
      <c r="C375" s="12">
        <v>3</v>
      </c>
      <c r="D375" s="6">
        <v>2</v>
      </c>
      <c r="E375" s="7">
        <f t="shared" si="48"/>
        <v>1.1144130757800891E-3</v>
      </c>
      <c r="F375" s="7">
        <f t="shared" si="49"/>
        <v>5.3893829156561571E-4</v>
      </c>
      <c r="G375" s="7">
        <f t="shared" si="51"/>
        <v>-0.33333333333333331</v>
      </c>
      <c r="H375" s="8">
        <f t="shared" si="50"/>
        <v>-3.714710252600297E-4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2</v>
      </c>
      <c r="E377" s="7" t="str">
        <f t="shared" si="48"/>
        <v/>
      </c>
      <c r="F377" s="7">
        <f t="shared" si="49"/>
        <v>5.3893829156561571E-4</v>
      </c>
      <c r="G377" s="7">
        <f t="shared" si="51"/>
        <v>1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1</v>
      </c>
      <c r="D378" s="6">
        <v>1</v>
      </c>
      <c r="E378" s="7">
        <f t="shared" si="48"/>
        <v>3.714710252600297E-4</v>
      </c>
      <c r="F378" s="7">
        <f t="shared" si="49"/>
        <v>2.6946914578280785E-4</v>
      </c>
      <c r="G378" s="7">
        <f t="shared" si="51"/>
        <v>0</v>
      </c>
      <c r="H378" s="8">
        <f t="shared" si="50"/>
        <v>0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335</v>
      </c>
      <c r="D382" s="6">
        <v>1</v>
      </c>
      <c r="E382" s="7">
        <f t="shared" si="48"/>
        <v>0.12444279346210996</v>
      </c>
      <c r="F382" s="7">
        <f t="shared" si="49"/>
        <v>2.6946914578280785E-4</v>
      </c>
      <c r="G382" s="7">
        <f t="shared" si="51"/>
        <v>-0.9970149253731343</v>
      </c>
      <c r="H382" s="8">
        <f t="shared" si="50"/>
        <v>-0.12407132243684993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1</v>
      </c>
      <c r="D385" s="6">
        <v>5</v>
      </c>
      <c r="E385" s="7">
        <f t="shared" si="48"/>
        <v>3.714710252600297E-4</v>
      </c>
      <c r="F385" s="7">
        <f t="shared" si="49"/>
        <v>1.3473457289140394E-3</v>
      </c>
      <c r="G385" s="7">
        <f t="shared" si="51"/>
        <v>4</v>
      </c>
      <c r="H385" s="8">
        <f t="shared" si="50"/>
        <v>1.4858841010401188E-3</v>
      </c>
    </row>
    <row r="386" spans="1:8" x14ac:dyDescent="0.2">
      <c r="A386" s="27"/>
      <c r="B386" s="15" t="s">
        <v>364</v>
      </c>
      <c r="C386" s="12">
        <v>22</v>
      </c>
      <c r="D386" s="6">
        <v>64</v>
      </c>
      <c r="E386" s="7">
        <f t="shared" si="48"/>
        <v>8.1723625557206542E-3</v>
      </c>
      <c r="F386" s="7">
        <f t="shared" si="49"/>
        <v>1.7246025330099703E-2</v>
      </c>
      <c r="G386" s="7">
        <f t="shared" si="51"/>
        <v>1.9090909090909092</v>
      </c>
      <c r="H386" s="8">
        <f t="shared" si="50"/>
        <v>1.560178306092125E-2</v>
      </c>
    </row>
    <row r="387" spans="1:8" x14ac:dyDescent="0.2">
      <c r="A387" s="27"/>
      <c r="B387" s="15" t="s">
        <v>365</v>
      </c>
      <c r="C387" s="12">
        <v>6</v>
      </c>
      <c r="D387" s="6">
        <v>3</v>
      </c>
      <c r="E387" s="7">
        <f t="shared" si="48"/>
        <v>2.2288261515601782E-3</v>
      </c>
      <c r="F387" s="7">
        <f t="shared" si="49"/>
        <v>8.0840743734842356E-4</v>
      </c>
      <c r="G387" s="7">
        <f t="shared" si="51"/>
        <v>-0.5</v>
      </c>
      <c r="H387" s="8">
        <f t="shared" si="50"/>
        <v>-1.1144130757800891E-3</v>
      </c>
    </row>
    <row r="388" spans="1:8" x14ac:dyDescent="0.2">
      <c r="A388" s="27"/>
      <c r="B388" s="15" t="s">
        <v>366</v>
      </c>
      <c r="C388" s="12">
        <v>0</v>
      </c>
      <c r="D388" s="6">
        <v>1</v>
      </c>
      <c r="E388" s="7" t="str">
        <f t="shared" si="48"/>
        <v/>
      </c>
      <c r="F388" s="7">
        <f t="shared" si="49"/>
        <v>2.6946914578280785E-4</v>
      </c>
      <c r="G388" s="7">
        <f t="shared" si="51"/>
        <v>1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1</v>
      </c>
      <c r="E392" s="7" t="str">
        <f t="shared" si="48"/>
        <v/>
      </c>
      <c r="F392" s="7">
        <f t="shared" si="49"/>
        <v>2.6946914578280785E-4</v>
      </c>
      <c r="G392" s="7">
        <f t="shared" si="51"/>
        <v>1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4</v>
      </c>
      <c r="D393" s="6">
        <v>19</v>
      </c>
      <c r="E393" s="7">
        <f t="shared" si="48"/>
        <v>1.4858841010401188E-3</v>
      </c>
      <c r="F393" s="7">
        <f t="shared" si="49"/>
        <v>5.1199137698733493E-3</v>
      </c>
      <c r="G393" s="7">
        <f t="shared" si="51"/>
        <v>3.75</v>
      </c>
      <c r="H393" s="8">
        <f t="shared" si="50"/>
        <v>5.5720653789004451E-3</v>
      </c>
    </row>
    <row r="394" spans="1:8" x14ac:dyDescent="0.2">
      <c r="A394" s="27"/>
      <c r="B394" s="15" t="s">
        <v>372</v>
      </c>
      <c r="C394" s="12">
        <v>0</v>
      </c>
      <c r="D394" s="6">
        <v>75</v>
      </c>
      <c r="E394" s="7" t="str">
        <f t="shared" si="48"/>
        <v/>
      </c>
      <c r="F394" s="7">
        <f t="shared" si="49"/>
        <v>2.021018593371059E-2</v>
      </c>
      <c r="G394" s="7">
        <f t="shared" si="51"/>
        <v>1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17</v>
      </c>
      <c r="D395" s="6">
        <v>28</v>
      </c>
      <c r="E395" s="7">
        <f t="shared" si="48"/>
        <v>6.3150074294205053E-3</v>
      </c>
      <c r="F395" s="7">
        <f t="shared" si="49"/>
        <v>7.5451360819186204E-3</v>
      </c>
      <c r="G395" s="7">
        <f t="shared" si="51"/>
        <v>0.6470588235294118</v>
      </c>
      <c r="H395" s="8">
        <f t="shared" si="50"/>
        <v>4.0861812778603271E-3</v>
      </c>
    </row>
    <row r="396" spans="1:8" ht="25.5" x14ac:dyDescent="0.2">
      <c r="A396" s="27"/>
      <c r="B396" s="15" t="s">
        <v>374</v>
      </c>
      <c r="C396" s="12">
        <v>0</v>
      </c>
      <c r="D396" s="6">
        <v>4</v>
      </c>
      <c r="E396" s="7" t="str">
        <f t="shared" si="48"/>
        <v/>
      </c>
      <c r="F396" s="7">
        <f t="shared" si="49"/>
        <v>1.0778765831312314E-3</v>
      </c>
      <c r="G396" s="7">
        <f t="shared" si="51"/>
        <v>1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7</v>
      </c>
      <c r="D397" s="6">
        <v>9</v>
      </c>
      <c r="E397" s="7">
        <f t="shared" si="48"/>
        <v>2.6002971768202079E-3</v>
      </c>
      <c r="F397" s="7">
        <f t="shared" si="49"/>
        <v>2.425222312045271E-3</v>
      </c>
      <c r="G397" s="7">
        <f t="shared" si="51"/>
        <v>0.2857142857142857</v>
      </c>
      <c r="H397" s="8">
        <f t="shared" si="50"/>
        <v>7.429420505200594E-4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6</v>
      </c>
      <c r="E401" s="7" t="str">
        <f t="shared" si="48"/>
        <v/>
      </c>
      <c r="F401" s="7">
        <f t="shared" si="49"/>
        <v>1.6168148746968471E-3</v>
      </c>
      <c r="G401" s="7">
        <f t="shared" si="51"/>
        <v>1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2</v>
      </c>
      <c r="D407" s="6">
        <v>0</v>
      </c>
      <c r="E407" s="7">
        <f t="shared" si="48"/>
        <v>7.429420505200594E-4</v>
      </c>
      <c r="F407" s="7" t="str">
        <f t="shared" si="49"/>
        <v/>
      </c>
      <c r="G407" s="7">
        <f t="shared" si="51"/>
        <v>-1</v>
      </c>
      <c r="H407" s="8">
        <f t="shared" si="50"/>
        <v>-7.429420505200594E-4</v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26</v>
      </c>
      <c r="D410" s="6">
        <v>102</v>
      </c>
      <c r="E410" s="7">
        <f t="shared" si="48"/>
        <v>9.658246656760773E-3</v>
      </c>
      <c r="F410" s="7">
        <f t="shared" si="49"/>
        <v>2.7485852869846401E-2</v>
      </c>
      <c r="G410" s="7">
        <f t="shared" si="51"/>
        <v>2.9230769230769229</v>
      </c>
      <c r="H410" s="8">
        <f t="shared" si="50"/>
        <v>2.8231797919762259E-2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0</v>
      </c>
      <c r="D413" s="6">
        <v>2</v>
      </c>
      <c r="E413" s="7" t="str">
        <f t="shared" si="48"/>
        <v/>
      </c>
      <c r="F413" s="7">
        <f t="shared" si="49"/>
        <v>5.3893829156561571E-4</v>
      </c>
      <c r="G413" s="7">
        <f t="shared" si="51"/>
        <v>1</v>
      </c>
      <c r="H413" s="8" t="str">
        <f t="shared" si="50"/>
        <v/>
      </c>
    </row>
    <row r="414" spans="1:8" x14ac:dyDescent="0.2">
      <c r="A414" s="27"/>
      <c r="B414" s="15" t="s">
        <v>392</v>
      </c>
      <c r="C414" s="12">
        <v>25</v>
      </c>
      <c r="D414" s="6">
        <v>33</v>
      </c>
      <c r="E414" s="7">
        <f t="shared" si="48"/>
        <v>9.2867756315007429E-3</v>
      </c>
      <c r="F414" s="7">
        <f t="shared" si="49"/>
        <v>8.8924818108326604E-3</v>
      </c>
      <c r="G414" s="7">
        <f t="shared" si="51"/>
        <v>0.32</v>
      </c>
      <c r="H414" s="8">
        <f t="shared" si="50"/>
        <v>2.9717682020802376E-3</v>
      </c>
    </row>
    <row r="415" spans="1:8" x14ac:dyDescent="0.2">
      <c r="A415" s="27"/>
      <c r="B415" s="15" t="s">
        <v>393</v>
      </c>
      <c r="C415" s="12">
        <v>20</v>
      </c>
      <c r="D415" s="6">
        <v>8</v>
      </c>
      <c r="E415" s="7">
        <f t="shared" si="48"/>
        <v>7.429420505200594E-3</v>
      </c>
      <c r="F415" s="7">
        <f t="shared" si="49"/>
        <v>2.1557531662624628E-3</v>
      </c>
      <c r="G415" s="7">
        <f t="shared" si="51"/>
        <v>-0.6</v>
      </c>
      <c r="H415" s="8">
        <f t="shared" si="50"/>
        <v>-4.4576523031203564E-3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1</v>
      </c>
      <c r="E417" s="7" t="str">
        <f t="shared" si="48"/>
        <v/>
      </c>
      <c r="F417" s="7">
        <f t="shared" si="49"/>
        <v>2.6946914578280785E-4</v>
      </c>
      <c r="G417" s="7">
        <f t="shared" si="51"/>
        <v>1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2</v>
      </c>
      <c r="D419" s="6">
        <v>0</v>
      </c>
      <c r="E419" s="7">
        <f t="shared" si="48"/>
        <v>7.429420505200594E-4</v>
      </c>
      <c r="F419" s="7" t="str">
        <f t="shared" si="49"/>
        <v/>
      </c>
      <c r="G419" s="7">
        <f t="shared" si="51"/>
        <v>-1</v>
      </c>
      <c r="H419" s="8">
        <f t="shared" si="50"/>
        <v>-7.429420505200594E-4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2</v>
      </c>
      <c r="D424" s="6">
        <v>0</v>
      </c>
      <c r="E424" s="7">
        <f t="shared" si="48"/>
        <v>7.429420505200594E-4</v>
      </c>
      <c r="F424" s="7" t="str">
        <f t="shared" si="49"/>
        <v/>
      </c>
      <c r="G424" s="7">
        <f t="shared" si="51"/>
        <v>-1</v>
      </c>
      <c r="H424" s="8">
        <f t="shared" si="50"/>
        <v>-7.429420505200594E-4</v>
      </c>
    </row>
    <row r="425" spans="1:8" x14ac:dyDescent="0.2">
      <c r="A425" s="27"/>
      <c r="B425" s="15" t="s">
        <v>403</v>
      </c>
      <c r="C425" s="12">
        <v>7</v>
      </c>
      <c r="D425" s="6">
        <v>9</v>
      </c>
      <c r="E425" s="7">
        <f t="shared" si="48"/>
        <v>2.6002971768202079E-3</v>
      </c>
      <c r="F425" s="7">
        <f t="shared" si="49"/>
        <v>2.425222312045271E-3</v>
      </c>
      <c r="G425" s="7">
        <f t="shared" si="51"/>
        <v>0.2857142857142857</v>
      </c>
      <c r="H425" s="8">
        <f t="shared" si="50"/>
        <v>7.429420505200594E-4</v>
      </c>
    </row>
    <row r="426" spans="1:8" x14ac:dyDescent="0.2">
      <c r="A426" s="27"/>
      <c r="B426" s="15" t="s">
        <v>404</v>
      </c>
      <c r="C426" s="12">
        <v>38</v>
      </c>
      <c r="D426" s="6">
        <v>51</v>
      </c>
      <c r="E426" s="7">
        <f t="shared" ref="E426:E489" si="52">+IF(C426=0,"",C426/C$362)</f>
        <v>1.4115898959881129E-2</v>
      </c>
      <c r="F426" s="7">
        <f t="shared" ref="F426:F489" si="53">+IF(D426=0,"",D426/D$362)</f>
        <v>1.3742926434923201E-2</v>
      </c>
      <c r="G426" s="7">
        <f t="shared" si="51"/>
        <v>0.34210526315789475</v>
      </c>
      <c r="H426" s="8">
        <f t="shared" ref="H426:H489" si="54">+IF(OR(AND(E426=""),(G426="")),"",E426*G426)</f>
        <v>4.8291233283803865E-3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22</v>
      </c>
      <c r="D428" s="6">
        <v>42</v>
      </c>
      <c r="E428" s="7">
        <f t="shared" si="52"/>
        <v>8.1723625557206542E-3</v>
      </c>
      <c r="F428" s="7">
        <f t="shared" si="53"/>
        <v>1.131770412287793E-2</v>
      </c>
      <c r="G428" s="7">
        <f t="shared" si="55"/>
        <v>0.90909090909090906</v>
      </c>
      <c r="H428" s="8">
        <f t="shared" si="54"/>
        <v>7.4294205052005948E-3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</v>
      </c>
      <c r="D433" s="6">
        <v>1</v>
      </c>
      <c r="E433" s="7">
        <f t="shared" si="52"/>
        <v>3.714710252600297E-4</v>
      </c>
      <c r="F433" s="7">
        <f t="shared" si="53"/>
        <v>2.6946914578280785E-4</v>
      </c>
      <c r="G433" s="7">
        <f t="shared" si="55"/>
        <v>0</v>
      </c>
      <c r="H433" s="8">
        <f t="shared" si="54"/>
        <v>0</v>
      </c>
    </row>
    <row r="434" spans="1:8" x14ac:dyDescent="0.2">
      <c r="A434" s="27"/>
      <c r="B434" s="15" t="s">
        <v>412</v>
      </c>
      <c r="C434" s="12">
        <v>22</v>
      </c>
      <c r="D434" s="6">
        <v>6</v>
      </c>
      <c r="E434" s="7">
        <f t="shared" si="52"/>
        <v>8.1723625557206542E-3</v>
      </c>
      <c r="F434" s="7">
        <f t="shared" si="53"/>
        <v>1.6168148746968471E-3</v>
      </c>
      <c r="G434" s="7">
        <f t="shared" si="55"/>
        <v>-0.72727272727272729</v>
      </c>
      <c r="H434" s="8">
        <f t="shared" si="54"/>
        <v>-5.9435364041604761E-3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313</v>
      </c>
      <c r="D437" s="6">
        <v>454</v>
      </c>
      <c r="E437" s="7">
        <f t="shared" si="52"/>
        <v>0.1162704309063893</v>
      </c>
      <c r="F437" s="7">
        <f t="shared" si="53"/>
        <v>0.12233899218539478</v>
      </c>
      <c r="G437" s="7">
        <f t="shared" si="55"/>
        <v>0.45047923322683708</v>
      </c>
      <c r="H437" s="8">
        <f t="shared" si="54"/>
        <v>5.2377414561664191E-2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1</v>
      </c>
      <c r="D442" s="6">
        <v>0</v>
      </c>
      <c r="E442" s="7">
        <f t="shared" si="52"/>
        <v>3.714710252600297E-4</v>
      </c>
      <c r="F442" s="7" t="str">
        <f t="shared" si="53"/>
        <v/>
      </c>
      <c r="G442" s="7">
        <f t="shared" si="55"/>
        <v>-1</v>
      </c>
      <c r="H442" s="8">
        <f t="shared" si="54"/>
        <v>-3.714710252600297E-4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4</v>
      </c>
      <c r="D449" s="6">
        <v>0</v>
      </c>
      <c r="E449" s="7">
        <f t="shared" si="52"/>
        <v>1.4858841010401188E-3</v>
      </c>
      <c r="F449" s="7" t="str">
        <f t="shared" si="53"/>
        <v/>
      </c>
      <c r="G449" s="7">
        <f t="shared" si="55"/>
        <v>-1</v>
      </c>
      <c r="H449" s="8">
        <f t="shared" si="54"/>
        <v>-1.4858841010401188E-3</v>
      </c>
    </row>
    <row r="450" spans="1:8" x14ac:dyDescent="0.2">
      <c r="A450" s="27"/>
      <c r="B450" s="15" t="s">
        <v>428</v>
      </c>
      <c r="C450" s="12">
        <v>0</v>
      </c>
      <c r="D450" s="6">
        <v>2</v>
      </c>
      <c r="E450" s="7" t="str">
        <f t="shared" si="52"/>
        <v/>
      </c>
      <c r="F450" s="7">
        <f t="shared" si="53"/>
        <v>5.3893829156561571E-4</v>
      </c>
      <c r="G450" s="7">
        <f t="shared" si="55"/>
        <v>1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457</v>
      </c>
      <c r="D451" s="6">
        <v>908</v>
      </c>
      <c r="E451" s="7">
        <f t="shared" si="52"/>
        <v>0.16976225854383359</v>
      </c>
      <c r="F451" s="7">
        <f t="shared" si="53"/>
        <v>0.24467798437078955</v>
      </c>
      <c r="G451" s="7">
        <f t="shared" si="55"/>
        <v>0.98687089715536103</v>
      </c>
      <c r="H451" s="8">
        <f t="shared" si="54"/>
        <v>0.16753343239227342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44</v>
      </c>
      <c r="D453" s="6">
        <v>43</v>
      </c>
      <c r="E453" s="7">
        <f t="shared" si="52"/>
        <v>1.6344725111441308E-2</v>
      </c>
      <c r="F453" s="7">
        <f t="shared" si="53"/>
        <v>1.1587173268660739E-2</v>
      </c>
      <c r="G453" s="7">
        <f t="shared" si="55"/>
        <v>-2.2727272727272728E-2</v>
      </c>
      <c r="H453" s="8">
        <f t="shared" si="54"/>
        <v>-3.7147102526002975E-4</v>
      </c>
    </row>
    <row r="454" spans="1:8" ht="25.5" x14ac:dyDescent="0.2">
      <c r="A454" s="27"/>
      <c r="B454" s="15" t="s">
        <v>432</v>
      </c>
      <c r="C454" s="12">
        <v>0</v>
      </c>
      <c r="D454" s="6">
        <v>2</v>
      </c>
      <c r="E454" s="7" t="str">
        <f t="shared" si="52"/>
        <v/>
      </c>
      <c r="F454" s="7">
        <f t="shared" si="53"/>
        <v>5.3893829156561571E-4</v>
      </c>
      <c r="G454" s="7">
        <f t="shared" si="55"/>
        <v>1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16</v>
      </c>
      <c r="D456" s="6">
        <v>13</v>
      </c>
      <c r="E456" s="7">
        <f t="shared" si="52"/>
        <v>5.9435364041604752E-3</v>
      </c>
      <c r="F456" s="7">
        <f t="shared" si="53"/>
        <v>3.5030988951765024E-3</v>
      </c>
      <c r="G456" s="7">
        <f t="shared" si="55"/>
        <v>-0.1875</v>
      </c>
      <c r="H456" s="8">
        <f t="shared" si="54"/>
        <v>-1.1144130757800891E-3</v>
      </c>
    </row>
    <row r="457" spans="1:8" x14ac:dyDescent="0.2">
      <c r="A457" s="27"/>
      <c r="B457" s="15" t="s">
        <v>435</v>
      </c>
      <c r="C457" s="12">
        <v>30</v>
      </c>
      <c r="D457" s="6">
        <v>30</v>
      </c>
      <c r="E457" s="7">
        <f t="shared" si="52"/>
        <v>1.1144130757800892E-2</v>
      </c>
      <c r="F457" s="7">
        <f t="shared" si="53"/>
        <v>8.0840743734842367E-3</v>
      </c>
      <c r="G457" s="7">
        <f t="shared" si="55"/>
        <v>0</v>
      </c>
      <c r="H457" s="8">
        <f t="shared" si="54"/>
        <v>0</v>
      </c>
    </row>
    <row r="458" spans="1:8" x14ac:dyDescent="0.2">
      <c r="A458" s="27"/>
      <c r="B458" s="15" t="s">
        <v>436</v>
      </c>
      <c r="C458" s="12">
        <v>92</v>
      </c>
      <c r="D458" s="6">
        <v>204</v>
      </c>
      <c r="E458" s="7">
        <f t="shared" si="52"/>
        <v>3.4175334323922731E-2</v>
      </c>
      <c r="F458" s="7">
        <f t="shared" si="53"/>
        <v>5.4971705739692803E-2</v>
      </c>
      <c r="G458" s="7">
        <f t="shared" si="55"/>
        <v>1.2173913043478262</v>
      </c>
      <c r="H458" s="8">
        <f t="shared" si="54"/>
        <v>4.1604754829123326E-2</v>
      </c>
    </row>
    <row r="459" spans="1:8" x14ac:dyDescent="0.2">
      <c r="A459" s="27"/>
      <c r="B459" s="15" t="s">
        <v>437</v>
      </c>
      <c r="C459" s="12">
        <v>0</v>
      </c>
      <c r="D459" s="6">
        <v>15</v>
      </c>
      <c r="E459" s="7" t="str">
        <f t="shared" si="52"/>
        <v/>
      </c>
      <c r="F459" s="7">
        <f t="shared" si="53"/>
        <v>4.0420371867421184E-3</v>
      </c>
      <c r="G459" s="7">
        <f t="shared" si="55"/>
        <v>1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24</v>
      </c>
      <c r="D460" s="6">
        <v>112</v>
      </c>
      <c r="E460" s="7">
        <f t="shared" si="52"/>
        <v>8.9153046062407128E-3</v>
      </c>
      <c r="F460" s="7">
        <f t="shared" si="53"/>
        <v>3.0180544327674481E-2</v>
      </c>
      <c r="G460" s="7">
        <f t="shared" si="55"/>
        <v>3.6666666666666665</v>
      </c>
      <c r="H460" s="8">
        <f t="shared" si="54"/>
        <v>3.268945022288261E-2</v>
      </c>
    </row>
    <row r="461" spans="1:8" x14ac:dyDescent="0.2">
      <c r="A461" s="27"/>
      <c r="B461" s="15" t="s">
        <v>439</v>
      </c>
      <c r="C461" s="12">
        <v>2</v>
      </c>
      <c r="D461" s="6">
        <v>21</v>
      </c>
      <c r="E461" s="7">
        <f t="shared" si="52"/>
        <v>7.429420505200594E-4</v>
      </c>
      <c r="F461" s="7">
        <f t="shared" si="53"/>
        <v>5.6588520614389648E-3</v>
      </c>
      <c r="G461" s="7">
        <f t="shared" si="55"/>
        <v>9.5</v>
      </c>
      <c r="H461" s="8">
        <f t="shared" si="54"/>
        <v>7.0579494799405638E-3</v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</v>
      </c>
      <c r="D464" s="6">
        <v>0</v>
      </c>
      <c r="E464" s="7">
        <f t="shared" si="52"/>
        <v>3.714710252600297E-4</v>
      </c>
      <c r="F464" s="7" t="str">
        <f t="shared" si="53"/>
        <v/>
      </c>
      <c r="G464" s="7">
        <f t="shared" si="55"/>
        <v>-1</v>
      </c>
      <c r="H464" s="8">
        <f t="shared" si="54"/>
        <v>-3.714710252600297E-4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46</v>
      </c>
      <c r="D472" s="6">
        <v>29</v>
      </c>
      <c r="E472" s="7">
        <f t="shared" si="52"/>
        <v>1.7087667161961365E-2</v>
      </c>
      <c r="F472" s="7">
        <f t="shared" si="53"/>
        <v>7.8146052277014277E-3</v>
      </c>
      <c r="G472" s="7">
        <f t="shared" si="55"/>
        <v>-0.36956521739130432</v>
      </c>
      <c r="H472" s="8">
        <f t="shared" si="54"/>
        <v>-6.3150074294205044E-3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28</v>
      </c>
      <c r="D474" s="6">
        <v>19</v>
      </c>
      <c r="E474" s="7">
        <f t="shared" si="52"/>
        <v>1.0401188707280832E-2</v>
      </c>
      <c r="F474" s="7">
        <f t="shared" si="53"/>
        <v>5.1199137698733493E-3</v>
      </c>
      <c r="G474" s="7">
        <f t="shared" si="55"/>
        <v>-0.32142857142857145</v>
      </c>
      <c r="H474" s="8">
        <f t="shared" si="54"/>
        <v>-3.3432392273402677E-3</v>
      </c>
    </row>
    <row r="475" spans="1:8" x14ac:dyDescent="0.2">
      <c r="A475" s="27"/>
      <c r="B475" s="15" t="s">
        <v>453</v>
      </c>
      <c r="C475" s="12">
        <v>19</v>
      </c>
      <c r="D475" s="6">
        <v>50</v>
      </c>
      <c r="E475" s="7">
        <f t="shared" si="52"/>
        <v>7.0579494799405647E-3</v>
      </c>
      <c r="F475" s="7">
        <f t="shared" si="53"/>
        <v>1.3473457289140393E-2</v>
      </c>
      <c r="G475" s="7">
        <f t="shared" si="55"/>
        <v>1.631578947368421</v>
      </c>
      <c r="H475" s="8">
        <f t="shared" si="54"/>
        <v>1.1515601783060922E-2</v>
      </c>
    </row>
    <row r="476" spans="1:8" x14ac:dyDescent="0.2">
      <c r="A476" s="27"/>
      <c r="B476" s="15" t="s">
        <v>454</v>
      </c>
      <c r="C476" s="12">
        <v>27</v>
      </c>
      <c r="D476" s="6">
        <v>7</v>
      </c>
      <c r="E476" s="7">
        <f t="shared" si="52"/>
        <v>1.0029717682020803E-2</v>
      </c>
      <c r="F476" s="7">
        <f t="shared" si="53"/>
        <v>1.8862840204796551E-3</v>
      </c>
      <c r="G476" s="7">
        <f t="shared" si="55"/>
        <v>-0.7407407407407407</v>
      </c>
      <c r="H476" s="8">
        <f t="shared" si="54"/>
        <v>-7.4294205052005948E-3</v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5</v>
      </c>
      <c r="E478" s="7" t="str">
        <f t="shared" si="52"/>
        <v/>
      </c>
      <c r="F478" s="7">
        <f t="shared" si="53"/>
        <v>1.3473457289140394E-3</v>
      </c>
      <c r="G478" s="7">
        <f t="shared" si="55"/>
        <v>1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2</v>
      </c>
      <c r="D479" s="6">
        <v>0</v>
      </c>
      <c r="E479" s="7">
        <f t="shared" si="52"/>
        <v>7.429420505200594E-4</v>
      </c>
      <c r="F479" s="7" t="str">
        <f t="shared" si="53"/>
        <v/>
      </c>
      <c r="G479" s="7">
        <f t="shared" si="55"/>
        <v>-1</v>
      </c>
      <c r="H479" s="8">
        <f t="shared" si="54"/>
        <v>-7.429420505200594E-4</v>
      </c>
    </row>
    <row r="480" spans="1:8" x14ac:dyDescent="0.2">
      <c r="A480" s="27"/>
      <c r="B480" s="15" t="s">
        <v>458</v>
      </c>
      <c r="C480" s="12">
        <v>0</v>
      </c>
      <c r="D480" s="6">
        <v>2</v>
      </c>
      <c r="E480" s="7" t="str">
        <f t="shared" si="52"/>
        <v/>
      </c>
      <c r="F480" s="7">
        <f t="shared" si="53"/>
        <v>5.3893829156561571E-4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14</v>
      </c>
      <c r="D483" s="6">
        <v>33</v>
      </c>
      <c r="E483" s="7">
        <f t="shared" si="52"/>
        <v>5.2005943536404158E-3</v>
      </c>
      <c r="F483" s="7">
        <f t="shared" si="53"/>
        <v>8.8924818108326604E-3</v>
      </c>
      <c r="G483" s="7">
        <f t="shared" si="55"/>
        <v>1.3571428571428572</v>
      </c>
      <c r="H483" s="8">
        <f t="shared" si="54"/>
        <v>7.0579494799405647E-3</v>
      </c>
    </row>
    <row r="484" spans="1:8" x14ac:dyDescent="0.2">
      <c r="A484" s="27"/>
      <c r="B484" s="15" t="s">
        <v>462</v>
      </c>
      <c r="C484" s="12">
        <v>102</v>
      </c>
      <c r="D484" s="6">
        <v>106</v>
      </c>
      <c r="E484" s="7">
        <f t="shared" si="52"/>
        <v>3.7890044576523028E-2</v>
      </c>
      <c r="F484" s="7">
        <f t="shared" si="53"/>
        <v>2.8563729452977634E-2</v>
      </c>
      <c r="G484" s="7">
        <f t="shared" si="55"/>
        <v>3.9215686274509803E-2</v>
      </c>
      <c r="H484" s="8">
        <f t="shared" si="54"/>
        <v>1.4858841010401188E-3</v>
      </c>
    </row>
    <row r="485" spans="1:8" x14ac:dyDescent="0.2">
      <c r="A485" s="27"/>
      <c r="B485" s="15" t="s">
        <v>463</v>
      </c>
      <c r="C485" s="12">
        <v>31</v>
      </c>
      <c r="D485" s="6">
        <v>36</v>
      </c>
      <c r="E485" s="7">
        <f t="shared" si="52"/>
        <v>1.1515601783060922E-2</v>
      </c>
      <c r="F485" s="7">
        <f t="shared" si="53"/>
        <v>9.7008892481810841E-3</v>
      </c>
      <c r="G485" s="7">
        <f t="shared" si="55"/>
        <v>0.16129032258064516</v>
      </c>
      <c r="H485" s="8">
        <f t="shared" si="54"/>
        <v>1.8573551263001487E-3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32</v>
      </c>
      <c r="D487" s="6">
        <v>46</v>
      </c>
      <c r="E487" s="7">
        <f t="shared" si="52"/>
        <v>1.188707280832095E-2</v>
      </c>
      <c r="F487" s="7">
        <f t="shared" si="53"/>
        <v>1.2395580706009162E-2</v>
      </c>
      <c r="G487" s="7">
        <f t="shared" si="55"/>
        <v>0.4375</v>
      </c>
      <c r="H487" s="8">
        <f t="shared" si="54"/>
        <v>5.2005943536404158E-3</v>
      </c>
    </row>
    <row r="488" spans="1:8" x14ac:dyDescent="0.2">
      <c r="A488" s="27"/>
      <c r="B488" s="15" t="s">
        <v>466</v>
      </c>
      <c r="C488" s="12">
        <v>9</v>
      </c>
      <c r="D488" s="6">
        <v>7</v>
      </c>
      <c r="E488" s="7">
        <f t="shared" si="52"/>
        <v>3.3432392273402673E-3</v>
      </c>
      <c r="F488" s="7">
        <f t="shared" si="53"/>
        <v>1.8862840204796551E-3</v>
      </c>
      <c r="G488" s="7">
        <f t="shared" si="55"/>
        <v>-0.22222222222222221</v>
      </c>
      <c r="H488" s="8">
        <f t="shared" si="54"/>
        <v>-7.429420505200594E-4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248</v>
      </c>
      <c r="D490" s="6">
        <v>221</v>
      </c>
      <c r="E490" s="7">
        <f t="shared" ref="E490:E553" si="56">+IF(C490=0,"",C490/C$362)</f>
        <v>9.2124814264487376E-2</v>
      </c>
      <c r="F490" s="7">
        <f t="shared" ref="F490:F553" si="57">+IF(D490=0,"",D490/D$362)</f>
        <v>5.9552681218000537E-2</v>
      </c>
      <c r="G490" s="7">
        <f t="shared" si="55"/>
        <v>-0.10887096774193548</v>
      </c>
      <c r="H490" s="8">
        <f t="shared" ref="H490:H553" si="58">+IF(OR(AND(E490=""),(G490="")),"",E490*G490)</f>
        <v>-1.0029717682020803E-2</v>
      </c>
    </row>
    <row r="491" spans="1:8" x14ac:dyDescent="0.2">
      <c r="A491" s="27"/>
      <c r="B491" s="15" t="s">
        <v>469</v>
      </c>
      <c r="C491" s="12">
        <v>0</v>
      </c>
      <c r="D491" s="6">
        <v>1</v>
      </c>
      <c r="E491" s="7" t="str">
        <f t="shared" si="56"/>
        <v/>
      </c>
      <c r="F491" s="7">
        <f t="shared" si="57"/>
        <v>2.6946914578280785E-4</v>
      </c>
      <c r="G491" s="7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2</v>
      </c>
      <c r="E495" s="7" t="str">
        <f t="shared" si="56"/>
        <v/>
      </c>
      <c r="F495" s="7">
        <f t="shared" si="57"/>
        <v>5.3893829156561571E-4</v>
      </c>
      <c r="G495" s="7">
        <f t="shared" si="59"/>
        <v>1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15</v>
      </c>
      <c r="D498" s="6">
        <v>26</v>
      </c>
      <c r="E498" s="7">
        <f t="shared" si="56"/>
        <v>5.5720653789004459E-3</v>
      </c>
      <c r="F498" s="7">
        <f t="shared" si="57"/>
        <v>7.0061977903530049E-3</v>
      </c>
      <c r="G498" s="7">
        <f t="shared" si="59"/>
        <v>0.73333333333333328</v>
      </c>
      <c r="H498" s="8">
        <f t="shared" si="58"/>
        <v>4.0861812778603271E-3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9</v>
      </c>
      <c r="D500" s="6">
        <v>1</v>
      </c>
      <c r="E500" s="7">
        <f t="shared" si="56"/>
        <v>3.3432392273402673E-3</v>
      </c>
      <c r="F500" s="7">
        <f t="shared" si="57"/>
        <v>2.6946914578280785E-4</v>
      </c>
      <c r="G500" s="7">
        <f t="shared" si="59"/>
        <v>-0.88888888888888884</v>
      </c>
      <c r="H500" s="8">
        <f t="shared" si="58"/>
        <v>-2.9717682020802376E-3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2</v>
      </c>
      <c r="D502" s="6">
        <v>11</v>
      </c>
      <c r="E502" s="7">
        <f t="shared" si="56"/>
        <v>7.429420505200594E-4</v>
      </c>
      <c r="F502" s="7">
        <f t="shared" si="57"/>
        <v>2.9641606036108865E-3</v>
      </c>
      <c r="G502" s="7">
        <f t="shared" si="59"/>
        <v>4.5</v>
      </c>
      <c r="H502" s="8">
        <f t="shared" si="58"/>
        <v>3.3432392273402673E-3</v>
      </c>
    </row>
    <row r="503" spans="1:8" x14ac:dyDescent="0.2">
      <c r="A503" s="27"/>
      <c r="B503" s="15" t="s">
        <v>481</v>
      </c>
      <c r="C503" s="12">
        <v>1</v>
      </c>
      <c r="D503" s="6">
        <v>8</v>
      </c>
      <c r="E503" s="7">
        <f t="shared" si="56"/>
        <v>3.714710252600297E-4</v>
      </c>
      <c r="F503" s="7">
        <f t="shared" si="57"/>
        <v>2.1557531662624628E-3</v>
      </c>
      <c r="G503" s="7">
        <f t="shared" si="59"/>
        <v>7</v>
      </c>
      <c r="H503" s="8">
        <f t="shared" si="58"/>
        <v>2.6002971768202079E-3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1</v>
      </c>
      <c r="D505" s="6">
        <v>1</v>
      </c>
      <c r="E505" s="7">
        <f t="shared" si="56"/>
        <v>3.714710252600297E-4</v>
      </c>
      <c r="F505" s="7">
        <f t="shared" si="57"/>
        <v>2.6946914578280785E-4</v>
      </c>
      <c r="G505" s="7">
        <f t="shared" si="59"/>
        <v>0</v>
      </c>
      <c r="H505" s="8">
        <f t="shared" si="58"/>
        <v>0</v>
      </c>
    </row>
    <row r="506" spans="1:8" x14ac:dyDescent="0.2">
      <c r="A506" s="27"/>
      <c r="B506" s="15" t="s">
        <v>484</v>
      </c>
      <c r="C506" s="12">
        <v>0</v>
      </c>
      <c r="D506" s="6">
        <v>2</v>
      </c>
      <c r="E506" s="7" t="str">
        <f t="shared" si="56"/>
        <v/>
      </c>
      <c r="F506" s="7">
        <f t="shared" si="57"/>
        <v>5.3893829156561571E-4</v>
      </c>
      <c r="G506" s="7">
        <f t="shared" si="59"/>
        <v>1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9</v>
      </c>
      <c r="D508" s="6">
        <v>1</v>
      </c>
      <c r="E508" s="7">
        <f t="shared" si="56"/>
        <v>3.3432392273402673E-3</v>
      </c>
      <c r="F508" s="7">
        <f t="shared" si="57"/>
        <v>2.6946914578280785E-4</v>
      </c>
      <c r="G508" s="7">
        <f t="shared" si="59"/>
        <v>-0.88888888888888884</v>
      </c>
      <c r="H508" s="8">
        <f t="shared" si="58"/>
        <v>-2.9717682020802376E-3</v>
      </c>
    </row>
    <row r="509" spans="1:8" x14ac:dyDescent="0.2">
      <c r="A509" s="27"/>
      <c r="B509" s="15" t="s">
        <v>487</v>
      </c>
      <c r="C509" s="12">
        <v>3</v>
      </c>
      <c r="D509" s="6">
        <v>10</v>
      </c>
      <c r="E509" s="7">
        <f t="shared" si="56"/>
        <v>1.1144130757800891E-3</v>
      </c>
      <c r="F509" s="7">
        <f t="shared" si="57"/>
        <v>2.6946914578280788E-3</v>
      </c>
      <c r="G509" s="7">
        <f t="shared" si="59"/>
        <v>2.3333333333333335</v>
      </c>
      <c r="H509" s="8">
        <f t="shared" si="58"/>
        <v>2.6002971768202079E-3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2</v>
      </c>
      <c r="D511" s="6">
        <v>1</v>
      </c>
      <c r="E511" s="7">
        <f t="shared" si="56"/>
        <v>7.429420505200594E-4</v>
      </c>
      <c r="F511" s="7">
        <f t="shared" si="57"/>
        <v>2.6946914578280785E-4</v>
      </c>
      <c r="G511" s="7">
        <f t="shared" si="59"/>
        <v>-0.5</v>
      </c>
      <c r="H511" s="8">
        <f t="shared" si="58"/>
        <v>-3.714710252600297E-4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1</v>
      </c>
      <c r="E513" s="7" t="str">
        <f t="shared" si="56"/>
        <v/>
      </c>
      <c r="F513" s="7">
        <f t="shared" si="57"/>
        <v>2.6946914578280785E-4</v>
      </c>
      <c r="G513" s="7">
        <f t="shared" si="59"/>
        <v>1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5</v>
      </c>
      <c r="D516" s="6">
        <v>4</v>
      </c>
      <c r="E516" s="7">
        <f t="shared" si="56"/>
        <v>1.8573551263001485E-3</v>
      </c>
      <c r="F516" s="7">
        <f t="shared" si="57"/>
        <v>1.0778765831312314E-3</v>
      </c>
      <c r="G516" s="7">
        <f t="shared" si="59"/>
        <v>-0.2</v>
      </c>
      <c r="H516" s="8">
        <f t="shared" si="58"/>
        <v>-3.714710252600297E-4</v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4</v>
      </c>
      <c r="D519" s="6">
        <v>10</v>
      </c>
      <c r="E519" s="7">
        <f t="shared" si="56"/>
        <v>1.4858841010401188E-3</v>
      </c>
      <c r="F519" s="7">
        <f t="shared" si="57"/>
        <v>2.6946914578280788E-3</v>
      </c>
      <c r="G519" s="7">
        <f t="shared" si="59"/>
        <v>1.5</v>
      </c>
      <c r="H519" s="8">
        <f t="shared" si="58"/>
        <v>2.2288261515601782E-3</v>
      </c>
    </row>
    <row r="520" spans="1:8" x14ac:dyDescent="0.2">
      <c r="A520" s="27"/>
      <c r="B520" s="15" t="s">
        <v>498</v>
      </c>
      <c r="C520" s="12">
        <v>0</v>
      </c>
      <c r="D520" s="6">
        <v>3</v>
      </c>
      <c r="E520" s="7" t="str">
        <f t="shared" si="56"/>
        <v/>
      </c>
      <c r="F520" s="7">
        <f t="shared" si="57"/>
        <v>8.0840743734842356E-4</v>
      </c>
      <c r="G520" s="7">
        <f t="shared" si="59"/>
        <v>1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1</v>
      </c>
      <c r="D530" s="6">
        <v>0</v>
      </c>
      <c r="E530" s="7">
        <f t="shared" si="56"/>
        <v>3.714710252600297E-4</v>
      </c>
      <c r="F530" s="7" t="str">
        <f t="shared" si="57"/>
        <v/>
      </c>
      <c r="G530" s="7">
        <f t="shared" si="59"/>
        <v>-1</v>
      </c>
      <c r="H530" s="8">
        <f t="shared" si="58"/>
        <v>-3.714710252600297E-4</v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4</v>
      </c>
      <c r="E535" s="7" t="str">
        <f t="shared" si="56"/>
        <v/>
      </c>
      <c r="F535" s="7">
        <f t="shared" si="57"/>
        <v>1.0778765831312314E-3</v>
      </c>
      <c r="G535" s="7">
        <f t="shared" si="59"/>
        <v>1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1</v>
      </c>
      <c r="E545" s="7" t="str">
        <f t="shared" si="56"/>
        <v/>
      </c>
      <c r="F545" s="7">
        <f t="shared" si="57"/>
        <v>2.6946914578280785E-4</v>
      </c>
      <c r="G545" s="7">
        <f t="shared" si="59"/>
        <v>1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11</v>
      </c>
      <c r="D552" s="6">
        <v>21</v>
      </c>
      <c r="E552" s="7">
        <f t="shared" si="56"/>
        <v>4.0861812778603271E-3</v>
      </c>
      <c r="F552" s="7">
        <f t="shared" si="57"/>
        <v>5.6588520614389648E-3</v>
      </c>
      <c r="G552" s="7">
        <f t="shared" si="59"/>
        <v>0.90909090909090906</v>
      </c>
      <c r="H552" s="8">
        <f t="shared" si="58"/>
        <v>3.7147102526002974E-3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2</v>
      </c>
      <c r="D555" s="6">
        <v>3</v>
      </c>
      <c r="E555" s="7">
        <f t="shared" si="60"/>
        <v>7.429420505200594E-4</v>
      </c>
      <c r="F555" s="7">
        <f t="shared" si="61"/>
        <v>8.0840743734842356E-4</v>
      </c>
      <c r="G555" s="7">
        <f t="shared" ref="G555:G595" si="63">+IF(AND(C555=0,D555=0)," ",IF(C555=0,1,IF(D555=0,-1,(D555-C555)/C555)))</f>
        <v>0.5</v>
      </c>
      <c r="H555" s="8">
        <f t="shared" si="62"/>
        <v>3.714710252600297E-4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57</v>
      </c>
      <c r="D558" s="6">
        <v>41</v>
      </c>
      <c r="E558" s="7">
        <f t="shared" si="60"/>
        <v>2.1173848439821695E-2</v>
      </c>
      <c r="F558" s="7">
        <f t="shared" si="61"/>
        <v>1.1048234977095122E-2</v>
      </c>
      <c r="G558" s="7">
        <f t="shared" si="63"/>
        <v>-0.2807017543859649</v>
      </c>
      <c r="H558" s="8">
        <f t="shared" si="62"/>
        <v>-5.9435364041604752E-3</v>
      </c>
    </row>
    <row r="559" spans="1:8" x14ac:dyDescent="0.2">
      <c r="A559" s="27"/>
      <c r="B559" s="15" t="s">
        <v>537</v>
      </c>
      <c r="C559" s="12">
        <v>46</v>
      </c>
      <c r="D559" s="6">
        <v>124</v>
      </c>
      <c r="E559" s="7">
        <f t="shared" si="60"/>
        <v>1.7087667161961365E-2</v>
      </c>
      <c r="F559" s="7">
        <f t="shared" si="61"/>
        <v>3.3414174077068176E-2</v>
      </c>
      <c r="G559" s="7">
        <f t="shared" si="63"/>
        <v>1.6956521739130435</v>
      </c>
      <c r="H559" s="8">
        <f t="shared" si="62"/>
        <v>2.8974739970282316E-2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1</v>
      </c>
      <c r="D562" s="6">
        <v>0</v>
      </c>
      <c r="E562" s="7">
        <f t="shared" si="60"/>
        <v>3.714710252600297E-4</v>
      </c>
      <c r="F562" s="7" t="str">
        <f t="shared" si="61"/>
        <v/>
      </c>
      <c r="G562" s="7">
        <f t="shared" si="63"/>
        <v>-1</v>
      </c>
      <c r="H562" s="8">
        <f t="shared" si="62"/>
        <v>-3.714710252600297E-4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8</v>
      </c>
      <c r="D568" s="6">
        <v>1</v>
      </c>
      <c r="E568" s="7">
        <f t="shared" si="60"/>
        <v>2.9717682020802376E-3</v>
      </c>
      <c r="F568" s="7">
        <f t="shared" si="61"/>
        <v>2.6946914578280785E-4</v>
      </c>
      <c r="G568" s="7">
        <f t="shared" si="63"/>
        <v>-0.875</v>
      </c>
      <c r="H568" s="8">
        <f t="shared" si="62"/>
        <v>-2.6002971768202079E-3</v>
      </c>
    </row>
    <row r="569" spans="1:8" ht="25.5" x14ac:dyDescent="0.2">
      <c r="A569" s="27"/>
      <c r="B569" s="15" t="s">
        <v>547</v>
      </c>
      <c r="C569" s="12">
        <v>2</v>
      </c>
      <c r="D569" s="6">
        <v>12</v>
      </c>
      <c r="E569" s="7">
        <f t="shared" si="60"/>
        <v>7.429420505200594E-4</v>
      </c>
      <c r="F569" s="7">
        <f t="shared" si="61"/>
        <v>3.2336297493936943E-3</v>
      </c>
      <c r="G569" s="7">
        <f t="shared" si="63"/>
        <v>5</v>
      </c>
      <c r="H569" s="8">
        <f t="shared" si="62"/>
        <v>3.714710252600297E-3</v>
      </c>
    </row>
    <row r="570" spans="1:8" x14ac:dyDescent="0.2">
      <c r="A570" s="27"/>
      <c r="B570" s="15" t="s">
        <v>548</v>
      </c>
      <c r="C570" s="12">
        <v>6</v>
      </c>
      <c r="D570" s="6">
        <v>1</v>
      </c>
      <c r="E570" s="7">
        <f t="shared" si="60"/>
        <v>2.2288261515601782E-3</v>
      </c>
      <c r="F570" s="7">
        <f t="shared" si="61"/>
        <v>2.6946914578280785E-4</v>
      </c>
      <c r="G570" s="7">
        <f t="shared" si="63"/>
        <v>-0.83333333333333337</v>
      </c>
      <c r="H570" s="8">
        <f t="shared" si="62"/>
        <v>-1.8573551263001485E-3</v>
      </c>
    </row>
    <row r="571" spans="1:8" x14ac:dyDescent="0.2">
      <c r="A571" s="27"/>
      <c r="B571" s="15" t="s">
        <v>549</v>
      </c>
      <c r="C571" s="12">
        <v>24</v>
      </c>
      <c r="D571" s="6">
        <v>29</v>
      </c>
      <c r="E571" s="7">
        <f t="shared" si="60"/>
        <v>8.9153046062407128E-3</v>
      </c>
      <c r="F571" s="7">
        <f t="shared" si="61"/>
        <v>7.8146052277014277E-3</v>
      </c>
      <c r="G571" s="7">
        <f t="shared" si="63"/>
        <v>0.20833333333333334</v>
      </c>
      <c r="H571" s="8">
        <f t="shared" si="62"/>
        <v>1.8573551263001485E-3</v>
      </c>
    </row>
    <row r="572" spans="1:8" ht="25.5" x14ac:dyDescent="0.2">
      <c r="A572" s="27"/>
      <c r="B572" s="15" t="s">
        <v>550</v>
      </c>
      <c r="C572" s="12">
        <v>0</v>
      </c>
      <c r="D572" s="6">
        <v>5</v>
      </c>
      <c r="E572" s="7" t="str">
        <f t="shared" si="60"/>
        <v/>
      </c>
      <c r="F572" s="7">
        <f t="shared" si="61"/>
        <v>1.3473457289140394E-3</v>
      </c>
      <c r="G572" s="7">
        <f t="shared" si="63"/>
        <v>1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59</v>
      </c>
      <c r="D574" s="6">
        <v>89</v>
      </c>
      <c r="E574" s="7">
        <f t="shared" si="60"/>
        <v>2.1916790490341752E-2</v>
      </c>
      <c r="F574" s="7">
        <f t="shared" si="61"/>
        <v>2.3982753974669899E-2</v>
      </c>
      <c r="G574" s="7">
        <f t="shared" si="63"/>
        <v>0.50847457627118642</v>
      </c>
      <c r="H574" s="8">
        <f t="shared" si="62"/>
        <v>1.114413075780089E-2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2</v>
      </c>
      <c r="D576" s="6">
        <v>1</v>
      </c>
      <c r="E576" s="7">
        <f t="shared" si="60"/>
        <v>7.429420505200594E-4</v>
      </c>
      <c r="F576" s="7">
        <f t="shared" si="61"/>
        <v>2.6946914578280785E-4</v>
      </c>
      <c r="G576" s="7">
        <f t="shared" si="63"/>
        <v>-0.5</v>
      </c>
      <c r="H576" s="8">
        <f t="shared" si="62"/>
        <v>-3.714710252600297E-4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38</v>
      </c>
      <c r="D579" s="6">
        <v>68</v>
      </c>
      <c r="E579" s="7">
        <f t="shared" si="60"/>
        <v>1.4115898959881129E-2</v>
      </c>
      <c r="F579" s="7">
        <f t="shared" si="61"/>
        <v>1.8323901913230935E-2</v>
      </c>
      <c r="G579" s="7">
        <f t="shared" si="63"/>
        <v>0.78947368421052633</v>
      </c>
      <c r="H579" s="8">
        <f t="shared" si="62"/>
        <v>1.1144130757800892E-2</v>
      </c>
    </row>
    <row r="580" spans="1:8" ht="25.5" x14ac:dyDescent="0.2">
      <c r="A580" s="27"/>
      <c r="B580" s="15" t="s">
        <v>558</v>
      </c>
      <c r="C580" s="12">
        <v>38</v>
      </c>
      <c r="D580" s="6">
        <v>29</v>
      </c>
      <c r="E580" s="7">
        <f t="shared" si="60"/>
        <v>1.4115898959881129E-2</v>
      </c>
      <c r="F580" s="7">
        <f t="shared" si="61"/>
        <v>7.8146052277014277E-3</v>
      </c>
      <c r="G580" s="7">
        <f t="shared" si="63"/>
        <v>-0.23684210526315788</v>
      </c>
      <c r="H580" s="8">
        <f t="shared" si="62"/>
        <v>-3.3432392273402673E-3</v>
      </c>
    </row>
    <row r="581" spans="1:8" x14ac:dyDescent="0.2">
      <c r="A581" s="27"/>
      <c r="B581" s="15" t="s">
        <v>559</v>
      </c>
      <c r="C581" s="12">
        <v>128</v>
      </c>
      <c r="D581" s="6">
        <v>202</v>
      </c>
      <c r="E581" s="7">
        <f t="shared" si="60"/>
        <v>4.7548291233283801E-2</v>
      </c>
      <c r="F581" s="7">
        <f t="shared" si="61"/>
        <v>5.4432767448127188E-2</v>
      </c>
      <c r="G581" s="7">
        <f t="shared" si="63"/>
        <v>0.578125</v>
      </c>
      <c r="H581" s="8">
        <f t="shared" si="62"/>
        <v>2.7488855869242199E-2</v>
      </c>
    </row>
    <row r="582" spans="1:8" x14ac:dyDescent="0.2">
      <c r="A582" s="27"/>
      <c r="B582" s="15" t="s">
        <v>560</v>
      </c>
      <c r="C582" s="12">
        <v>1</v>
      </c>
      <c r="D582" s="6">
        <v>2</v>
      </c>
      <c r="E582" s="7">
        <f t="shared" si="60"/>
        <v>3.714710252600297E-4</v>
      </c>
      <c r="F582" s="7">
        <f t="shared" si="61"/>
        <v>5.3893829156561571E-4</v>
      </c>
      <c r="G582" s="7">
        <f t="shared" si="63"/>
        <v>1</v>
      </c>
      <c r="H582" s="8">
        <f t="shared" si="62"/>
        <v>3.714710252600297E-4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6</v>
      </c>
      <c r="D585" s="6">
        <v>3</v>
      </c>
      <c r="E585" s="7">
        <f t="shared" si="60"/>
        <v>2.2288261515601782E-3</v>
      </c>
      <c r="F585" s="7">
        <f t="shared" si="61"/>
        <v>8.0840743734842356E-4</v>
      </c>
      <c r="G585" s="7">
        <f t="shared" si="63"/>
        <v>-0.5</v>
      </c>
      <c r="H585" s="8">
        <f t="shared" si="62"/>
        <v>-1.1144130757800891E-3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15</v>
      </c>
      <c r="D588" s="6">
        <v>5</v>
      </c>
      <c r="E588" s="7">
        <f t="shared" si="60"/>
        <v>5.5720653789004459E-3</v>
      </c>
      <c r="F588" s="7">
        <f t="shared" si="61"/>
        <v>1.3473457289140394E-3</v>
      </c>
      <c r="G588" s="7">
        <f t="shared" si="63"/>
        <v>-0.66666666666666663</v>
      </c>
      <c r="H588" s="8">
        <f t="shared" si="62"/>
        <v>-3.714710252600297E-3</v>
      </c>
    </row>
    <row r="589" spans="1:8" x14ac:dyDescent="0.2">
      <c r="A589" s="27"/>
      <c r="B589" s="15" t="s">
        <v>567</v>
      </c>
      <c r="C589" s="12">
        <v>35</v>
      </c>
      <c r="D589" s="6">
        <v>47</v>
      </c>
      <c r="E589" s="7">
        <f t="shared" si="60"/>
        <v>1.3001485884101041E-2</v>
      </c>
      <c r="F589" s="7">
        <f t="shared" si="61"/>
        <v>1.266504985179197E-2</v>
      </c>
      <c r="G589" s="7">
        <f t="shared" si="63"/>
        <v>0.34285714285714286</v>
      </c>
      <c r="H589" s="8">
        <f t="shared" si="62"/>
        <v>4.4576523031203573E-3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2</v>
      </c>
      <c r="D591" s="6">
        <v>2</v>
      </c>
      <c r="E591" s="7">
        <f t="shared" si="60"/>
        <v>7.429420505200594E-4</v>
      </c>
      <c r="F591" s="7">
        <f t="shared" si="61"/>
        <v>5.3893829156561571E-4</v>
      </c>
      <c r="G591" s="7">
        <f t="shared" si="63"/>
        <v>0</v>
      </c>
      <c r="H591" s="8">
        <f t="shared" si="62"/>
        <v>0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1657</v>
      </c>
      <c r="D601" s="20">
        <f>SUM(D602:D629)</f>
        <v>2411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0.45503922751961379</v>
      </c>
      <c r="H601" s="21">
        <f t="shared" ref="H601:H629" si="66">+IF(OR(AND(E601=""),(G601="")),"",E601*G601)</f>
        <v>0.45503922751961379</v>
      </c>
    </row>
    <row r="602" spans="1:8" x14ac:dyDescent="0.2">
      <c r="A602" s="27"/>
      <c r="B602" s="14" t="s">
        <v>574</v>
      </c>
      <c r="C602" s="25">
        <v>0</v>
      </c>
      <c r="D602" s="22">
        <v>1</v>
      </c>
      <c r="E602" s="23" t="str">
        <f t="shared" si="64"/>
        <v/>
      </c>
      <c r="F602" s="23">
        <f t="shared" si="65"/>
        <v>4.1476565740356696E-4</v>
      </c>
      <c r="G602" s="23">
        <f t="shared" ref="G602:G629" si="67">+IF(AND(C602=0,D602=0)," ",IF(C602=0,1,IF(D602=0,-1,(D602-C602)/C602)))</f>
        <v>1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1</v>
      </c>
      <c r="E603" s="7" t="str">
        <f t="shared" si="64"/>
        <v/>
      </c>
      <c r="F603" s="7">
        <f t="shared" si="65"/>
        <v>4.1476565740356696E-4</v>
      </c>
      <c r="G603" s="7">
        <f t="shared" si="67"/>
        <v>1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22</v>
      </c>
      <c r="D604" s="6">
        <v>37</v>
      </c>
      <c r="E604" s="7">
        <f t="shared" si="64"/>
        <v>1.3277006638503319E-2</v>
      </c>
      <c r="F604" s="7">
        <f t="shared" si="65"/>
        <v>1.5346329323931979E-2</v>
      </c>
      <c r="G604" s="7">
        <f t="shared" si="67"/>
        <v>0.68181818181818177</v>
      </c>
      <c r="H604" s="8">
        <f t="shared" si="66"/>
        <v>9.0525045262522617E-3</v>
      </c>
    </row>
    <row r="605" spans="1:8" x14ac:dyDescent="0.2">
      <c r="A605" s="27"/>
      <c r="B605" s="15" t="s">
        <v>577</v>
      </c>
      <c r="C605" s="12">
        <v>250</v>
      </c>
      <c r="D605" s="6">
        <v>240</v>
      </c>
      <c r="E605" s="7">
        <f t="shared" si="64"/>
        <v>0.15087507543753773</v>
      </c>
      <c r="F605" s="7">
        <f t="shared" si="65"/>
        <v>9.9543757776856076E-2</v>
      </c>
      <c r="G605" s="7">
        <f t="shared" si="67"/>
        <v>-0.04</v>
      </c>
      <c r="H605" s="8">
        <f t="shared" si="66"/>
        <v>-6.0350030175015095E-3</v>
      </c>
    </row>
    <row r="606" spans="1:8" x14ac:dyDescent="0.2">
      <c r="A606" s="27"/>
      <c r="B606" s="15" t="s">
        <v>578</v>
      </c>
      <c r="C606" s="12">
        <v>3</v>
      </c>
      <c r="D606" s="6">
        <v>185</v>
      </c>
      <c r="E606" s="7">
        <f t="shared" si="64"/>
        <v>1.8105009052504525E-3</v>
      </c>
      <c r="F606" s="7">
        <f t="shared" si="65"/>
        <v>7.6731646619659893E-2</v>
      </c>
      <c r="G606" s="7">
        <f t="shared" si="67"/>
        <v>60.666666666666664</v>
      </c>
      <c r="H606" s="8">
        <f t="shared" si="66"/>
        <v>0.10983705491852745</v>
      </c>
    </row>
    <row r="607" spans="1:8" x14ac:dyDescent="0.2">
      <c r="A607" s="27"/>
      <c r="B607" s="15" t="s">
        <v>579</v>
      </c>
      <c r="C607" s="12">
        <v>0</v>
      </c>
      <c r="D607" s="6">
        <v>1</v>
      </c>
      <c r="E607" s="7" t="str">
        <f t="shared" si="64"/>
        <v/>
      </c>
      <c r="F607" s="7">
        <f t="shared" si="65"/>
        <v>4.1476565740356696E-4</v>
      </c>
      <c r="G607" s="7">
        <f t="shared" si="67"/>
        <v>1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1</v>
      </c>
      <c r="D608" s="6">
        <v>7</v>
      </c>
      <c r="E608" s="7">
        <f t="shared" si="64"/>
        <v>6.0350030175015089E-4</v>
      </c>
      <c r="F608" s="7">
        <f t="shared" si="65"/>
        <v>2.9033596018249691E-3</v>
      </c>
      <c r="G608" s="7">
        <f t="shared" si="67"/>
        <v>6</v>
      </c>
      <c r="H608" s="8">
        <f t="shared" si="66"/>
        <v>3.6210018105009055E-3</v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1</v>
      </c>
      <c r="D611" s="6">
        <v>5</v>
      </c>
      <c r="E611" s="7">
        <f t="shared" si="64"/>
        <v>6.0350030175015089E-4</v>
      </c>
      <c r="F611" s="7">
        <f t="shared" si="65"/>
        <v>2.0738282870178351E-3</v>
      </c>
      <c r="G611" s="7">
        <f t="shared" si="67"/>
        <v>4</v>
      </c>
      <c r="H611" s="8">
        <f t="shared" si="66"/>
        <v>2.4140012070006035E-3</v>
      </c>
    </row>
    <row r="612" spans="1:8" x14ac:dyDescent="0.2">
      <c r="A612" s="27"/>
      <c r="B612" s="15" t="s">
        <v>584</v>
      </c>
      <c r="C612" s="12">
        <v>1</v>
      </c>
      <c r="D612" s="6">
        <v>2</v>
      </c>
      <c r="E612" s="7">
        <f t="shared" si="64"/>
        <v>6.0350030175015089E-4</v>
      </c>
      <c r="F612" s="7">
        <f t="shared" si="65"/>
        <v>8.2953131480713392E-4</v>
      </c>
      <c r="G612" s="7">
        <f t="shared" si="67"/>
        <v>1</v>
      </c>
      <c r="H612" s="8">
        <f t="shared" si="66"/>
        <v>6.0350030175015089E-4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77</v>
      </c>
      <c r="D614" s="6">
        <v>61</v>
      </c>
      <c r="E614" s="7">
        <f t="shared" si="64"/>
        <v>4.6469523234761619E-2</v>
      </c>
      <c r="F614" s="7">
        <f t="shared" si="65"/>
        <v>2.5300705101617586E-2</v>
      </c>
      <c r="G614" s="7">
        <f t="shared" si="67"/>
        <v>-0.20779220779220781</v>
      </c>
      <c r="H614" s="8">
        <f t="shared" si="66"/>
        <v>-9.6560048280024142E-3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267</v>
      </c>
      <c r="D616" s="6">
        <v>503</v>
      </c>
      <c r="E616" s="7">
        <f t="shared" si="64"/>
        <v>0.16113458056729027</v>
      </c>
      <c r="F616" s="7">
        <f t="shared" si="65"/>
        <v>0.20862712567399419</v>
      </c>
      <c r="G616" s="7">
        <f t="shared" si="67"/>
        <v>0.88389513108614237</v>
      </c>
      <c r="H616" s="8">
        <f t="shared" si="66"/>
        <v>0.1424260712130356</v>
      </c>
    </row>
    <row r="617" spans="1:8" x14ac:dyDescent="0.2">
      <c r="A617" s="27"/>
      <c r="B617" s="15" t="s">
        <v>589</v>
      </c>
      <c r="C617" s="12">
        <v>0</v>
      </c>
      <c r="D617" s="6">
        <v>13</v>
      </c>
      <c r="E617" s="7" t="str">
        <f t="shared" si="64"/>
        <v/>
      </c>
      <c r="F617" s="7">
        <f t="shared" si="65"/>
        <v>5.3919535462463707E-3</v>
      </c>
      <c r="G617" s="7">
        <f t="shared" si="67"/>
        <v>1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62</v>
      </c>
      <c r="D618" s="6">
        <v>38</v>
      </c>
      <c r="E618" s="7">
        <f t="shared" si="64"/>
        <v>3.7417018708509352E-2</v>
      </c>
      <c r="F618" s="7">
        <f t="shared" si="65"/>
        <v>1.5761094981335544E-2</v>
      </c>
      <c r="G618" s="7">
        <f t="shared" si="67"/>
        <v>-0.38709677419354838</v>
      </c>
      <c r="H618" s="8">
        <f t="shared" si="66"/>
        <v>-1.448400724200362E-2</v>
      </c>
    </row>
    <row r="619" spans="1:8" x14ac:dyDescent="0.2">
      <c r="A619" s="27"/>
      <c r="B619" s="15" t="s">
        <v>591</v>
      </c>
      <c r="C619" s="12">
        <v>910</v>
      </c>
      <c r="D619" s="6">
        <v>1188</v>
      </c>
      <c r="E619" s="7">
        <f t="shared" si="64"/>
        <v>0.54918527459263733</v>
      </c>
      <c r="F619" s="7">
        <f t="shared" si="65"/>
        <v>0.49274160099543757</v>
      </c>
      <c r="G619" s="7">
        <f t="shared" si="67"/>
        <v>0.30549450549450552</v>
      </c>
      <c r="H619" s="8">
        <f t="shared" si="66"/>
        <v>0.16777308388654197</v>
      </c>
    </row>
    <row r="620" spans="1:8" x14ac:dyDescent="0.2">
      <c r="A620" s="27"/>
      <c r="B620" s="15" t="s">
        <v>592</v>
      </c>
      <c r="C620" s="12">
        <v>12</v>
      </c>
      <c r="D620" s="6">
        <v>11</v>
      </c>
      <c r="E620" s="7">
        <f t="shared" si="64"/>
        <v>7.2420036210018102E-3</v>
      </c>
      <c r="F620" s="7">
        <f t="shared" si="65"/>
        <v>4.5624222314392367E-3</v>
      </c>
      <c r="G620" s="7">
        <f t="shared" si="67"/>
        <v>-8.3333333333333329E-2</v>
      </c>
      <c r="H620" s="8">
        <f t="shared" si="66"/>
        <v>-6.0350030175015078E-4</v>
      </c>
    </row>
    <row r="621" spans="1:8" x14ac:dyDescent="0.2">
      <c r="A621" s="27"/>
      <c r="B621" s="15" t="s">
        <v>593</v>
      </c>
      <c r="C621" s="12">
        <v>1</v>
      </c>
      <c r="D621" s="6">
        <v>12</v>
      </c>
      <c r="E621" s="7">
        <f t="shared" si="64"/>
        <v>6.0350030175015089E-4</v>
      </c>
      <c r="F621" s="7">
        <f t="shared" si="65"/>
        <v>4.9771878888428042E-3</v>
      </c>
      <c r="G621" s="7">
        <f t="shared" si="67"/>
        <v>11</v>
      </c>
      <c r="H621" s="8">
        <f t="shared" si="66"/>
        <v>6.6385033192516594E-3</v>
      </c>
    </row>
    <row r="622" spans="1:8" x14ac:dyDescent="0.2">
      <c r="A622" s="27"/>
      <c r="B622" s="15" t="s">
        <v>594</v>
      </c>
      <c r="C622" s="12">
        <v>0</v>
      </c>
      <c r="D622" s="6">
        <v>2</v>
      </c>
      <c r="E622" s="7" t="str">
        <f t="shared" si="64"/>
        <v/>
      </c>
      <c r="F622" s="7">
        <f t="shared" si="65"/>
        <v>8.2953131480713392E-4</v>
      </c>
      <c r="G622" s="7">
        <f t="shared" si="67"/>
        <v>1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2</v>
      </c>
      <c r="E623" s="7" t="str">
        <f t="shared" si="64"/>
        <v/>
      </c>
      <c r="F623" s="7">
        <f t="shared" si="65"/>
        <v>8.2953131480713392E-4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37</v>
      </c>
      <c r="D625" s="6">
        <v>95</v>
      </c>
      <c r="E625" s="7">
        <f t="shared" si="64"/>
        <v>2.2329511164755584E-2</v>
      </c>
      <c r="F625" s="7">
        <f t="shared" si="65"/>
        <v>3.9402737453338867E-2</v>
      </c>
      <c r="G625" s="7">
        <f t="shared" si="67"/>
        <v>1.5675675675675675</v>
      </c>
      <c r="H625" s="8">
        <f t="shared" si="66"/>
        <v>3.5003017501508756E-2</v>
      </c>
    </row>
    <row r="626" spans="1:8" x14ac:dyDescent="0.2">
      <c r="A626" s="27"/>
      <c r="B626" s="15" t="s">
        <v>598</v>
      </c>
      <c r="C626" s="12">
        <v>5</v>
      </c>
      <c r="D626" s="6">
        <v>0</v>
      </c>
      <c r="E626" s="7">
        <f t="shared" si="64"/>
        <v>3.0175015087507543E-3</v>
      </c>
      <c r="F626" s="7" t="str">
        <f t="shared" si="65"/>
        <v/>
      </c>
      <c r="G626" s="7">
        <f t="shared" si="67"/>
        <v>-1</v>
      </c>
      <c r="H626" s="8">
        <f t="shared" si="66"/>
        <v>-3.0175015087507543E-3</v>
      </c>
    </row>
    <row r="627" spans="1:8" ht="25.5" x14ac:dyDescent="0.2">
      <c r="A627" s="27"/>
      <c r="B627" s="15" t="s">
        <v>599</v>
      </c>
      <c r="C627" s="12">
        <v>0</v>
      </c>
      <c r="D627" s="6">
        <v>1</v>
      </c>
      <c r="E627" s="7" t="str">
        <f t="shared" si="64"/>
        <v/>
      </c>
      <c r="F627" s="7">
        <f t="shared" si="65"/>
        <v>4.1476565740356696E-4</v>
      </c>
      <c r="G627" s="7">
        <f t="shared" si="67"/>
        <v>1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1</v>
      </c>
      <c r="D628" s="6">
        <v>2</v>
      </c>
      <c r="E628" s="7">
        <f t="shared" si="64"/>
        <v>6.0350030175015089E-4</v>
      </c>
      <c r="F628" s="7">
        <f t="shared" si="65"/>
        <v>8.2953131480713392E-4</v>
      </c>
      <c r="G628" s="7">
        <f t="shared" si="67"/>
        <v>1</v>
      </c>
      <c r="H628" s="8">
        <f t="shared" si="66"/>
        <v>6.0350030175015089E-4</v>
      </c>
    </row>
    <row r="629" spans="1:8" ht="26.25" thickBot="1" x14ac:dyDescent="0.25">
      <c r="A629" s="27"/>
      <c r="B629" s="16" t="s">
        <v>601</v>
      </c>
      <c r="C629" s="13">
        <v>7</v>
      </c>
      <c r="D629" s="9">
        <v>4</v>
      </c>
      <c r="E629" s="10">
        <f t="shared" si="64"/>
        <v>4.2245021122510563E-3</v>
      </c>
      <c r="F629" s="10">
        <f t="shared" si="65"/>
        <v>1.6590626296142678E-3</v>
      </c>
      <c r="G629" s="10">
        <f t="shared" si="67"/>
        <v>-0.42857142857142855</v>
      </c>
      <c r="H629" s="11">
        <f t="shared" si="66"/>
        <v>-1.8105009052504525E-3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622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623</v>
      </c>
      <c r="C8" s="20">
        <f>+C19+C76+C181+C362+C601</f>
        <v>1176</v>
      </c>
      <c r="D8" s="20">
        <f>+D19+D76+D181+D362+D601</f>
        <v>1729</v>
      </c>
      <c r="E8" s="21">
        <f>SUM(E9:E13)</f>
        <v>1</v>
      </c>
      <c r="F8" s="21">
        <f>SUM(F9:F13)</f>
        <v>0.99999999999999989</v>
      </c>
      <c r="G8" s="21">
        <f t="shared" ref="G8:G13" si="0">+IF(AND(C8=0,D8=0),"",IF(C8=0,1,IF(D8=0,-1,(D8-C8)/C8)))</f>
        <v>0.47023809523809523</v>
      </c>
      <c r="H8" s="21">
        <f t="shared" ref="H8:H13" si="1">+IF(OR(AND(E8=""),(G8="")),"",E8*G8)</f>
        <v>0.47023809523809523</v>
      </c>
    </row>
    <row r="9" spans="1:8" x14ac:dyDescent="0.2">
      <c r="A9" s="27"/>
      <c r="B9" s="14" t="s">
        <v>8</v>
      </c>
      <c r="C9" s="12">
        <f>+C19</f>
        <v>3</v>
      </c>
      <c r="D9" s="6">
        <f>+D19</f>
        <v>4</v>
      </c>
      <c r="E9" s="7">
        <f t="shared" ref="E9:F13" si="2">+C9/C$8</f>
        <v>2.5510204081632651E-3</v>
      </c>
      <c r="F9" s="7">
        <f t="shared" si="2"/>
        <v>2.3134759976865238E-3</v>
      </c>
      <c r="G9" s="7">
        <f t="shared" si="0"/>
        <v>0.33333333333333331</v>
      </c>
      <c r="H9" s="8">
        <f t="shared" si="1"/>
        <v>8.5034013605442163E-4</v>
      </c>
    </row>
    <row r="10" spans="1:8" x14ac:dyDescent="0.2">
      <c r="A10" s="27"/>
      <c r="B10" s="15" t="s">
        <v>9</v>
      </c>
      <c r="C10" s="12">
        <f>+C76</f>
        <v>168</v>
      </c>
      <c r="D10" s="6">
        <f>+D76</f>
        <v>624</v>
      </c>
      <c r="E10" s="7">
        <f t="shared" si="2"/>
        <v>0.14285714285714285</v>
      </c>
      <c r="F10" s="7">
        <f t="shared" si="2"/>
        <v>0.36090225563909772</v>
      </c>
      <c r="G10" s="7">
        <f t="shared" si="0"/>
        <v>2.7142857142857144</v>
      </c>
      <c r="H10" s="8">
        <f t="shared" si="1"/>
        <v>0.38775510204081631</v>
      </c>
    </row>
    <row r="11" spans="1:8" ht="25.5" x14ac:dyDescent="0.2">
      <c r="A11" s="27"/>
      <c r="B11" s="15" t="s">
        <v>10</v>
      </c>
      <c r="C11" s="12">
        <f>+C181</f>
        <v>230</v>
      </c>
      <c r="D11" s="6">
        <f>+D181</f>
        <v>139</v>
      </c>
      <c r="E11" s="7">
        <f t="shared" si="2"/>
        <v>0.195578231292517</v>
      </c>
      <c r="F11" s="7">
        <f t="shared" si="2"/>
        <v>8.0393290919606702E-2</v>
      </c>
      <c r="G11" s="7">
        <f t="shared" si="0"/>
        <v>-0.39565217391304347</v>
      </c>
      <c r="H11" s="8">
        <f t="shared" si="1"/>
        <v>-7.7380952380952384E-2</v>
      </c>
    </row>
    <row r="12" spans="1:8" x14ac:dyDescent="0.2">
      <c r="A12" s="27"/>
      <c r="B12" s="15" t="s">
        <v>11</v>
      </c>
      <c r="C12" s="12">
        <f>+C362</f>
        <v>644</v>
      </c>
      <c r="D12" s="6">
        <f>+D362</f>
        <v>740</v>
      </c>
      <c r="E12" s="7">
        <f t="shared" si="2"/>
        <v>0.54761904761904767</v>
      </c>
      <c r="F12" s="7">
        <f t="shared" si="2"/>
        <v>0.42799305957200695</v>
      </c>
      <c r="G12" s="7">
        <f t="shared" si="0"/>
        <v>0.14906832298136646</v>
      </c>
      <c r="H12" s="8">
        <f t="shared" si="1"/>
        <v>8.1632653061224497E-2</v>
      </c>
    </row>
    <row r="13" spans="1:8" ht="15.75" thickBot="1" x14ac:dyDescent="0.25">
      <c r="A13" s="27"/>
      <c r="B13" s="16" t="s">
        <v>12</v>
      </c>
      <c r="C13" s="13">
        <f>+C601</f>
        <v>131</v>
      </c>
      <c r="D13" s="9">
        <f>+D601</f>
        <v>222</v>
      </c>
      <c r="E13" s="10">
        <f t="shared" si="2"/>
        <v>0.11139455782312925</v>
      </c>
      <c r="F13" s="10">
        <f t="shared" si="2"/>
        <v>0.12839791787160207</v>
      </c>
      <c r="G13" s="10">
        <f t="shared" si="0"/>
        <v>0.69465648854961837</v>
      </c>
      <c r="H13" s="11">
        <f t="shared" si="1"/>
        <v>7.7380952380952384E-2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0.33333333333333331</v>
      </c>
      <c r="H19" s="21">
        <f t="shared" ref="H19:H50" si="5">+IF(OR(AND(E19=""),(G19="")),"",E19*G19)</f>
        <v>0.33333333333333331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1</v>
      </c>
      <c r="E28" s="7" t="str">
        <f t="shared" si="3"/>
        <v/>
      </c>
      <c r="F28" s="7">
        <f t="shared" si="4"/>
        <v>0.25</v>
      </c>
      <c r="G28" s="7">
        <f t="shared" si="6"/>
        <v>1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1</v>
      </c>
      <c r="E30" s="7" t="str">
        <f t="shared" si="3"/>
        <v/>
      </c>
      <c r="F30" s="7">
        <f t="shared" si="4"/>
        <v>0.25</v>
      </c>
      <c r="G30" s="7">
        <f t="shared" si="6"/>
        <v>1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0.25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2</v>
      </c>
      <c r="D50" s="6">
        <v>0</v>
      </c>
      <c r="E50" s="7">
        <f t="shared" si="3"/>
        <v>0.66666666666666663</v>
      </c>
      <c r="F50" s="7" t="str">
        <f t="shared" si="4"/>
        <v/>
      </c>
      <c r="G50" s="7">
        <f t="shared" si="6"/>
        <v>-1</v>
      </c>
      <c r="H50" s="8">
        <f t="shared" si="5"/>
        <v>-0.66666666666666663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1</v>
      </c>
      <c r="E54" s="7">
        <f t="shared" si="7"/>
        <v>0.33333333333333331</v>
      </c>
      <c r="F54" s="7">
        <f t="shared" si="8"/>
        <v>0.25</v>
      </c>
      <c r="G54" s="7">
        <f t="shared" si="10"/>
        <v>0</v>
      </c>
      <c r="H54" s="8">
        <f t="shared" si="9"/>
        <v>0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168</v>
      </c>
      <c r="D76" s="20">
        <f>SUM(D77:D175)</f>
        <v>624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2.7142857142857144</v>
      </c>
      <c r="H76" s="21">
        <f t="shared" ref="H76:H107" si="13">+IF(OR(AND(E76=""),(G76="")),"",E76*G76)</f>
        <v>2.7142857142857144</v>
      </c>
    </row>
    <row r="77" spans="1:8" x14ac:dyDescent="0.2">
      <c r="A77" s="27"/>
      <c r="B77" s="14" t="s">
        <v>67</v>
      </c>
      <c r="C77" s="25">
        <v>4</v>
      </c>
      <c r="D77" s="22">
        <v>3</v>
      </c>
      <c r="E77" s="23">
        <f t="shared" si="11"/>
        <v>2.3809523809523808E-2</v>
      </c>
      <c r="F77" s="23">
        <f t="shared" si="12"/>
        <v>4.807692307692308E-3</v>
      </c>
      <c r="G77" s="23">
        <f t="shared" ref="G77:G108" si="14">+IF(AND(C77=0,D77=0)," ",IF(C77=0,1,IF(D77=0,-1,(D77-C77)/C77)))</f>
        <v>-0.25</v>
      </c>
      <c r="H77" s="24">
        <f t="shared" si="13"/>
        <v>-5.9523809523809521E-3</v>
      </c>
    </row>
    <row r="78" spans="1:8" x14ac:dyDescent="0.2">
      <c r="A78" s="27"/>
      <c r="B78" s="15" t="s">
        <v>68</v>
      </c>
      <c r="C78" s="12">
        <v>0</v>
      </c>
      <c r="D78" s="6">
        <v>3</v>
      </c>
      <c r="E78" s="7" t="str">
        <f t="shared" si="11"/>
        <v/>
      </c>
      <c r="F78" s="7">
        <f t="shared" si="12"/>
        <v>4.807692307692308E-3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4</v>
      </c>
      <c r="E79" s="7" t="str">
        <f t="shared" si="11"/>
        <v/>
      </c>
      <c r="F79" s="7">
        <f t="shared" si="12"/>
        <v>6.41025641025641E-3</v>
      </c>
      <c r="G79" s="7">
        <f t="shared" si="14"/>
        <v>1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3</v>
      </c>
      <c r="D80" s="6">
        <v>4</v>
      </c>
      <c r="E80" s="7">
        <f t="shared" si="11"/>
        <v>1.7857142857142856E-2</v>
      </c>
      <c r="F80" s="7">
        <f t="shared" si="12"/>
        <v>6.41025641025641E-3</v>
      </c>
      <c r="G80" s="7">
        <f t="shared" si="14"/>
        <v>0.33333333333333331</v>
      </c>
      <c r="H80" s="8">
        <f t="shared" si="13"/>
        <v>5.9523809523809521E-3</v>
      </c>
    </row>
    <row r="81" spans="1:8" ht="25.5" x14ac:dyDescent="0.2">
      <c r="A81" s="27"/>
      <c r="B81" s="15" t="s">
        <v>71</v>
      </c>
      <c r="C81" s="12">
        <v>3</v>
      </c>
      <c r="D81" s="6">
        <v>118</v>
      </c>
      <c r="E81" s="7">
        <f t="shared" si="11"/>
        <v>1.7857142857142856E-2</v>
      </c>
      <c r="F81" s="7">
        <f t="shared" si="12"/>
        <v>0.1891025641025641</v>
      </c>
      <c r="G81" s="7">
        <f t="shared" si="14"/>
        <v>38.333333333333336</v>
      </c>
      <c r="H81" s="8">
        <f t="shared" si="13"/>
        <v>0.68452380952380953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1</v>
      </c>
      <c r="D93" s="6">
        <v>0</v>
      </c>
      <c r="E93" s="7">
        <f t="shared" si="11"/>
        <v>5.9523809523809521E-3</v>
      </c>
      <c r="F93" s="7" t="str">
        <f t="shared" si="12"/>
        <v/>
      </c>
      <c r="G93" s="7">
        <f t="shared" si="14"/>
        <v>-1</v>
      </c>
      <c r="H93" s="8">
        <f t="shared" si="13"/>
        <v>-5.9523809523809521E-3</v>
      </c>
    </row>
    <row r="94" spans="1:8" x14ac:dyDescent="0.2">
      <c r="A94" s="27"/>
      <c r="B94" s="15" t="s">
        <v>84</v>
      </c>
      <c r="C94" s="12">
        <v>2</v>
      </c>
      <c r="D94" s="6">
        <v>1</v>
      </c>
      <c r="E94" s="7">
        <f t="shared" si="11"/>
        <v>1.1904761904761904E-2</v>
      </c>
      <c r="F94" s="7">
        <f t="shared" si="12"/>
        <v>1.6025641025641025E-3</v>
      </c>
      <c r="G94" s="7">
        <f t="shared" si="14"/>
        <v>-0.5</v>
      </c>
      <c r="H94" s="8">
        <f t="shared" si="13"/>
        <v>-5.9523809523809521E-3</v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1</v>
      </c>
      <c r="D96" s="6">
        <v>9</v>
      </c>
      <c r="E96" s="7">
        <f t="shared" si="11"/>
        <v>5.9523809523809521E-3</v>
      </c>
      <c r="F96" s="7">
        <f t="shared" si="12"/>
        <v>1.4423076923076924E-2</v>
      </c>
      <c r="G96" s="7">
        <f t="shared" si="14"/>
        <v>8</v>
      </c>
      <c r="H96" s="8">
        <f t="shared" si="13"/>
        <v>4.7619047619047616E-2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6</v>
      </c>
      <c r="D98" s="6">
        <v>7</v>
      </c>
      <c r="E98" s="7">
        <f t="shared" si="11"/>
        <v>3.5714285714285712E-2</v>
      </c>
      <c r="F98" s="7">
        <f t="shared" si="12"/>
        <v>1.1217948717948718E-2</v>
      </c>
      <c r="G98" s="7">
        <f t="shared" si="14"/>
        <v>0.16666666666666666</v>
      </c>
      <c r="H98" s="8">
        <f t="shared" si="13"/>
        <v>5.9523809523809521E-3</v>
      </c>
    </row>
    <row r="99" spans="1:8" x14ac:dyDescent="0.2">
      <c r="A99" s="27"/>
      <c r="B99" s="15" t="s">
        <v>89</v>
      </c>
      <c r="C99" s="12">
        <v>2</v>
      </c>
      <c r="D99" s="6">
        <v>0</v>
      </c>
      <c r="E99" s="7">
        <f t="shared" si="11"/>
        <v>1.1904761904761904E-2</v>
      </c>
      <c r="F99" s="7" t="str">
        <f t="shared" si="12"/>
        <v/>
      </c>
      <c r="G99" s="7">
        <f t="shared" si="14"/>
        <v>-1</v>
      </c>
      <c r="H99" s="8">
        <f t="shared" si="13"/>
        <v>-1.1904761904761904E-2</v>
      </c>
    </row>
    <row r="100" spans="1:8" x14ac:dyDescent="0.2">
      <c r="A100" s="27"/>
      <c r="B100" s="15" t="s">
        <v>90</v>
      </c>
      <c r="C100" s="12">
        <v>3</v>
      </c>
      <c r="D100" s="6">
        <v>1</v>
      </c>
      <c r="E100" s="7">
        <f t="shared" si="11"/>
        <v>1.7857142857142856E-2</v>
      </c>
      <c r="F100" s="7">
        <f t="shared" si="12"/>
        <v>1.6025641025641025E-3</v>
      </c>
      <c r="G100" s="7">
        <f t="shared" si="14"/>
        <v>-0.66666666666666663</v>
      </c>
      <c r="H100" s="8">
        <f t="shared" si="13"/>
        <v>-1.1904761904761904E-2</v>
      </c>
    </row>
    <row r="101" spans="1:8" x14ac:dyDescent="0.2">
      <c r="A101" s="27"/>
      <c r="B101" s="15" t="s">
        <v>91</v>
      </c>
      <c r="C101" s="12">
        <v>1</v>
      </c>
      <c r="D101" s="6">
        <v>4</v>
      </c>
      <c r="E101" s="7">
        <f t="shared" si="11"/>
        <v>5.9523809523809521E-3</v>
      </c>
      <c r="F101" s="7">
        <f t="shared" si="12"/>
        <v>6.41025641025641E-3</v>
      </c>
      <c r="G101" s="7">
        <f t="shared" si="14"/>
        <v>3</v>
      </c>
      <c r="H101" s="8">
        <f t="shared" si="13"/>
        <v>1.7857142857142856E-2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1</v>
      </c>
      <c r="E103" s="7" t="str">
        <f t="shared" si="11"/>
        <v/>
      </c>
      <c r="F103" s="7">
        <f t="shared" si="12"/>
        <v>1.6025641025641025E-3</v>
      </c>
      <c r="G103" s="7">
        <f t="shared" si="14"/>
        <v>1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0</v>
      </c>
      <c r="D106" s="6">
        <v>4</v>
      </c>
      <c r="E106" s="7" t="str">
        <f t="shared" si="11"/>
        <v/>
      </c>
      <c r="F106" s="7">
        <f t="shared" si="12"/>
        <v>6.41025641025641E-3</v>
      </c>
      <c r="G106" s="7">
        <f t="shared" si="14"/>
        <v>1</v>
      </c>
      <c r="H106" s="8" t="str">
        <f t="shared" si="13"/>
        <v/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3</v>
      </c>
      <c r="D110" s="6">
        <v>2</v>
      </c>
      <c r="E110" s="7">
        <f t="shared" si="15"/>
        <v>1.7857142857142856E-2</v>
      </c>
      <c r="F110" s="7">
        <f t="shared" si="16"/>
        <v>3.205128205128205E-3</v>
      </c>
      <c r="G110" s="7">
        <f t="shared" si="18"/>
        <v>-0.33333333333333331</v>
      </c>
      <c r="H110" s="8">
        <f t="shared" si="17"/>
        <v>-5.9523809523809521E-3</v>
      </c>
    </row>
    <row r="111" spans="1:8" x14ac:dyDescent="0.2">
      <c r="A111" s="27"/>
      <c r="B111" s="15" t="s">
        <v>101</v>
      </c>
      <c r="C111" s="1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0</v>
      </c>
      <c r="E113" s="7">
        <f t="shared" si="15"/>
        <v>5.9523809523809521E-3</v>
      </c>
      <c r="F113" s="7" t="str">
        <f t="shared" si="16"/>
        <v/>
      </c>
      <c r="G113" s="7">
        <f t="shared" si="18"/>
        <v>-1</v>
      </c>
      <c r="H113" s="8">
        <f t="shared" si="17"/>
        <v>-5.9523809523809521E-3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4.1666666666666664E-2</v>
      </c>
      <c r="F117" s="7" t="str">
        <f t="shared" si="16"/>
        <v/>
      </c>
      <c r="G117" s="7">
        <f t="shared" si="18"/>
        <v>-1</v>
      </c>
      <c r="H117" s="8">
        <f t="shared" si="17"/>
        <v>-4.1666666666666664E-2</v>
      </c>
    </row>
    <row r="118" spans="1:8" x14ac:dyDescent="0.2">
      <c r="A118" s="27"/>
      <c r="B118" s="15" t="s">
        <v>108</v>
      </c>
      <c r="C118" s="12">
        <v>2</v>
      </c>
      <c r="D118" s="6">
        <v>2</v>
      </c>
      <c r="E118" s="7">
        <f t="shared" si="15"/>
        <v>1.1904761904761904E-2</v>
      </c>
      <c r="F118" s="7">
        <f t="shared" si="16"/>
        <v>3.205128205128205E-3</v>
      </c>
      <c r="G118" s="7">
        <f t="shared" si="18"/>
        <v>0</v>
      </c>
      <c r="H118" s="8">
        <f t="shared" si="17"/>
        <v>0</v>
      </c>
    </row>
    <row r="119" spans="1:8" ht="25.5" x14ac:dyDescent="0.2">
      <c r="A119" s="27"/>
      <c r="B119" s="15" t="s">
        <v>109</v>
      </c>
      <c r="C119" s="12">
        <v>0</v>
      </c>
      <c r="D119" s="6">
        <v>2</v>
      </c>
      <c r="E119" s="7" t="str">
        <f t="shared" si="15"/>
        <v/>
      </c>
      <c r="F119" s="7">
        <f t="shared" si="16"/>
        <v>3.205128205128205E-3</v>
      </c>
      <c r="G119" s="7">
        <f t="shared" si="18"/>
        <v>1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10</v>
      </c>
      <c r="D120" s="6">
        <v>5</v>
      </c>
      <c r="E120" s="7">
        <f t="shared" si="15"/>
        <v>5.9523809523809521E-2</v>
      </c>
      <c r="F120" s="7">
        <f t="shared" si="16"/>
        <v>8.0128205128205121E-3</v>
      </c>
      <c r="G120" s="7">
        <f t="shared" si="18"/>
        <v>-0.5</v>
      </c>
      <c r="H120" s="8">
        <f t="shared" si="17"/>
        <v>-2.976190476190476E-2</v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8" t="str">
        <f t="shared" si="17"/>
        <v/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1</v>
      </c>
      <c r="D124" s="6">
        <v>1</v>
      </c>
      <c r="E124" s="7">
        <f t="shared" si="15"/>
        <v>5.9523809523809521E-3</v>
      </c>
      <c r="F124" s="7">
        <f t="shared" si="16"/>
        <v>1.6025641025641025E-3</v>
      </c>
      <c r="G124" s="7">
        <f t="shared" si="18"/>
        <v>0</v>
      </c>
      <c r="H124" s="8">
        <f t="shared" si="17"/>
        <v>0</v>
      </c>
    </row>
    <row r="125" spans="1:8" x14ac:dyDescent="0.2">
      <c r="A125" s="27"/>
      <c r="B125" s="15" t="s">
        <v>115</v>
      </c>
      <c r="C125" s="12">
        <v>1</v>
      </c>
      <c r="D125" s="6">
        <v>0</v>
      </c>
      <c r="E125" s="7">
        <f t="shared" si="15"/>
        <v>5.9523809523809521E-3</v>
      </c>
      <c r="F125" s="7" t="str">
        <f t="shared" si="16"/>
        <v/>
      </c>
      <c r="G125" s="7">
        <f t="shared" si="18"/>
        <v>-1</v>
      </c>
      <c r="H125" s="8">
        <f t="shared" si="17"/>
        <v>-5.9523809523809521E-3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1</v>
      </c>
      <c r="E127" s="7" t="str">
        <f t="shared" si="15"/>
        <v/>
      </c>
      <c r="F127" s="7">
        <f t="shared" si="16"/>
        <v>1.6025641025641025E-3</v>
      </c>
      <c r="G127" s="7">
        <f t="shared" si="18"/>
        <v>1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5.9523809523809521E-3</v>
      </c>
      <c r="F128" s="7" t="str">
        <f t="shared" si="16"/>
        <v/>
      </c>
      <c r="G128" s="7">
        <f t="shared" si="18"/>
        <v>-1</v>
      </c>
      <c r="H128" s="8">
        <f t="shared" si="17"/>
        <v>-5.9523809523809521E-3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4</v>
      </c>
      <c r="D132" s="6">
        <v>2</v>
      </c>
      <c r="E132" s="7">
        <f t="shared" si="15"/>
        <v>2.3809523809523808E-2</v>
      </c>
      <c r="F132" s="7">
        <f t="shared" si="16"/>
        <v>3.205128205128205E-3</v>
      </c>
      <c r="G132" s="7">
        <f t="shared" si="18"/>
        <v>-0.5</v>
      </c>
      <c r="H132" s="8">
        <f t="shared" si="17"/>
        <v>-1.1904761904761904E-2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0</v>
      </c>
      <c r="D134" s="6">
        <v>1</v>
      </c>
      <c r="E134" s="7" t="str">
        <f t="shared" si="15"/>
        <v/>
      </c>
      <c r="F134" s="7">
        <f t="shared" si="16"/>
        <v>1.6025641025641025E-3</v>
      </c>
      <c r="G134" s="7">
        <f t="shared" si="18"/>
        <v>1</v>
      </c>
      <c r="H134" s="8" t="str">
        <f t="shared" si="17"/>
        <v/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</v>
      </c>
      <c r="D136" s="6">
        <v>2</v>
      </c>
      <c r="E136" s="7">
        <f t="shared" si="15"/>
        <v>5.9523809523809521E-3</v>
      </c>
      <c r="F136" s="7">
        <f t="shared" si="16"/>
        <v>3.205128205128205E-3</v>
      </c>
      <c r="G136" s="7">
        <f t="shared" si="18"/>
        <v>1</v>
      </c>
      <c r="H136" s="8">
        <f t="shared" si="17"/>
        <v>5.9523809523809521E-3</v>
      </c>
    </row>
    <row r="137" spans="1:8" x14ac:dyDescent="0.2">
      <c r="A137" s="27"/>
      <c r="B137" s="15" t="s">
        <v>127</v>
      </c>
      <c r="C137" s="12">
        <v>7</v>
      </c>
      <c r="D137" s="6">
        <v>13</v>
      </c>
      <c r="E137" s="7">
        <f t="shared" si="15"/>
        <v>4.1666666666666664E-2</v>
      </c>
      <c r="F137" s="7">
        <f t="shared" si="16"/>
        <v>2.0833333333333332E-2</v>
      </c>
      <c r="G137" s="7">
        <f t="shared" si="18"/>
        <v>0.8571428571428571</v>
      </c>
      <c r="H137" s="8">
        <f t="shared" si="17"/>
        <v>3.5714285714285712E-2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99</v>
      </c>
      <c r="D139" s="6">
        <v>423</v>
      </c>
      <c r="E139" s="7">
        <f t="shared" si="15"/>
        <v>0.5892857142857143</v>
      </c>
      <c r="F139" s="7">
        <f t="shared" si="16"/>
        <v>0.67788461538461542</v>
      </c>
      <c r="G139" s="7">
        <f t="shared" si="18"/>
        <v>3.2727272727272729</v>
      </c>
      <c r="H139" s="8">
        <f t="shared" si="17"/>
        <v>1.9285714285714288</v>
      </c>
    </row>
    <row r="140" spans="1:8" x14ac:dyDescent="0.2">
      <c r="A140" s="27"/>
      <c r="B140" s="15" t="s">
        <v>130</v>
      </c>
      <c r="C140" s="12">
        <v>1</v>
      </c>
      <c r="D140" s="6">
        <v>1</v>
      </c>
      <c r="E140" s="7">
        <f t="shared" ref="E140:E175" si="19">+IF(C140=0,"",C140/C$76)</f>
        <v>5.9523809523809521E-3</v>
      </c>
      <c r="F140" s="7">
        <f t="shared" ref="F140:F175" si="20">+IF(D140=0,"",D140/D$76)</f>
        <v>1.6025641025641025E-3</v>
      </c>
      <c r="G140" s="7">
        <f t="shared" si="18"/>
        <v>0</v>
      </c>
      <c r="H140" s="8">
        <f t="shared" ref="H140:H171" si="21">+IF(OR(AND(E140=""),(G140="")),"",E140*G140)</f>
        <v>0</v>
      </c>
    </row>
    <row r="141" spans="1:8" x14ac:dyDescent="0.2">
      <c r="A141" s="27"/>
      <c r="B141" s="15" t="s">
        <v>131</v>
      </c>
      <c r="C141" s="12">
        <v>0</v>
      </c>
      <c r="D141" s="6">
        <v>1</v>
      </c>
      <c r="E141" s="7" t="str">
        <f t="shared" si="19"/>
        <v/>
      </c>
      <c r="F141" s="7">
        <f t="shared" si="20"/>
        <v>1.6025641025641025E-3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1</v>
      </c>
      <c r="E143" s="7" t="str">
        <f t="shared" si="19"/>
        <v/>
      </c>
      <c r="F143" s="7">
        <f t="shared" si="20"/>
        <v>1.6025641025641025E-3</v>
      </c>
      <c r="G143" s="7">
        <f t="shared" si="22"/>
        <v>1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1</v>
      </c>
      <c r="D144" s="6">
        <v>0</v>
      </c>
      <c r="E144" s="7">
        <f t="shared" si="19"/>
        <v>5.9523809523809521E-3</v>
      </c>
      <c r="F144" s="7" t="str">
        <f t="shared" si="20"/>
        <v/>
      </c>
      <c r="G144" s="7">
        <f t="shared" si="22"/>
        <v>-1</v>
      </c>
      <c r="H144" s="8">
        <f t="shared" si="21"/>
        <v>-5.9523809523809521E-3</v>
      </c>
    </row>
    <row r="145" spans="1:8" x14ac:dyDescent="0.2">
      <c r="A145" s="27"/>
      <c r="B145" s="15" t="s">
        <v>135</v>
      </c>
      <c r="C145" s="1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3</v>
      </c>
      <c r="E147" s="7" t="str">
        <f t="shared" si="19"/>
        <v/>
      </c>
      <c r="F147" s="7">
        <f t="shared" si="20"/>
        <v>4.807692307692308E-3</v>
      </c>
      <c r="G147" s="7">
        <f t="shared" si="22"/>
        <v>1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1</v>
      </c>
      <c r="E161" s="7" t="str">
        <f t="shared" si="19"/>
        <v/>
      </c>
      <c r="F161" s="7">
        <f t="shared" si="20"/>
        <v>1.6025641025641025E-3</v>
      </c>
      <c r="G161" s="7">
        <f t="shared" si="22"/>
        <v>1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</v>
      </c>
      <c r="D172" s="6">
        <v>4</v>
      </c>
      <c r="E172" s="7">
        <f t="shared" si="19"/>
        <v>1.7857142857142856E-2</v>
      </c>
      <c r="F172" s="7">
        <f t="shared" si="20"/>
        <v>6.41025641025641E-3</v>
      </c>
      <c r="G172" s="7">
        <f t="shared" si="22"/>
        <v>0.33333333333333331</v>
      </c>
      <c r="H172" s="8">
        <f t="shared" ref="H172:H175" si="23">+IF(OR(AND(E172=""),(G172="")),"",E172*G172)</f>
        <v>5.9523809523809521E-3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230</v>
      </c>
      <c r="D181" s="20">
        <f>SUM(D182:D356)</f>
        <v>139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-0.39565217391304347</v>
      </c>
      <c r="H181" s="21">
        <f t="shared" ref="H181:H212" si="26">+IF(OR(AND(E181=""),(G181="")),"",E181*G181)</f>
        <v>-0.39565217391304347</v>
      </c>
    </row>
    <row r="182" spans="1:8" x14ac:dyDescent="0.2">
      <c r="A182" s="27"/>
      <c r="B182" s="14" t="s">
        <v>166</v>
      </c>
      <c r="C182" s="25">
        <v>0</v>
      </c>
      <c r="D182" s="22">
        <v>0</v>
      </c>
      <c r="E182" s="23" t="str">
        <f t="shared" si="24"/>
        <v/>
      </c>
      <c r="F182" s="23" t="str">
        <f t="shared" si="25"/>
        <v/>
      </c>
      <c r="G182" s="23" t="str">
        <f t="shared" ref="G182:G213" si="27">+IF(AND(C182=0,D182=0)," ",IF(C182=0,1,IF(D182=0,-1,(D182-C182)/C182)))</f>
        <v xml:space="preserve"> 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2</v>
      </c>
      <c r="D184" s="6">
        <v>1</v>
      </c>
      <c r="E184" s="7">
        <f t="shared" si="24"/>
        <v>8.6956521739130436E-3</v>
      </c>
      <c r="F184" s="7">
        <f t="shared" si="25"/>
        <v>7.1942446043165471E-3</v>
      </c>
      <c r="G184" s="7">
        <f t="shared" si="27"/>
        <v>-0.5</v>
      </c>
      <c r="H184" s="8">
        <f t="shared" si="26"/>
        <v>-4.3478260869565218E-3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3</v>
      </c>
      <c r="D186" s="6">
        <v>0</v>
      </c>
      <c r="E186" s="7">
        <f t="shared" si="24"/>
        <v>1.3043478260869565E-2</v>
      </c>
      <c r="F186" s="7" t="str">
        <f t="shared" si="25"/>
        <v/>
      </c>
      <c r="G186" s="7">
        <f t="shared" si="27"/>
        <v>-1</v>
      </c>
      <c r="H186" s="8">
        <f t="shared" si="26"/>
        <v>-1.3043478260869565E-2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5</v>
      </c>
      <c r="D188" s="6">
        <v>3</v>
      </c>
      <c r="E188" s="7">
        <f t="shared" si="24"/>
        <v>2.1739130434782608E-2</v>
      </c>
      <c r="F188" s="7">
        <f t="shared" si="25"/>
        <v>2.1582733812949641E-2</v>
      </c>
      <c r="G188" s="7">
        <f t="shared" si="27"/>
        <v>-0.4</v>
      </c>
      <c r="H188" s="8">
        <f t="shared" si="26"/>
        <v>-8.6956521739130436E-3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2</v>
      </c>
      <c r="D190" s="6">
        <v>1</v>
      </c>
      <c r="E190" s="7">
        <f t="shared" si="24"/>
        <v>8.6956521739130436E-3</v>
      </c>
      <c r="F190" s="7">
        <f t="shared" si="25"/>
        <v>7.1942446043165471E-3</v>
      </c>
      <c r="G190" s="7">
        <f t="shared" si="27"/>
        <v>-0.5</v>
      </c>
      <c r="H190" s="8">
        <f t="shared" si="26"/>
        <v>-4.3478260869565218E-3</v>
      </c>
    </row>
    <row r="191" spans="1:8" x14ac:dyDescent="0.2">
      <c r="A191" s="27"/>
      <c r="B191" s="15" t="s">
        <v>175</v>
      </c>
      <c r="C191" s="12">
        <v>1</v>
      </c>
      <c r="D191" s="6">
        <v>0</v>
      </c>
      <c r="E191" s="7">
        <f t="shared" si="24"/>
        <v>4.3478260869565218E-3</v>
      </c>
      <c r="F191" s="7" t="str">
        <f t="shared" si="25"/>
        <v/>
      </c>
      <c r="G191" s="7">
        <f t="shared" si="27"/>
        <v>-1</v>
      </c>
      <c r="H191" s="8">
        <f t="shared" si="26"/>
        <v>-4.3478260869565218E-3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3</v>
      </c>
      <c r="E195" s="7" t="str">
        <f t="shared" si="24"/>
        <v/>
      </c>
      <c r="F195" s="7">
        <f t="shared" si="25"/>
        <v>2.1582733812949641E-2</v>
      </c>
      <c r="G195" s="7">
        <f t="shared" si="27"/>
        <v>1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0</v>
      </c>
      <c r="D196" s="6">
        <v>1</v>
      </c>
      <c r="E196" s="7" t="str">
        <f t="shared" si="24"/>
        <v/>
      </c>
      <c r="F196" s="7">
        <f t="shared" si="25"/>
        <v>7.1942446043165471E-3</v>
      </c>
      <c r="G196" s="7">
        <f t="shared" si="27"/>
        <v>1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13</v>
      </c>
      <c r="D197" s="6">
        <v>3</v>
      </c>
      <c r="E197" s="7">
        <f t="shared" si="24"/>
        <v>5.6521739130434782E-2</v>
      </c>
      <c r="F197" s="7">
        <f t="shared" si="25"/>
        <v>2.1582733812949641E-2</v>
      </c>
      <c r="G197" s="7">
        <f t="shared" si="27"/>
        <v>-0.76923076923076927</v>
      </c>
      <c r="H197" s="8">
        <f t="shared" si="26"/>
        <v>-4.3478260869565223E-2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0</v>
      </c>
      <c r="E200" s="7">
        <f t="shared" si="24"/>
        <v>4.3478260869565218E-3</v>
      </c>
      <c r="F200" s="7" t="str">
        <f t="shared" si="25"/>
        <v/>
      </c>
      <c r="G200" s="7">
        <f t="shared" si="27"/>
        <v>-1</v>
      </c>
      <c r="H200" s="8">
        <f t="shared" si="26"/>
        <v>-4.3478260869565218E-3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</v>
      </c>
      <c r="D202" s="6">
        <v>2</v>
      </c>
      <c r="E202" s="7">
        <f t="shared" si="24"/>
        <v>4.3478260869565218E-3</v>
      </c>
      <c r="F202" s="7">
        <f t="shared" si="25"/>
        <v>1.4388489208633094E-2</v>
      </c>
      <c r="G202" s="7">
        <f t="shared" si="27"/>
        <v>1</v>
      </c>
      <c r="H202" s="8">
        <f t="shared" si="26"/>
        <v>4.3478260869565218E-3</v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1</v>
      </c>
      <c r="E207" s="7" t="str">
        <f t="shared" si="24"/>
        <v/>
      </c>
      <c r="F207" s="7">
        <f t="shared" si="25"/>
        <v>7.1942446043165471E-3</v>
      </c>
      <c r="G207" s="7">
        <f t="shared" si="27"/>
        <v>1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</v>
      </c>
      <c r="D208" s="6">
        <v>1</v>
      </c>
      <c r="E208" s="7">
        <f t="shared" si="24"/>
        <v>4.3478260869565218E-3</v>
      </c>
      <c r="F208" s="7">
        <f t="shared" si="25"/>
        <v>7.1942446043165471E-3</v>
      </c>
      <c r="G208" s="7">
        <f t="shared" si="27"/>
        <v>0</v>
      </c>
      <c r="H208" s="8">
        <f t="shared" si="26"/>
        <v>0</v>
      </c>
    </row>
    <row r="209" spans="1:8" x14ac:dyDescent="0.2">
      <c r="A209" s="27"/>
      <c r="B209" s="15" t="s">
        <v>193</v>
      </c>
      <c r="C209" s="12">
        <v>2</v>
      </c>
      <c r="D209" s="6">
        <v>0</v>
      </c>
      <c r="E209" s="7">
        <f t="shared" si="24"/>
        <v>8.6956521739130436E-3</v>
      </c>
      <c r="F209" s="7" t="str">
        <f t="shared" si="25"/>
        <v/>
      </c>
      <c r="G209" s="7">
        <f t="shared" si="27"/>
        <v>-1</v>
      </c>
      <c r="H209" s="8">
        <f t="shared" si="26"/>
        <v>-8.6956521739130436E-3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11</v>
      </c>
      <c r="D211" s="6">
        <v>0</v>
      </c>
      <c r="E211" s="7">
        <f t="shared" si="24"/>
        <v>4.7826086956521741E-2</v>
      </c>
      <c r="F211" s="7" t="str">
        <f t="shared" si="25"/>
        <v/>
      </c>
      <c r="G211" s="7">
        <f t="shared" si="27"/>
        <v>-1</v>
      </c>
      <c r="H211" s="8">
        <f t="shared" si="26"/>
        <v>-4.7826086956521741E-2</v>
      </c>
    </row>
    <row r="212" spans="1:8" x14ac:dyDescent="0.2">
      <c r="A212" s="27"/>
      <c r="B212" s="15" t="s">
        <v>196</v>
      </c>
      <c r="C212" s="12">
        <v>3</v>
      </c>
      <c r="D212" s="6">
        <v>3</v>
      </c>
      <c r="E212" s="7">
        <f t="shared" si="24"/>
        <v>1.3043478260869565E-2</v>
      </c>
      <c r="F212" s="7">
        <f t="shared" si="25"/>
        <v>2.1582733812949641E-2</v>
      </c>
      <c r="G212" s="7">
        <f t="shared" si="27"/>
        <v>0</v>
      </c>
      <c r="H212" s="8">
        <f t="shared" si="26"/>
        <v>0</v>
      </c>
    </row>
    <row r="213" spans="1:8" x14ac:dyDescent="0.2">
      <c r="A213" s="27"/>
      <c r="B213" s="15" t="s">
        <v>197</v>
      </c>
      <c r="C213" s="12">
        <v>36</v>
      </c>
      <c r="D213" s="6">
        <v>3</v>
      </c>
      <c r="E213" s="7">
        <f t="shared" ref="E213:E244" si="28">+IF(C213=0,"",C213/C$181)</f>
        <v>0.15652173913043479</v>
      </c>
      <c r="F213" s="7">
        <f t="shared" ref="F213:F244" si="29">+IF(D213=0,"",D213/D$181)</f>
        <v>2.1582733812949641E-2</v>
      </c>
      <c r="G213" s="7">
        <f t="shared" si="27"/>
        <v>-0.91666666666666663</v>
      </c>
      <c r="H213" s="8">
        <f t="shared" ref="H213:H244" si="30">+IF(OR(AND(E213=""),(G213="")),"",E213*G213)</f>
        <v>-0.14347826086956522</v>
      </c>
    </row>
    <row r="214" spans="1:8" x14ac:dyDescent="0.2">
      <c r="A214" s="27"/>
      <c r="B214" s="15" t="s">
        <v>198</v>
      </c>
      <c r="C214" s="12">
        <v>70</v>
      </c>
      <c r="D214" s="6">
        <v>2</v>
      </c>
      <c r="E214" s="7">
        <f t="shared" si="28"/>
        <v>0.30434782608695654</v>
      </c>
      <c r="F214" s="7">
        <f t="shared" si="29"/>
        <v>1.4388489208633094E-2</v>
      </c>
      <c r="G214" s="7">
        <f t="shared" ref="G214:G245" si="31">+IF(AND(C214=0,D214=0)," ",IF(C214=0,1,IF(D214=0,-1,(D214-C214)/C214)))</f>
        <v>-0.97142857142857142</v>
      </c>
      <c r="H214" s="8">
        <f t="shared" si="30"/>
        <v>-0.29565217391304349</v>
      </c>
    </row>
    <row r="215" spans="1:8" x14ac:dyDescent="0.2">
      <c r="A215" s="27"/>
      <c r="B215" s="15" t="s">
        <v>199</v>
      </c>
      <c r="C215" s="12">
        <v>3</v>
      </c>
      <c r="D215" s="6">
        <v>2</v>
      </c>
      <c r="E215" s="7">
        <f t="shared" si="28"/>
        <v>1.3043478260869565E-2</v>
      </c>
      <c r="F215" s="7">
        <f t="shared" si="29"/>
        <v>1.4388489208633094E-2</v>
      </c>
      <c r="G215" s="7">
        <f t="shared" si="31"/>
        <v>-0.33333333333333331</v>
      </c>
      <c r="H215" s="8">
        <f t="shared" si="30"/>
        <v>-4.3478260869565209E-3</v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13</v>
      </c>
      <c r="D218" s="6">
        <v>1</v>
      </c>
      <c r="E218" s="7">
        <f t="shared" si="28"/>
        <v>5.6521739130434782E-2</v>
      </c>
      <c r="F218" s="7">
        <f t="shared" si="29"/>
        <v>7.1942446043165471E-3</v>
      </c>
      <c r="G218" s="7">
        <f t="shared" si="31"/>
        <v>-0.92307692307692313</v>
      </c>
      <c r="H218" s="8">
        <f t="shared" si="30"/>
        <v>-5.2173913043478265E-2</v>
      </c>
    </row>
    <row r="219" spans="1:8" x14ac:dyDescent="0.2">
      <c r="A219" s="27"/>
      <c r="B219" s="15" t="s">
        <v>203</v>
      </c>
      <c r="C219" s="12">
        <v>1</v>
      </c>
      <c r="D219" s="6">
        <v>0</v>
      </c>
      <c r="E219" s="7">
        <f t="shared" si="28"/>
        <v>4.3478260869565218E-3</v>
      </c>
      <c r="F219" s="7" t="str">
        <f t="shared" si="29"/>
        <v/>
      </c>
      <c r="G219" s="7">
        <f t="shared" si="31"/>
        <v>-1</v>
      </c>
      <c r="H219" s="8">
        <f t="shared" si="30"/>
        <v>-4.3478260869565218E-3</v>
      </c>
    </row>
    <row r="220" spans="1:8" x14ac:dyDescent="0.2">
      <c r="A220" s="27"/>
      <c r="B220" s="15" t="s">
        <v>204</v>
      </c>
      <c r="C220" s="12">
        <v>2</v>
      </c>
      <c r="D220" s="6">
        <v>3</v>
      </c>
      <c r="E220" s="7">
        <f t="shared" si="28"/>
        <v>8.6956521739130436E-3</v>
      </c>
      <c r="F220" s="7">
        <f t="shared" si="29"/>
        <v>2.1582733812949641E-2</v>
      </c>
      <c r="G220" s="7">
        <f t="shared" si="31"/>
        <v>0.5</v>
      </c>
      <c r="H220" s="8">
        <f t="shared" si="30"/>
        <v>4.3478260869565218E-3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3</v>
      </c>
      <c r="D223" s="6">
        <v>7</v>
      </c>
      <c r="E223" s="7">
        <f t="shared" si="28"/>
        <v>1.3043478260869565E-2</v>
      </c>
      <c r="F223" s="7">
        <f t="shared" si="29"/>
        <v>5.0359712230215826E-2</v>
      </c>
      <c r="G223" s="7">
        <f t="shared" si="31"/>
        <v>1.3333333333333333</v>
      </c>
      <c r="H223" s="8">
        <f t="shared" si="30"/>
        <v>1.7391304347826084E-2</v>
      </c>
    </row>
    <row r="224" spans="1:8" x14ac:dyDescent="0.2">
      <c r="A224" s="27"/>
      <c r="B224" s="15" t="s">
        <v>208</v>
      </c>
      <c r="C224" s="12">
        <v>1</v>
      </c>
      <c r="D224" s="6">
        <v>1</v>
      </c>
      <c r="E224" s="7">
        <f t="shared" si="28"/>
        <v>4.3478260869565218E-3</v>
      </c>
      <c r="F224" s="7">
        <f t="shared" si="29"/>
        <v>7.1942446043165471E-3</v>
      </c>
      <c r="G224" s="7">
        <f t="shared" si="31"/>
        <v>0</v>
      </c>
      <c r="H224" s="8">
        <f t="shared" si="30"/>
        <v>0</v>
      </c>
    </row>
    <row r="225" spans="1:8" ht="25.5" x14ac:dyDescent="0.2">
      <c r="A225" s="27"/>
      <c r="B225" s="15" t="s">
        <v>209</v>
      </c>
      <c r="C225" s="12">
        <v>1</v>
      </c>
      <c r="D225" s="6">
        <v>0</v>
      </c>
      <c r="E225" s="7">
        <f t="shared" si="28"/>
        <v>4.3478260869565218E-3</v>
      </c>
      <c r="F225" s="7" t="str">
        <f t="shared" si="29"/>
        <v/>
      </c>
      <c r="G225" s="7">
        <f t="shared" si="31"/>
        <v>-1</v>
      </c>
      <c r="H225" s="8">
        <f t="shared" si="30"/>
        <v>-4.3478260869565218E-3</v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0</v>
      </c>
      <c r="D228" s="6">
        <v>10</v>
      </c>
      <c r="E228" s="7" t="str">
        <f t="shared" si="28"/>
        <v/>
      </c>
      <c r="F228" s="7">
        <f t="shared" si="29"/>
        <v>7.1942446043165464E-2</v>
      </c>
      <c r="G228" s="7">
        <f t="shared" si="31"/>
        <v>1</v>
      </c>
      <c r="H228" s="8" t="str">
        <f t="shared" si="30"/>
        <v/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13</v>
      </c>
      <c r="D235" s="6">
        <v>6</v>
      </c>
      <c r="E235" s="7">
        <f t="shared" si="28"/>
        <v>5.6521739130434782E-2</v>
      </c>
      <c r="F235" s="7">
        <f t="shared" si="29"/>
        <v>4.3165467625899283E-2</v>
      </c>
      <c r="G235" s="7">
        <f t="shared" si="31"/>
        <v>-0.53846153846153844</v>
      </c>
      <c r="H235" s="8">
        <f t="shared" si="30"/>
        <v>-3.043478260869565E-2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3</v>
      </c>
      <c r="D241" s="6">
        <v>1</v>
      </c>
      <c r="E241" s="7">
        <f t="shared" si="28"/>
        <v>1.3043478260869565E-2</v>
      </c>
      <c r="F241" s="7">
        <f t="shared" si="29"/>
        <v>7.1942446043165471E-3</v>
      </c>
      <c r="G241" s="7">
        <f t="shared" si="31"/>
        <v>-0.66666666666666663</v>
      </c>
      <c r="H241" s="8">
        <f t="shared" si="30"/>
        <v>-8.6956521739130418E-3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5</v>
      </c>
      <c r="D245" s="6">
        <v>0</v>
      </c>
      <c r="E245" s="7">
        <f t="shared" ref="E245:E276" si="32">+IF(C245=0,"",C245/C$181)</f>
        <v>2.1739130434782608E-2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-2.1739130434782608E-2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2</v>
      </c>
      <c r="D248" s="6">
        <v>0</v>
      </c>
      <c r="E248" s="7">
        <f t="shared" si="32"/>
        <v>8.6956521739130436E-3</v>
      </c>
      <c r="F248" s="7" t="str">
        <f t="shared" si="33"/>
        <v/>
      </c>
      <c r="G248" s="7">
        <f t="shared" si="35"/>
        <v>-1</v>
      </c>
      <c r="H248" s="8">
        <f t="shared" si="34"/>
        <v>-8.6956521739130436E-3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5</v>
      </c>
      <c r="D251" s="6">
        <v>27</v>
      </c>
      <c r="E251" s="7">
        <f t="shared" si="32"/>
        <v>2.1739130434782608E-2</v>
      </c>
      <c r="F251" s="7">
        <f t="shared" si="33"/>
        <v>0.19424460431654678</v>
      </c>
      <c r="G251" s="7">
        <f t="shared" si="35"/>
        <v>4.4000000000000004</v>
      </c>
      <c r="H251" s="8">
        <f t="shared" si="34"/>
        <v>9.5652173913043481E-2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1</v>
      </c>
      <c r="E254" s="7" t="str">
        <f t="shared" si="32"/>
        <v/>
      </c>
      <c r="F254" s="7">
        <f t="shared" si="33"/>
        <v>7.1942446043165471E-3</v>
      </c>
      <c r="G254" s="7">
        <f t="shared" si="35"/>
        <v>1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7.1942446043165464E-2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2</v>
      </c>
      <c r="D260" s="6">
        <v>0</v>
      </c>
      <c r="E260" s="7">
        <f t="shared" si="32"/>
        <v>8.6956521739130436E-3</v>
      </c>
      <c r="F260" s="7" t="str">
        <f t="shared" si="33"/>
        <v/>
      </c>
      <c r="G260" s="7">
        <f t="shared" si="35"/>
        <v>-1</v>
      </c>
      <c r="H260" s="8">
        <f t="shared" si="34"/>
        <v>-8.6956521739130436E-3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3</v>
      </c>
      <c r="E274" s="7" t="str">
        <f t="shared" si="32"/>
        <v/>
      </c>
      <c r="F274" s="7">
        <f t="shared" si="33"/>
        <v>2.1582733812949641E-2</v>
      </c>
      <c r="G274" s="7">
        <f t="shared" si="35"/>
        <v>1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3</v>
      </c>
      <c r="D285" s="6">
        <v>2</v>
      </c>
      <c r="E285" s="7">
        <f t="shared" si="36"/>
        <v>1.3043478260869565E-2</v>
      </c>
      <c r="F285" s="7">
        <f t="shared" si="37"/>
        <v>1.4388489208633094E-2</v>
      </c>
      <c r="G285" s="7">
        <f t="shared" si="39"/>
        <v>-0.33333333333333331</v>
      </c>
      <c r="H285" s="8">
        <f t="shared" si="38"/>
        <v>-4.3478260869565209E-3</v>
      </c>
    </row>
    <row r="286" spans="1:8" ht="25.5" x14ac:dyDescent="0.2">
      <c r="A286" s="27"/>
      <c r="B286" s="15" t="s">
        <v>270</v>
      </c>
      <c r="C286" s="12">
        <v>4</v>
      </c>
      <c r="D286" s="6">
        <v>7</v>
      </c>
      <c r="E286" s="7">
        <f t="shared" si="36"/>
        <v>1.7391304347826087E-2</v>
      </c>
      <c r="F286" s="7">
        <f t="shared" si="37"/>
        <v>5.0359712230215826E-2</v>
      </c>
      <c r="G286" s="7">
        <f t="shared" si="39"/>
        <v>0.75</v>
      </c>
      <c r="H286" s="8">
        <f t="shared" si="38"/>
        <v>1.3043478260869566E-2</v>
      </c>
    </row>
    <row r="287" spans="1:8" x14ac:dyDescent="0.2">
      <c r="A287" s="27"/>
      <c r="B287" s="15" t="s">
        <v>271</v>
      </c>
      <c r="C287" s="12">
        <v>1</v>
      </c>
      <c r="D287" s="6">
        <v>0</v>
      </c>
      <c r="E287" s="7">
        <f t="shared" si="36"/>
        <v>4.3478260869565218E-3</v>
      </c>
      <c r="F287" s="7" t="str">
        <f t="shared" si="37"/>
        <v/>
      </c>
      <c r="G287" s="7">
        <f t="shared" si="39"/>
        <v>-1</v>
      </c>
      <c r="H287" s="8">
        <f t="shared" si="38"/>
        <v>-4.3478260869565218E-3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1</v>
      </c>
      <c r="E293" s="7" t="str">
        <f t="shared" si="36"/>
        <v/>
      </c>
      <c r="F293" s="7">
        <f t="shared" si="37"/>
        <v>7.1942446043165471E-3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2</v>
      </c>
      <c r="D299" s="6">
        <v>0</v>
      </c>
      <c r="E299" s="7">
        <f t="shared" si="36"/>
        <v>8.6956521739130436E-3</v>
      </c>
      <c r="F299" s="7" t="str">
        <f t="shared" si="37"/>
        <v/>
      </c>
      <c r="G299" s="7">
        <f t="shared" si="39"/>
        <v>-1</v>
      </c>
      <c r="H299" s="8">
        <f t="shared" si="38"/>
        <v>-8.6956521739130436E-3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1</v>
      </c>
      <c r="E301" s="7" t="str">
        <f t="shared" si="36"/>
        <v/>
      </c>
      <c r="F301" s="7">
        <f t="shared" si="37"/>
        <v>7.1942446043165471E-3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1</v>
      </c>
      <c r="D302" s="6">
        <v>0</v>
      </c>
      <c r="E302" s="7">
        <f t="shared" si="36"/>
        <v>4.3478260869565218E-3</v>
      </c>
      <c r="F302" s="7" t="str">
        <f t="shared" si="37"/>
        <v/>
      </c>
      <c r="G302" s="7">
        <f t="shared" si="39"/>
        <v>-1</v>
      </c>
      <c r="H302" s="8">
        <f t="shared" si="38"/>
        <v>-4.3478260869565218E-3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5</v>
      </c>
      <c r="D305" s="6">
        <v>3</v>
      </c>
      <c r="E305" s="7">
        <f t="shared" si="36"/>
        <v>2.1739130434782608E-2</v>
      </c>
      <c r="F305" s="7">
        <f t="shared" si="37"/>
        <v>2.1582733812949641E-2</v>
      </c>
      <c r="G305" s="7">
        <f t="shared" si="39"/>
        <v>-0.4</v>
      </c>
      <c r="H305" s="8">
        <f t="shared" si="38"/>
        <v>-8.6956521739130436E-3</v>
      </c>
    </row>
    <row r="306" spans="1:8" x14ac:dyDescent="0.2">
      <c r="A306" s="27"/>
      <c r="B306" s="15" t="s">
        <v>290</v>
      </c>
      <c r="C306" s="12">
        <v>0</v>
      </c>
      <c r="D306" s="6">
        <v>1</v>
      </c>
      <c r="E306" s="7" t="str">
        <f t="shared" si="36"/>
        <v/>
      </c>
      <c r="F306" s="7">
        <f t="shared" si="37"/>
        <v>7.1942446043165471E-3</v>
      </c>
      <c r="G306" s="7">
        <f t="shared" si="39"/>
        <v>1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2</v>
      </c>
      <c r="E309" s="7" t="str">
        <f t="shared" ref="E309:E340" si="40">+IF(C309=0,"",C309/C$181)</f>
        <v/>
      </c>
      <c r="F309" s="7">
        <f t="shared" ref="F309:F340" si="41">+IF(D309=0,"",D309/D$181)</f>
        <v>1.4388489208633094E-2</v>
      </c>
      <c r="G309" s="7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1</v>
      </c>
      <c r="E313" s="7" t="str">
        <f t="shared" si="40"/>
        <v/>
      </c>
      <c r="F313" s="7">
        <f t="shared" si="41"/>
        <v>7.1942446043165471E-3</v>
      </c>
      <c r="G313" s="7">
        <f t="shared" si="43"/>
        <v>1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2</v>
      </c>
      <c r="D317" s="6">
        <v>2</v>
      </c>
      <c r="E317" s="7">
        <f t="shared" si="40"/>
        <v>8.6956521739130436E-3</v>
      </c>
      <c r="F317" s="7">
        <f t="shared" si="41"/>
        <v>1.4388489208633094E-2</v>
      </c>
      <c r="G317" s="7">
        <f t="shared" si="43"/>
        <v>0</v>
      </c>
      <c r="H317" s="8">
        <f t="shared" si="42"/>
        <v>0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1</v>
      </c>
      <c r="E320" s="7" t="str">
        <f t="shared" si="40"/>
        <v/>
      </c>
      <c r="F320" s="7">
        <f t="shared" si="41"/>
        <v>7.1942446043165471E-3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</v>
      </c>
      <c r="D325" s="6">
        <v>20</v>
      </c>
      <c r="E325" s="7">
        <f t="shared" si="40"/>
        <v>4.3478260869565218E-3</v>
      </c>
      <c r="F325" s="7">
        <f t="shared" si="41"/>
        <v>0.14388489208633093</v>
      </c>
      <c r="G325" s="7">
        <f t="shared" si="43"/>
        <v>19</v>
      </c>
      <c r="H325" s="8">
        <f t="shared" si="42"/>
        <v>8.2608695652173908E-2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0</v>
      </c>
      <c r="E329" s="7">
        <f t="shared" si="40"/>
        <v>4.3478260869565218E-3</v>
      </c>
      <c r="F329" s="7" t="str">
        <f t="shared" si="41"/>
        <v/>
      </c>
      <c r="G329" s="7">
        <f t="shared" si="43"/>
        <v>-1</v>
      </c>
      <c r="H329" s="8">
        <f t="shared" si="42"/>
        <v>-4.3478260869565218E-3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2</v>
      </c>
      <c r="E331" s="7" t="str">
        <f t="shared" si="40"/>
        <v/>
      </c>
      <c r="F331" s="7">
        <f t="shared" si="41"/>
        <v>1.4388489208633094E-2</v>
      </c>
      <c r="G331" s="7">
        <f t="shared" si="43"/>
        <v>1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2</v>
      </c>
      <c r="D336" s="6">
        <v>0</v>
      </c>
      <c r="E336" s="7">
        <f t="shared" si="40"/>
        <v>8.6956521739130436E-3</v>
      </c>
      <c r="F336" s="7" t="str">
        <f t="shared" si="41"/>
        <v/>
      </c>
      <c r="G336" s="7">
        <f t="shared" si="43"/>
        <v>-1</v>
      </c>
      <c r="H336" s="8">
        <f t="shared" si="42"/>
        <v>-8.6956521739130436E-3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</v>
      </c>
      <c r="D340" s="6">
        <v>0</v>
      </c>
      <c r="E340" s="7">
        <f t="shared" si="40"/>
        <v>4.3478260869565218E-3</v>
      </c>
      <c r="F340" s="7" t="str">
        <f t="shared" si="41"/>
        <v/>
      </c>
      <c r="G340" s="7">
        <f t="shared" si="43"/>
        <v>-1</v>
      </c>
      <c r="H340" s="8">
        <f t="shared" si="42"/>
        <v>-4.3478260869565218E-3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2</v>
      </c>
      <c r="D354" s="6">
        <v>0</v>
      </c>
      <c r="E354" s="7">
        <f t="shared" si="44"/>
        <v>8.6956521739130436E-3</v>
      </c>
      <c r="F354" s="7" t="str">
        <f t="shared" si="45"/>
        <v/>
      </c>
      <c r="G354" s="7">
        <f t="shared" si="47"/>
        <v>-1</v>
      </c>
      <c r="H354" s="8">
        <f t="shared" si="46"/>
        <v>-8.6956521739130436E-3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644</v>
      </c>
      <c r="D362" s="20">
        <f>SUM(D363:D595)</f>
        <v>740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0.14906832298136646</v>
      </c>
      <c r="H362" s="21">
        <f t="shared" ref="H362:H425" si="50">+IF(OR(AND(E362=""),(G362="")),"",E362*G362)</f>
        <v>0.14906832298136646</v>
      </c>
    </row>
    <row r="363" spans="1:8" x14ac:dyDescent="0.2">
      <c r="A363" s="27"/>
      <c r="B363" s="14" t="s">
        <v>341</v>
      </c>
      <c r="C363" s="25">
        <v>8</v>
      </c>
      <c r="D363" s="22">
        <v>4</v>
      </c>
      <c r="E363" s="23">
        <f t="shared" si="48"/>
        <v>1.2422360248447204E-2</v>
      </c>
      <c r="F363" s="23">
        <f t="shared" si="49"/>
        <v>5.4054054054054057E-3</v>
      </c>
      <c r="G363" s="23">
        <f t="shared" ref="G363:G426" si="51">+IF(AND(C363=0,D363=0)," ",IF(C363=0,1,IF(D363=0,-1,(D363-C363)/C363)))</f>
        <v>-0.5</v>
      </c>
      <c r="H363" s="24">
        <f t="shared" si="50"/>
        <v>-6.2111801242236021E-3</v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21</v>
      </c>
      <c r="D368" s="6">
        <v>28</v>
      </c>
      <c r="E368" s="7">
        <f t="shared" si="48"/>
        <v>3.2608695652173912E-2</v>
      </c>
      <c r="F368" s="7">
        <f t="shared" si="49"/>
        <v>3.783783783783784E-2</v>
      </c>
      <c r="G368" s="7">
        <f t="shared" si="51"/>
        <v>0.33333333333333331</v>
      </c>
      <c r="H368" s="8">
        <f t="shared" si="50"/>
        <v>1.0869565217391304E-2</v>
      </c>
    </row>
    <row r="369" spans="1:8" x14ac:dyDescent="0.2">
      <c r="A369" s="27"/>
      <c r="B369" s="15" t="s">
        <v>347</v>
      </c>
      <c r="C369" s="12">
        <v>1</v>
      </c>
      <c r="D369" s="6">
        <v>0</v>
      </c>
      <c r="E369" s="7">
        <f t="shared" si="48"/>
        <v>1.5527950310559005E-3</v>
      </c>
      <c r="F369" s="7" t="str">
        <f t="shared" si="49"/>
        <v/>
      </c>
      <c r="G369" s="7">
        <f t="shared" si="51"/>
        <v>-1</v>
      </c>
      <c r="H369" s="8">
        <f t="shared" si="50"/>
        <v>-1.5527950310559005E-3</v>
      </c>
    </row>
    <row r="370" spans="1:8" x14ac:dyDescent="0.2">
      <c r="A370" s="27"/>
      <c r="B370" s="15" t="s">
        <v>348</v>
      </c>
      <c r="C370" s="12">
        <v>0</v>
      </c>
      <c r="D370" s="6">
        <v>1</v>
      </c>
      <c r="E370" s="7" t="str">
        <f t="shared" si="48"/>
        <v/>
      </c>
      <c r="F370" s="7">
        <f t="shared" si="49"/>
        <v>1.3513513513513514E-3</v>
      </c>
      <c r="G370" s="7">
        <f t="shared" si="51"/>
        <v>1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</v>
      </c>
      <c r="D371" s="6">
        <v>5</v>
      </c>
      <c r="E371" s="7">
        <f t="shared" si="48"/>
        <v>1.5527950310559005E-3</v>
      </c>
      <c r="F371" s="7">
        <f t="shared" si="49"/>
        <v>6.7567567567567571E-3</v>
      </c>
      <c r="G371" s="7">
        <f t="shared" si="51"/>
        <v>4</v>
      </c>
      <c r="H371" s="8">
        <f t="shared" si="50"/>
        <v>6.2111801242236021E-3</v>
      </c>
    </row>
    <row r="372" spans="1:8" x14ac:dyDescent="0.2">
      <c r="A372" s="27"/>
      <c r="B372" s="15" t="s">
        <v>350</v>
      </c>
      <c r="C372" s="12">
        <v>1</v>
      </c>
      <c r="D372" s="6">
        <v>1</v>
      </c>
      <c r="E372" s="7">
        <f t="shared" si="48"/>
        <v>1.5527950310559005E-3</v>
      </c>
      <c r="F372" s="7">
        <f t="shared" si="49"/>
        <v>1.3513513513513514E-3</v>
      </c>
      <c r="G372" s="7">
        <f t="shared" si="51"/>
        <v>0</v>
      </c>
      <c r="H372" s="8">
        <f t="shared" si="50"/>
        <v>0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7</v>
      </c>
      <c r="D374" s="6">
        <v>162</v>
      </c>
      <c r="E374" s="7">
        <f t="shared" si="48"/>
        <v>1.0869565217391304E-2</v>
      </c>
      <c r="F374" s="7">
        <f t="shared" si="49"/>
        <v>0.21891891891891893</v>
      </c>
      <c r="G374" s="7">
        <f t="shared" si="51"/>
        <v>22.142857142857142</v>
      </c>
      <c r="H374" s="8">
        <f t="shared" si="50"/>
        <v>0.24068322981366458</v>
      </c>
    </row>
    <row r="375" spans="1:8" x14ac:dyDescent="0.2">
      <c r="A375" s="27"/>
      <c r="B375" s="15" t="s">
        <v>353</v>
      </c>
      <c r="C375" s="12">
        <v>0</v>
      </c>
      <c r="D375" s="6">
        <v>9</v>
      </c>
      <c r="E375" s="7" t="str">
        <f t="shared" si="48"/>
        <v/>
      </c>
      <c r="F375" s="7">
        <f t="shared" si="49"/>
        <v>1.2162162162162163E-2</v>
      </c>
      <c r="G375" s="7">
        <f t="shared" si="51"/>
        <v>1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1</v>
      </c>
      <c r="E377" s="7">
        <f t="shared" si="48"/>
        <v>3.105590062111801E-3</v>
      </c>
      <c r="F377" s="7">
        <f t="shared" si="49"/>
        <v>1.3513513513513514E-3</v>
      </c>
      <c r="G377" s="7">
        <f t="shared" si="51"/>
        <v>-0.5</v>
      </c>
      <c r="H377" s="8">
        <f t="shared" si="50"/>
        <v>-1.5527950310559005E-3</v>
      </c>
    </row>
    <row r="378" spans="1:8" x14ac:dyDescent="0.2">
      <c r="A378" s="27"/>
      <c r="B378" s="15" t="s">
        <v>356</v>
      </c>
      <c r="C378" s="12">
        <v>4</v>
      </c>
      <c r="D378" s="6">
        <v>2</v>
      </c>
      <c r="E378" s="7">
        <f t="shared" si="48"/>
        <v>6.2111801242236021E-3</v>
      </c>
      <c r="F378" s="7">
        <f t="shared" si="49"/>
        <v>2.7027027027027029E-3</v>
      </c>
      <c r="G378" s="7">
        <f t="shared" si="51"/>
        <v>-0.5</v>
      </c>
      <c r="H378" s="8">
        <f t="shared" si="50"/>
        <v>-3.105590062111801E-3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9</v>
      </c>
      <c r="D382" s="6">
        <v>6</v>
      </c>
      <c r="E382" s="7">
        <f t="shared" si="48"/>
        <v>1.3975155279503106E-2</v>
      </c>
      <c r="F382" s="7">
        <f t="shared" si="49"/>
        <v>8.1081081081081086E-3</v>
      </c>
      <c r="G382" s="7">
        <f t="shared" si="51"/>
        <v>-0.33333333333333331</v>
      </c>
      <c r="H382" s="8">
        <f t="shared" si="50"/>
        <v>-4.658385093167702E-3</v>
      </c>
    </row>
    <row r="383" spans="1:8" x14ac:dyDescent="0.2">
      <c r="A383" s="27"/>
      <c r="B383" s="15" t="s">
        <v>361</v>
      </c>
      <c r="C383" s="12">
        <v>4</v>
      </c>
      <c r="D383" s="6">
        <v>0</v>
      </c>
      <c r="E383" s="7">
        <f t="shared" si="48"/>
        <v>6.2111801242236021E-3</v>
      </c>
      <c r="F383" s="7" t="str">
        <f t="shared" si="49"/>
        <v/>
      </c>
      <c r="G383" s="7">
        <f t="shared" si="51"/>
        <v>-1</v>
      </c>
      <c r="H383" s="8">
        <f t="shared" si="50"/>
        <v>-6.2111801242236021E-3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1</v>
      </c>
      <c r="D385" s="6">
        <v>1</v>
      </c>
      <c r="E385" s="7">
        <f t="shared" si="48"/>
        <v>1.5527950310559005E-3</v>
      </c>
      <c r="F385" s="7">
        <f t="shared" si="49"/>
        <v>1.3513513513513514E-3</v>
      </c>
      <c r="G385" s="7">
        <f t="shared" si="51"/>
        <v>0</v>
      </c>
      <c r="H385" s="8">
        <f t="shared" si="50"/>
        <v>0</v>
      </c>
    </row>
    <row r="386" spans="1:8" x14ac:dyDescent="0.2">
      <c r="A386" s="27"/>
      <c r="B386" s="15" t="s">
        <v>364</v>
      </c>
      <c r="C386" s="12">
        <v>16</v>
      </c>
      <c r="D386" s="6">
        <v>11</v>
      </c>
      <c r="E386" s="7">
        <f t="shared" si="48"/>
        <v>2.4844720496894408E-2</v>
      </c>
      <c r="F386" s="7">
        <f t="shared" si="49"/>
        <v>1.4864864864864866E-2</v>
      </c>
      <c r="G386" s="7">
        <f t="shared" si="51"/>
        <v>-0.3125</v>
      </c>
      <c r="H386" s="8">
        <f t="shared" si="50"/>
        <v>-7.7639751552795021E-3</v>
      </c>
    </row>
    <row r="387" spans="1:8" x14ac:dyDescent="0.2">
      <c r="A387" s="27"/>
      <c r="B387" s="15" t="s">
        <v>365</v>
      </c>
      <c r="C387" s="12">
        <v>1</v>
      </c>
      <c r="D387" s="6">
        <v>1</v>
      </c>
      <c r="E387" s="7">
        <f t="shared" si="48"/>
        <v>1.5527950310559005E-3</v>
      </c>
      <c r="F387" s="7">
        <f t="shared" si="49"/>
        <v>1.3513513513513514E-3</v>
      </c>
      <c r="G387" s="7">
        <f t="shared" si="51"/>
        <v>0</v>
      </c>
      <c r="H387" s="8">
        <f t="shared" si="50"/>
        <v>0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1</v>
      </c>
      <c r="E389" s="7" t="str">
        <f t="shared" si="48"/>
        <v/>
      </c>
      <c r="F389" s="7">
        <f t="shared" si="49"/>
        <v>1.3513513513513514E-3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1</v>
      </c>
      <c r="E392" s="7" t="str">
        <f t="shared" si="48"/>
        <v/>
      </c>
      <c r="F392" s="7">
        <f t="shared" si="49"/>
        <v>1.3513513513513514E-3</v>
      </c>
      <c r="G392" s="7">
        <f t="shared" si="51"/>
        <v>1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2</v>
      </c>
      <c r="D393" s="6">
        <v>5</v>
      </c>
      <c r="E393" s="7">
        <f t="shared" si="48"/>
        <v>3.105590062111801E-3</v>
      </c>
      <c r="F393" s="7">
        <f t="shared" si="49"/>
        <v>6.7567567567567571E-3</v>
      </c>
      <c r="G393" s="7">
        <f t="shared" si="51"/>
        <v>1.5</v>
      </c>
      <c r="H393" s="8">
        <f t="shared" si="50"/>
        <v>4.658385093167702E-3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1</v>
      </c>
      <c r="E395" s="7" t="str">
        <f t="shared" si="48"/>
        <v/>
      </c>
      <c r="F395" s="7">
        <f t="shared" si="49"/>
        <v>1.3513513513513514E-3</v>
      </c>
      <c r="G395" s="7">
        <f t="shared" si="51"/>
        <v>1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33</v>
      </c>
      <c r="D396" s="6">
        <v>6</v>
      </c>
      <c r="E396" s="7">
        <f t="shared" si="48"/>
        <v>5.124223602484472E-2</v>
      </c>
      <c r="F396" s="7">
        <f t="shared" si="49"/>
        <v>8.1081081081081086E-3</v>
      </c>
      <c r="G396" s="7">
        <f t="shared" si="51"/>
        <v>-0.81818181818181823</v>
      </c>
      <c r="H396" s="8">
        <f t="shared" si="50"/>
        <v>-4.192546583850932E-2</v>
      </c>
    </row>
    <row r="397" spans="1:8" x14ac:dyDescent="0.2">
      <c r="A397" s="27"/>
      <c r="B397" s="15" t="s">
        <v>375</v>
      </c>
      <c r="C397" s="12">
        <v>8</v>
      </c>
      <c r="D397" s="6">
        <v>1</v>
      </c>
      <c r="E397" s="7">
        <f t="shared" si="48"/>
        <v>1.2422360248447204E-2</v>
      </c>
      <c r="F397" s="7">
        <f t="shared" si="49"/>
        <v>1.3513513513513514E-3</v>
      </c>
      <c r="G397" s="7">
        <f t="shared" si="51"/>
        <v>-0.875</v>
      </c>
      <c r="H397" s="8">
        <f t="shared" si="50"/>
        <v>-1.0869565217391304E-2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1</v>
      </c>
      <c r="D399" s="6">
        <v>0</v>
      </c>
      <c r="E399" s="7">
        <f t="shared" si="48"/>
        <v>1.5527950310559005E-3</v>
      </c>
      <c r="F399" s="7" t="str">
        <f t="shared" si="49"/>
        <v/>
      </c>
      <c r="G399" s="7">
        <f t="shared" si="51"/>
        <v>-1</v>
      </c>
      <c r="H399" s="8">
        <f t="shared" si="50"/>
        <v>-1.5527950310559005E-3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5</v>
      </c>
      <c r="D401" s="6">
        <v>3</v>
      </c>
      <c r="E401" s="7">
        <f t="shared" si="48"/>
        <v>7.763975155279503E-3</v>
      </c>
      <c r="F401" s="7">
        <f t="shared" si="49"/>
        <v>4.0540540540540543E-3</v>
      </c>
      <c r="G401" s="7">
        <f t="shared" si="51"/>
        <v>-0.4</v>
      </c>
      <c r="H401" s="8">
        <f t="shared" si="50"/>
        <v>-3.1055900621118015E-3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0</v>
      </c>
      <c r="E404" s="7">
        <f t="shared" si="48"/>
        <v>1.5527950310559005E-3</v>
      </c>
      <c r="F404" s="7" t="str">
        <f t="shared" si="49"/>
        <v/>
      </c>
      <c r="G404" s="7">
        <f t="shared" si="51"/>
        <v>-1</v>
      </c>
      <c r="H404" s="8">
        <f t="shared" si="50"/>
        <v>-1.5527950310559005E-3</v>
      </c>
    </row>
    <row r="405" spans="1:8" x14ac:dyDescent="0.2">
      <c r="A405" s="27"/>
      <c r="B405" s="15" t="s">
        <v>383</v>
      </c>
      <c r="C405" s="12">
        <v>1</v>
      </c>
      <c r="D405" s="6">
        <v>0</v>
      </c>
      <c r="E405" s="7">
        <f t="shared" si="48"/>
        <v>1.5527950310559005E-3</v>
      </c>
      <c r="F405" s="7" t="str">
        <f t="shared" si="49"/>
        <v/>
      </c>
      <c r="G405" s="7">
        <f t="shared" si="51"/>
        <v>-1</v>
      </c>
      <c r="H405" s="8">
        <f t="shared" si="50"/>
        <v>-1.5527950310559005E-3</v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111</v>
      </c>
      <c r="D410" s="6">
        <v>310</v>
      </c>
      <c r="E410" s="7">
        <f t="shared" si="48"/>
        <v>0.17236024844720496</v>
      </c>
      <c r="F410" s="7">
        <f t="shared" si="49"/>
        <v>0.41891891891891891</v>
      </c>
      <c r="G410" s="7">
        <f t="shared" si="51"/>
        <v>1.7927927927927927</v>
      </c>
      <c r="H410" s="8">
        <f t="shared" si="50"/>
        <v>0.30900621118012417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5</v>
      </c>
      <c r="D413" s="6">
        <v>23</v>
      </c>
      <c r="E413" s="7">
        <f t="shared" si="48"/>
        <v>7.763975155279503E-3</v>
      </c>
      <c r="F413" s="7">
        <f t="shared" si="49"/>
        <v>3.1081081081081083E-2</v>
      </c>
      <c r="G413" s="7">
        <f t="shared" si="51"/>
        <v>3.6</v>
      </c>
      <c r="H413" s="8">
        <f t="shared" si="50"/>
        <v>2.7950310559006212E-2</v>
      </c>
    </row>
    <row r="414" spans="1:8" x14ac:dyDescent="0.2">
      <c r="A414" s="27"/>
      <c r="B414" s="15" t="s">
        <v>392</v>
      </c>
      <c r="C414" s="12">
        <v>16</v>
      </c>
      <c r="D414" s="6">
        <v>3</v>
      </c>
      <c r="E414" s="7">
        <f t="shared" si="48"/>
        <v>2.4844720496894408E-2</v>
      </c>
      <c r="F414" s="7">
        <f t="shared" si="49"/>
        <v>4.0540540540540543E-3</v>
      </c>
      <c r="G414" s="7">
        <f t="shared" si="51"/>
        <v>-0.8125</v>
      </c>
      <c r="H414" s="8">
        <f t="shared" si="50"/>
        <v>-2.0186335403726708E-2</v>
      </c>
    </row>
    <row r="415" spans="1:8" x14ac:dyDescent="0.2">
      <c r="A415" s="27"/>
      <c r="B415" s="15" t="s">
        <v>393</v>
      </c>
      <c r="C415" s="12">
        <v>7</v>
      </c>
      <c r="D415" s="6">
        <v>10</v>
      </c>
      <c r="E415" s="7">
        <f t="shared" si="48"/>
        <v>1.0869565217391304E-2</v>
      </c>
      <c r="F415" s="7">
        <f t="shared" si="49"/>
        <v>1.3513513513513514E-2</v>
      </c>
      <c r="G415" s="7">
        <f t="shared" si="51"/>
        <v>0.42857142857142855</v>
      </c>
      <c r="H415" s="8">
        <f t="shared" si="50"/>
        <v>4.6583850931677011E-3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1</v>
      </c>
      <c r="E418" s="7" t="str">
        <f t="shared" si="48"/>
        <v/>
      </c>
      <c r="F418" s="7">
        <f t="shared" si="49"/>
        <v>1.3513513513513514E-3</v>
      </c>
      <c r="G418" s="7">
        <f t="shared" si="51"/>
        <v>1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3</v>
      </c>
      <c r="D419" s="6">
        <v>0</v>
      </c>
      <c r="E419" s="7">
        <f t="shared" si="48"/>
        <v>4.658385093167702E-3</v>
      </c>
      <c r="F419" s="7" t="str">
        <f t="shared" si="49"/>
        <v/>
      </c>
      <c r="G419" s="7">
        <f t="shared" si="51"/>
        <v>-1</v>
      </c>
      <c r="H419" s="8">
        <f t="shared" si="50"/>
        <v>-4.658385093167702E-3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3</v>
      </c>
      <c r="E424" s="7" t="str">
        <f t="shared" si="48"/>
        <v/>
      </c>
      <c r="F424" s="7">
        <f t="shared" si="49"/>
        <v>4.0540540540540543E-3</v>
      </c>
      <c r="G424" s="7">
        <f t="shared" si="51"/>
        <v>1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5</v>
      </c>
      <c r="D425" s="6">
        <v>1</v>
      </c>
      <c r="E425" s="7">
        <f t="shared" si="48"/>
        <v>7.763975155279503E-3</v>
      </c>
      <c r="F425" s="7">
        <f t="shared" si="49"/>
        <v>1.3513513513513514E-3</v>
      </c>
      <c r="G425" s="7">
        <f t="shared" si="51"/>
        <v>-0.8</v>
      </c>
      <c r="H425" s="8">
        <f t="shared" si="50"/>
        <v>-6.2111801242236029E-3</v>
      </c>
    </row>
    <row r="426" spans="1:8" x14ac:dyDescent="0.2">
      <c r="A426" s="27"/>
      <c r="B426" s="15" t="s">
        <v>404</v>
      </c>
      <c r="C426" s="12">
        <v>6</v>
      </c>
      <c r="D426" s="6">
        <v>2</v>
      </c>
      <c r="E426" s="7">
        <f t="shared" ref="E426:E489" si="52">+IF(C426=0,"",C426/C$362)</f>
        <v>9.316770186335404E-3</v>
      </c>
      <c r="F426" s="7">
        <f t="shared" ref="F426:F489" si="53">+IF(D426=0,"",D426/D$362)</f>
        <v>2.7027027027027029E-3</v>
      </c>
      <c r="G426" s="7">
        <f t="shared" si="51"/>
        <v>-0.66666666666666663</v>
      </c>
      <c r="H426" s="8">
        <f t="shared" ref="H426:H489" si="54">+IF(OR(AND(E426=""),(G426="")),"",E426*G426)</f>
        <v>-6.2111801242236021E-3</v>
      </c>
    </row>
    <row r="427" spans="1:8" x14ac:dyDescent="0.2">
      <c r="A427" s="27"/>
      <c r="B427" s="15" t="s">
        <v>405</v>
      </c>
      <c r="C427" s="12">
        <v>1</v>
      </c>
      <c r="D427" s="6">
        <v>1</v>
      </c>
      <c r="E427" s="7">
        <f t="shared" si="52"/>
        <v>1.5527950310559005E-3</v>
      </c>
      <c r="F427" s="7">
        <f t="shared" si="53"/>
        <v>1.3513513513513514E-3</v>
      </c>
      <c r="G427" s="7">
        <f t="shared" ref="G427:G490" si="55">+IF(AND(C427=0,D427=0)," ",IF(C427=0,1,IF(D427=0,-1,(D427-C427)/C427)))</f>
        <v>0</v>
      </c>
      <c r="H427" s="8">
        <f t="shared" si="54"/>
        <v>0</v>
      </c>
    </row>
    <row r="428" spans="1:8" x14ac:dyDescent="0.2">
      <c r="A428" s="27"/>
      <c r="B428" s="15" t="s">
        <v>406</v>
      </c>
      <c r="C428" s="12">
        <v>4</v>
      </c>
      <c r="D428" s="6">
        <v>2</v>
      </c>
      <c r="E428" s="7">
        <f t="shared" si="52"/>
        <v>6.2111801242236021E-3</v>
      </c>
      <c r="F428" s="7">
        <f t="shared" si="53"/>
        <v>2.7027027027027029E-3</v>
      </c>
      <c r="G428" s="7">
        <f t="shared" si="55"/>
        <v>-0.5</v>
      </c>
      <c r="H428" s="8">
        <f t="shared" si="54"/>
        <v>-3.105590062111801E-3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3</v>
      </c>
      <c r="D432" s="6">
        <v>0</v>
      </c>
      <c r="E432" s="7">
        <f t="shared" si="52"/>
        <v>4.658385093167702E-3</v>
      </c>
      <c r="F432" s="7" t="str">
        <f t="shared" si="53"/>
        <v/>
      </c>
      <c r="G432" s="7">
        <f t="shared" si="55"/>
        <v>-1</v>
      </c>
      <c r="H432" s="8">
        <f t="shared" si="54"/>
        <v>-4.658385093167702E-3</v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58</v>
      </c>
      <c r="D437" s="6">
        <v>2</v>
      </c>
      <c r="E437" s="7">
        <f t="shared" si="52"/>
        <v>9.0062111801242239E-2</v>
      </c>
      <c r="F437" s="7">
        <f t="shared" si="53"/>
        <v>2.7027027027027029E-3</v>
      </c>
      <c r="G437" s="7">
        <f t="shared" si="55"/>
        <v>-0.96551724137931039</v>
      </c>
      <c r="H437" s="8">
        <f t="shared" si="54"/>
        <v>-8.6956521739130446E-2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</v>
      </c>
      <c r="D441" s="6">
        <v>0</v>
      </c>
      <c r="E441" s="7">
        <f t="shared" si="52"/>
        <v>1.5527950310559005E-3</v>
      </c>
      <c r="F441" s="7" t="str">
        <f t="shared" si="53"/>
        <v/>
      </c>
      <c r="G441" s="7">
        <f t="shared" si="55"/>
        <v>-1</v>
      </c>
      <c r="H441" s="8">
        <f t="shared" si="54"/>
        <v>-1.5527950310559005E-3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5</v>
      </c>
      <c r="D445" s="6">
        <v>0</v>
      </c>
      <c r="E445" s="7">
        <f t="shared" si="52"/>
        <v>7.763975155279503E-3</v>
      </c>
      <c r="F445" s="7" t="str">
        <f t="shared" si="53"/>
        <v/>
      </c>
      <c r="G445" s="7">
        <f t="shared" si="55"/>
        <v>-1</v>
      </c>
      <c r="H445" s="8">
        <f t="shared" si="54"/>
        <v>-7.763975155279503E-3</v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2</v>
      </c>
      <c r="E461" s="7" t="str">
        <f t="shared" si="52"/>
        <v/>
      </c>
      <c r="F461" s="7">
        <f t="shared" si="53"/>
        <v>2.7027027027027029E-3</v>
      </c>
      <c r="G461" s="7">
        <f t="shared" si="55"/>
        <v>1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20</v>
      </c>
      <c r="D462" s="6">
        <v>0</v>
      </c>
      <c r="E462" s="7">
        <f t="shared" si="52"/>
        <v>3.1055900621118012E-2</v>
      </c>
      <c r="F462" s="7" t="str">
        <f t="shared" si="53"/>
        <v/>
      </c>
      <c r="G462" s="7">
        <f t="shared" si="55"/>
        <v>-1</v>
      </c>
      <c r="H462" s="8">
        <f t="shared" si="54"/>
        <v>-3.1055900621118012E-2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</v>
      </c>
      <c r="D464" s="6">
        <v>0</v>
      </c>
      <c r="E464" s="7">
        <f t="shared" si="52"/>
        <v>1.5527950310559005E-3</v>
      </c>
      <c r="F464" s="7" t="str">
        <f t="shared" si="53"/>
        <v/>
      </c>
      <c r="G464" s="7">
        <f t="shared" si="55"/>
        <v>-1</v>
      </c>
      <c r="H464" s="8">
        <f t="shared" si="54"/>
        <v>-1.5527950310559005E-3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13</v>
      </c>
      <c r="D472" s="6">
        <v>5</v>
      </c>
      <c r="E472" s="7">
        <f t="shared" si="52"/>
        <v>2.0186335403726708E-2</v>
      </c>
      <c r="F472" s="7">
        <f t="shared" si="53"/>
        <v>6.7567567567567571E-3</v>
      </c>
      <c r="G472" s="7">
        <f t="shared" si="55"/>
        <v>-0.61538461538461542</v>
      </c>
      <c r="H472" s="8">
        <f t="shared" si="54"/>
        <v>-1.2422360248447206E-2</v>
      </c>
    </row>
    <row r="473" spans="1:8" x14ac:dyDescent="0.2">
      <c r="A473" s="27"/>
      <c r="B473" s="15" t="s">
        <v>451</v>
      </c>
      <c r="C473" s="12">
        <v>2</v>
      </c>
      <c r="D473" s="6">
        <v>0</v>
      </c>
      <c r="E473" s="7">
        <f t="shared" si="52"/>
        <v>3.105590062111801E-3</v>
      </c>
      <c r="F473" s="7" t="str">
        <f t="shared" si="53"/>
        <v/>
      </c>
      <c r="G473" s="7">
        <f t="shared" si="55"/>
        <v>-1</v>
      </c>
      <c r="H473" s="8">
        <f t="shared" si="54"/>
        <v>-3.105590062111801E-3</v>
      </c>
    </row>
    <row r="474" spans="1:8" x14ac:dyDescent="0.2">
      <c r="A474" s="27"/>
      <c r="B474" s="15" t="s">
        <v>452</v>
      </c>
      <c r="C474" s="12">
        <v>2</v>
      </c>
      <c r="D474" s="6">
        <v>0</v>
      </c>
      <c r="E474" s="7">
        <f t="shared" si="52"/>
        <v>3.105590062111801E-3</v>
      </c>
      <c r="F474" s="7" t="str">
        <f t="shared" si="53"/>
        <v/>
      </c>
      <c r="G474" s="7">
        <f t="shared" si="55"/>
        <v>-1</v>
      </c>
      <c r="H474" s="8">
        <f t="shared" si="54"/>
        <v>-3.105590062111801E-3</v>
      </c>
    </row>
    <row r="475" spans="1:8" x14ac:dyDescent="0.2">
      <c r="A475" s="27"/>
      <c r="B475" s="15" t="s">
        <v>453</v>
      </c>
      <c r="C475" s="12">
        <v>21</v>
      </c>
      <c r="D475" s="6">
        <v>24</v>
      </c>
      <c r="E475" s="7">
        <f t="shared" si="52"/>
        <v>3.2608695652173912E-2</v>
      </c>
      <c r="F475" s="7">
        <f t="shared" si="53"/>
        <v>3.2432432432432434E-2</v>
      </c>
      <c r="G475" s="7">
        <f t="shared" si="55"/>
        <v>0.14285714285714285</v>
      </c>
      <c r="H475" s="8">
        <f t="shared" si="54"/>
        <v>4.6583850931677011E-3</v>
      </c>
    </row>
    <row r="476" spans="1:8" x14ac:dyDescent="0.2">
      <c r="A476" s="27"/>
      <c r="B476" s="15" t="s">
        <v>454</v>
      </c>
      <c r="C476" s="12">
        <v>6</v>
      </c>
      <c r="D476" s="6">
        <v>0</v>
      </c>
      <c r="E476" s="7">
        <f t="shared" si="52"/>
        <v>9.316770186335404E-3</v>
      </c>
      <c r="F476" s="7" t="str">
        <f t="shared" si="53"/>
        <v/>
      </c>
      <c r="G476" s="7">
        <f t="shared" si="55"/>
        <v>-1</v>
      </c>
      <c r="H476" s="8">
        <f t="shared" si="54"/>
        <v>-9.316770186335404E-3</v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5</v>
      </c>
      <c r="D478" s="6">
        <v>0</v>
      </c>
      <c r="E478" s="7">
        <f t="shared" si="52"/>
        <v>7.763975155279503E-3</v>
      </c>
      <c r="F478" s="7" t="str">
        <f t="shared" si="53"/>
        <v/>
      </c>
      <c r="G478" s="7">
        <f t="shared" si="55"/>
        <v>-1</v>
      </c>
      <c r="H478" s="8">
        <f t="shared" si="54"/>
        <v>-7.763975155279503E-3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20</v>
      </c>
      <c r="D484" s="6">
        <v>2</v>
      </c>
      <c r="E484" s="7">
        <f t="shared" si="52"/>
        <v>3.1055900621118012E-2</v>
      </c>
      <c r="F484" s="7">
        <f t="shared" si="53"/>
        <v>2.7027027027027029E-3</v>
      </c>
      <c r="G484" s="7">
        <f t="shared" si="55"/>
        <v>-0.9</v>
      </c>
      <c r="H484" s="8">
        <f t="shared" si="54"/>
        <v>-2.7950310559006212E-2</v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4</v>
      </c>
      <c r="E486" s="7" t="str">
        <f t="shared" si="52"/>
        <v/>
      </c>
      <c r="F486" s="7">
        <f t="shared" si="53"/>
        <v>5.4054054054054057E-3</v>
      </c>
      <c r="G486" s="7">
        <f t="shared" si="55"/>
        <v>1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3</v>
      </c>
      <c r="D488" s="6">
        <v>0</v>
      </c>
      <c r="E488" s="7">
        <f t="shared" si="52"/>
        <v>4.658385093167702E-3</v>
      </c>
      <c r="F488" s="7" t="str">
        <f t="shared" si="53"/>
        <v/>
      </c>
      <c r="G488" s="7">
        <f t="shared" si="55"/>
        <v>-1</v>
      </c>
      <c r="H488" s="8">
        <f t="shared" si="54"/>
        <v>-4.658385093167702E-3</v>
      </c>
    </row>
    <row r="489" spans="1:8" x14ac:dyDescent="0.2">
      <c r="A489" s="27"/>
      <c r="B489" s="15" t="s">
        <v>467</v>
      </c>
      <c r="C489" s="12">
        <v>3</v>
      </c>
      <c r="D489" s="6">
        <v>0</v>
      </c>
      <c r="E489" s="7">
        <f t="shared" si="52"/>
        <v>4.658385093167702E-3</v>
      </c>
      <c r="F489" s="7" t="str">
        <f t="shared" si="53"/>
        <v/>
      </c>
      <c r="G489" s="7">
        <f t="shared" si="55"/>
        <v>-1</v>
      </c>
      <c r="H489" s="8">
        <f t="shared" si="54"/>
        <v>-4.658385093167702E-3</v>
      </c>
    </row>
    <row r="490" spans="1:8" x14ac:dyDescent="0.2">
      <c r="A490" s="27"/>
      <c r="B490" s="15" t="s">
        <v>468</v>
      </c>
      <c r="C490" s="12">
        <v>14</v>
      </c>
      <c r="D490" s="6">
        <v>3</v>
      </c>
      <c r="E490" s="7">
        <f t="shared" ref="E490:E553" si="56">+IF(C490=0,"",C490/C$362)</f>
        <v>2.1739130434782608E-2</v>
      </c>
      <c r="F490" s="7">
        <f t="shared" ref="F490:F553" si="57">+IF(D490=0,"",D490/D$362)</f>
        <v>4.0540540540540543E-3</v>
      </c>
      <c r="G490" s="7">
        <f t="shared" si="55"/>
        <v>-0.7857142857142857</v>
      </c>
      <c r="H490" s="8">
        <f t="shared" ref="H490:H553" si="58">+IF(OR(AND(E490=""),(G490="")),"",E490*G490)</f>
        <v>-1.7080745341614904E-2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39</v>
      </c>
      <c r="D498" s="6">
        <v>11</v>
      </c>
      <c r="E498" s="7">
        <f t="shared" si="56"/>
        <v>6.0559006211180127E-2</v>
      </c>
      <c r="F498" s="7">
        <f t="shared" si="57"/>
        <v>1.4864864864864866E-2</v>
      </c>
      <c r="G498" s="7">
        <f t="shared" si="59"/>
        <v>-0.71794871794871795</v>
      </c>
      <c r="H498" s="8">
        <f t="shared" si="58"/>
        <v>-4.3478260869565223E-2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5</v>
      </c>
      <c r="D500" s="6">
        <v>1</v>
      </c>
      <c r="E500" s="7">
        <f t="shared" si="56"/>
        <v>7.763975155279503E-3</v>
      </c>
      <c r="F500" s="7">
        <f t="shared" si="57"/>
        <v>1.3513513513513514E-3</v>
      </c>
      <c r="G500" s="7">
        <f t="shared" si="59"/>
        <v>-0.8</v>
      </c>
      <c r="H500" s="8">
        <f t="shared" si="58"/>
        <v>-6.2111801242236029E-3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5</v>
      </c>
      <c r="D502" s="6">
        <v>0</v>
      </c>
      <c r="E502" s="7">
        <f t="shared" si="56"/>
        <v>7.763975155279503E-3</v>
      </c>
      <c r="F502" s="7" t="str">
        <f t="shared" si="57"/>
        <v/>
      </c>
      <c r="G502" s="7">
        <f t="shared" si="59"/>
        <v>-1</v>
      </c>
      <c r="H502" s="8">
        <f t="shared" si="58"/>
        <v>-7.763975155279503E-3</v>
      </c>
    </row>
    <row r="503" spans="1:8" x14ac:dyDescent="0.2">
      <c r="A503" s="27"/>
      <c r="B503" s="15" t="s">
        <v>481</v>
      </c>
      <c r="C503" s="12">
        <v>4</v>
      </c>
      <c r="D503" s="6">
        <v>2</v>
      </c>
      <c r="E503" s="7">
        <f t="shared" si="56"/>
        <v>6.2111801242236021E-3</v>
      </c>
      <c r="F503" s="7">
        <f t="shared" si="57"/>
        <v>2.7027027027027029E-3</v>
      </c>
      <c r="G503" s="7">
        <f t="shared" si="59"/>
        <v>-0.5</v>
      </c>
      <c r="H503" s="8">
        <f t="shared" si="58"/>
        <v>-3.105590062111801E-3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3</v>
      </c>
      <c r="D505" s="6">
        <v>4</v>
      </c>
      <c r="E505" s="7">
        <f t="shared" si="56"/>
        <v>4.658385093167702E-3</v>
      </c>
      <c r="F505" s="7">
        <f t="shared" si="57"/>
        <v>5.4054054054054057E-3</v>
      </c>
      <c r="G505" s="7">
        <f t="shared" si="59"/>
        <v>0.33333333333333331</v>
      </c>
      <c r="H505" s="8">
        <f t="shared" si="58"/>
        <v>1.5527950310559005E-3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8</v>
      </c>
      <c r="D508" s="6">
        <v>3</v>
      </c>
      <c r="E508" s="7">
        <f t="shared" si="56"/>
        <v>1.2422360248447204E-2</v>
      </c>
      <c r="F508" s="7">
        <f t="shared" si="57"/>
        <v>4.0540540540540543E-3</v>
      </c>
      <c r="G508" s="7">
        <f t="shared" si="59"/>
        <v>-0.625</v>
      </c>
      <c r="H508" s="8">
        <f t="shared" si="58"/>
        <v>-7.7639751552795021E-3</v>
      </c>
    </row>
    <row r="509" spans="1:8" x14ac:dyDescent="0.2">
      <c r="A509" s="27"/>
      <c r="B509" s="15" t="s">
        <v>487</v>
      </c>
      <c r="C509" s="12">
        <v>6</v>
      </c>
      <c r="D509" s="6">
        <v>0</v>
      </c>
      <c r="E509" s="7">
        <f t="shared" si="56"/>
        <v>9.316770186335404E-3</v>
      </c>
      <c r="F509" s="7" t="str">
        <f t="shared" si="57"/>
        <v/>
      </c>
      <c r="G509" s="7">
        <f t="shared" si="59"/>
        <v>-1</v>
      </c>
      <c r="H509" s="8">
        <f t="shared" si="58"/>
        <v>-9.316770186335404E-3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1</v>
      </c>
      <c r="D511" s="6">
        <v>0</v>
      </c>
      <c r="E511" s="7">
        <f t="shared" si="56"/>
        <v>1.5527950310559005E-3</v>
      </c>
      <c r="F511" s="7" t="str">
        <f t="shared" si="57"/>
        <v/>
      </c>
      <c r="G511" s="7">
        <f t="shared" si="59"/>
        <v>-1</v>
      </c>
      <c r="H511" s="8">
        <f t="shared" si="58"/>
        <v>-1.5527950310559005E-3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1</v>
      </c>
      <c r="E516" s="7" t="str">
        <f t="shared" si="56"/>
        <v/>
      </c>
      <c r="F516" s="7">
        <f t="shared" si="57"/>
        <v>1.3513513513513514E-3</v>
      </c>
      <c r="G516" s="7">
        <f t="shared" si="59"/>
        <v>1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4</v>
      </c>
      <c r="D517" s="6">
        <v>1</v>
      </c>
      <c r="E517" s="7">
        <f t="shared" si="56"/>
        <v>6.2111801242236021E-3</v>
      </c>
      <c r="F517" s="7">
        <f t="shared" si="57"/>
        <v>1.3513513513513514E-3</v>
      </c>
      <c r="G517" s="7">
        <f t="shared" si="59"/>
        <v>-0.75</v>
      </c>
      <c r="H517" s="8">
        <f t="shared" si="58"/>
        <v>-4.658385093167702E-3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2</v>
      </c>
      <c r="D530" s="6">
        <v>4</v>
      </c>
      <c r="E530" s="7">
        <f t="shared" si="56"/>
        <v>3.105590062111801E-3</v>
      </c>
      <c r="F530" s="7">
        <f t="shared" si="57"/>
        <v>5.4054054054054057E-3</v>
      </c>
      <c r="G530" s="7">
        <f t="shared" si="59"/>
        <v>1</v>
      </c>
      <c r="H530" s="8">
        <f t="shared" si="58"/>
        <v>3.105590062111801E-3</v>
      </c>
    </row>
    <row r="531" spans="1:8" x14ac:dyDescent="0.2">
      <c r="A531" s="27"/>
      <c r="B531" s="15" t="s">
        <v>509</v>
      </c>
      <c r="C531" s="12">
        <v>1</v>
      </c>
      <c r="D531" s="6">
        <v>0</v>
      </c>
      <c r="E531" s="7">
        <f t="shared" si="56"/>
        <v>1.5527950310559005E-3</v>
      </c>
      <c r="F531" s="7" t="str">
        <f t="shared" si="57"/>
        <v/>
      </c>
      <c r="G531" s="7">
        <f t="shared" si="59"/>
        <v>-1</v>
      </c>
      <c r="H531" s="8">
        <f t="shared" si="58"/>
        <v>-1.5527950310559005E-3</v>
      </c>
    </row>
    <row r="532" spans="1:8" ht="38.25" x14ac:dyDescent="0.2">
      <c r="A532" s="27"/>
      <c r="B532" s="15" t="s">
        <v>510</v>
      </c>
      <c r="C532" s="12">
        <v>4</v>
      </c>
      <c r="D532" s="6">
        <v>3</v>
      </c>
      <c r="E532" s="7">
        <f t="shared" si="56"/>
        <v>6.2111801242236021E-3</v>
      </c>
      <c r="F532" s="7">
        <f t="shared" si="57"/>
        <v>4.0540540540540543E-3</v>
      </c>
      <c r="G532" s="7">
        <f t="shared" si="59"/>
        <v>-0.25</v>
      </c>
      <c r="H532" s="8">
        <f t="shared" si="58"/>
        <v>-1.5527950310559005E-3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23</v>
      </c>
      <c r="D535" s="6">
        <v>0</v>
      </c>
      <c r="E535" s="7">
        <f t="shared" si="56"/>
        <v>3.5714285714285712E-2</v>
      </c>
      <c r="F535" s="7" t="str">
        <f t="shared" si="57"/>
        <v/>
      </c>
      <c r="G535" s="7">
        <f t="shared" si="59"/>
        <v>-1</v>
      </c>
      <c r="H535" s="8">
        <f t="shared" si="58"/>
        <v>-3.5714285714285712E-2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2</v>
      </c>
      <c r="D555" s="6">
        <v>1</v>
      </c>
      <c r="E555" s="7">
        <f t="shared" si="60"/>
        <v>3.105590062111801E-3</v>
      </c>
      <c r="F555" s="7">
        <f t="shared" si="61"/>
        <v>1.3513513513513514E-3</v>
      </c>
      <c r="G555" s="7">
        <f t="shared" ref="G555:G595" si="63">+IF(AND(C555=0,D555=0)," ",IF(C555=0,1,IF(D555=0,-1,(D555-C555)/C555)))</f>
        <v>-0.5</v>
      </c>
      <c r="H555" s="8">
        <f t="shared" si="62"/>
        <v>-1.5527950310559005E-3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10</v>
      </c>
      <c r="D558" s="6">
        <v>0</v>
      </c>
      <c r="E558" s="7">
        <f t="shared" si="60"/>
        <v>1.5527950310559006E-2</v>
      </c>
      <c r="F558" s="7" t="str">
        <f t="shared" si="61"/>
        <v/>
      </c>
      <c r="G558" s="7">
        <f t="shared" si="63"/>
        <v>-1</v>
      </c>
      <c r="H558" s="8">
        <f t="shared" si="62"/>
        <v>-1.5527950310559006E-2</v>
      </c>
    </row>
    <row r="559" spans="1:8" x14ac:dyDescent="0.2">
      <c r="A559" s="27"/>
      <c r="B559" s="15" t="s">
        <v>537</v>
      </c>
      <c r="C559" s="12">
        <v>5</v>
      </c>
      <c r="D559" s="6">
        <v>39</v>
      </c>
      <c r="E559" s="7">
        <f t="shared" si="60"/>
        <v>7.763975155279503E-3</v>
      </c>
      <c r="F559" s="7">
        <f t="shared" si="61"/>
        <v>5.2702702702702706E-2</v>
      </c>
      <c r="G559" s="7">
        <f t="shared" si="63"/>
        <v>6.8</v>
      </c>
      <c r="H559" s="8">
        <f t="shared" si="62"/>
        <v>5.2795031055900617E-2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1</v>
      </c>
      <c r="E568" s="7" t="str">
        <f t="shared" si="60"/>
        <v/>
      </c>
      <c r="F568" s="7">
        <f t="shared" si="61"/>
        <v>1.3513513513513514E-3</v>
      </c>
      <c r="G568" s="7">
        <f t="shared" si="63"/>
        <v>1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1</v>
      </c>
      <c r="E572" s="7" t="str">
        <f t="shared" si="60"/>
        <v/>
      </c>
      <c r="F572" s="7">
        <f t="shared" si="61"/>
        <v>1.3513513513513514E-3</v>
      </c>
      <c r="G572" s="7">
        <f t="shared" si="63"/>
        <v>1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8</v>
      </c>
      <c r="D574" s="6">
        <v>5</v>
      </c>
      <c r="E574" s="7">
        <f t="shared" si="60"/>
        <v>1.2422360248447204E-2</v>
      </c>
      <c r="F574" s="7">
        <f t="shared" si="61"/>
        <v>6.7567567567567571E-3</v>
      </c>
      <c r="G574" s="7">
        <f t="shared" si="63"/>
        <v>-0.375</v>
      </c>
      <c r="H574" s="8">
        <f t="shared" si="62"/>
        <v>-4.658385093167702E-3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27</v>
      </c>
      <c r="D579" s="6">
        <v>3</v>
      </c>
      <c r="E579" s="7">
        <f t="shared" si="60"/>
        <v>4.192546583850932E-2</v>
      </c>
      <c r="F579" s="7">
        <f t="shared" si="61"/>
        <v>4.0540540540540543E-3</v>
      </c>
      <c r="G579" s="7">
        <f t="shared" si="63"/>
        <v>-0.88888888888888884</v>
      </c>
      <c r="H579" s="8">
        <f t="shared" si="62"/>
        <v>-3.7267080745341616E-2</v>
      </c>
    </row>
    <row r="580" spans="1:8" ht="25.5" x14ac:dyDescent="0.2">
      <c r="A580" s="27"/>
      <c r="B580" s="15" t="s">
        <v>558</v>
      </c>
      <c r="C580" s="12">
        <v>20</v>
      </c>
      <c r="D580" s="6">
        <v>0</v>
      </c>
      <c r="E580" s="7">
        <f t="shared" si="60"/>
        <v>3.1055900621118012E-2</v>
      </c>
      <c r="F580" s="7" t="str">
        <f t="shared" si="61"/>
        <v/>
      </c>
      <c r="G580" s="7">
        <f t="shared" si="63"/>
        <v>-1</v>
      </c>
      <c r="H580" s="8">
        <f t="shared" si="62"/>
        <v>-3.1055900621118012E-2</v>
      </c>
    </row>
    <row r="581" spans="1:8" x14ac:dyDescent="0.2">
      <c r="A581" s="27"/>
      <c r="B581" s="15" t="s">
        <v>559</v>
      </c>
      <c r="C581" s="12">
        <v>2</v>
      </c>
      <c r="D581" s="6">
        <v>1</v>
      </c>
      <c r="E581" s="7">
        <f t="shared" si="60"/>
        <v>3.105590062111801E-3</v>
      </c>
      <c r="F581" s="7">
        <f t="shared" si="61"/>
        <v>1.3513513513513514E-3</v>
      </c>
      <c r="G581" s="7">
        <f t="shared" si="63"/>
        <v>-0.5</v>
      </c>
      <c r="H581" s="8">
        <f t="shared" si="62"/>
        <v>-1.5527950310559005E-3</v>
      </c>
    </row>
    <row r="582" spans="1:8" x14ac:dyDescent="0.2">
      <c r="A582" s="27"/>
      <c r="B582" s="15" t="s">
        <v>560</v>
      </c>
      <c r="C582" s="12">
        <v>0</v>
      </c>
      <c r="D582" s="6">
        <v>1</v>
      </c>
      <c r="E582" s="7" t="str">
        <f t="shared" si="60"/>
        <v/>
      </c>
      <c r="F582" s="7">
        <f t="shared" si="61"/>
        <v>1.3513513513513514E-3</v>
      </c>
      <c r="G582" s="7">
        <f t="shared" si="63"/>
        <v>1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3</v>
      </c>
      <c r="D588" s="6">
        <v>9</v>
      </c>
      <c r="E588" s="7">
        <f t="shared" si="60"/>
        <v>4.658385093167702E-3</v>
      </c>
      <c r="F588" s="7">
        <f t="shared" si="61"/>
        <v>1.2162162162162163E-2</v>
      </c>
      <c r="G588" s="7">
        <f t="shared" si="63"/>
        <v>2</v>
      </c>
      <c r="H588" s="8">
        <f t="shared" si="62"/>
        <v>9.316770186335404E-3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1</v>
      </c>
      <c r="E591" s="7" t="str">
        <f t="shared" si="60"/>
        <v/>
      </c>
      <c r="F591" s="7">
        <f t="shared" si="61"/>
        <v>1.3513513513513514E-3</v>
      </c>
      <c r="G591" s="7">
        <f t="shared" si="63"/>
        <v>1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131</v>
      </c>
      <c r="D601" s="20">
        <f>SUM(D602:D629)</f>
        <v>222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0.69465648854961837</v>
      </c>
      <c r="H601" s="21">
        <f t="shared" ref="H601:H629" si="66">+IF(OR(AND(E601=""),(G601="")),"",E601*G601)</f>
        <v>0.69465648854961837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2</v>
      </c>
      <c r="D603" s="6">
        <v>0</v>
      </c>
      <c r="E603" s="7">
        <f t="shared" si="64"/>
        <v>1.5267175572519083E-2</v>
      </c>
      <c r="F603" s="7" t="str">
        <f t="shared" si="65"/>
        <v/>
      </c>
      <c r="G603" s="7">
        <f t="shared" si="67"/>
        <v>-1</v>
      </c>
      <c r="H603" s="8">
        <f t="shared" si="66"/>
        <v>-1.5267175572519083E-2</v>
      </c>
    </row>
    <row r="604" spans="1:8" ht="25.5" x14ac:dyDescent="0.2">
      <c r="A604" s="27"/>
      <c r="B604" s="15" t="s">
        <v>576</v>
      </c>
      <c r="C604" s="12">
        <v>14</v>
      </c>
      <c r="D604" s="6">
        <v>10</v>
      </c>
      <c r="E604" s="7">
        <f t="shared" si="64"/>
        <v>0.10687022900763359</v>
      </c>
      <c r="F604" s="7">
        <f t="shared" si="65"/>
        <v>4.5045045045045043E-2</v>
      </c>
      <c r="G604" s="7">
        <f t="shared" si="67"/>
        <v>-0.2857142857142857</v>
      </c>
      <c r="H604" s="8">
        <f t="shared" si="66"/>
        <v>-3.0534351145038167E-2</v>
      </c>
    </row>
    <row r="605" spans="1:8" x14ac:dyDescent="0.2">
      <c r="A605" s="27"/>
      <c r="B605" s="15" t="s">
        <v>577</v>
      </c>
      <c r="C605" s="12">
        <v>51</v>
      </c>
      <c r="D605" s="6">
        <v>0</v>
      </c>
      <c r="E605" s="7">
        <f t="shared" si="64"/>
        <v>0.38931297709923662</v>
      </c>
      <c r="F605" s="7" t="str">
        <f t="shared" si="65"/>
        <v/>
      </c>
      <c r="G605" s="7">
        <f t="shared" si="67"/>
        <v>-1</v>
      </c>
      <c r="H605" s="8">
        <f t="shared" si="66"/>
        <v>-0.38931297709923662</v>
      </c>
    </row>
    <row r="606" spans="1:8" x14ac:dyDescent="0.2">
      <c r="A606" s="27"/>
      <c r="B606" s="15" t="s">
        <v>578</v>
      </c>
      <c r="C606" s="12">
        <v>0</v>
      </c>
      <c r="D606" s="6">
        <v>3</v>
      </c>
      <c r="E606" s="7" t="str">
        <f t="shared" si="64"/>
        <v/>
      </c>
      <c r="F606" s="7">
        <f t="shared" si="65"/>
        <v>1.3513513513513514E-2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5</v>
      </c>
      <c r="E607" s="7" t="str">
        <f t="shared" si="64"/>
        <v/>
      </c>
      <c r="F607" s="7">
        <f t="shared" si="65"/>
        <v>2.2522522522522521E-2</v>
      </c>
      <c r="G607" s="7">
        <f t="shared" si="67"/>
        <v>1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1</v>
      </c>
      <c r="D612" s="6">
        <v>0</v>
      </c>
      <c r="E612" s="7">
        <f t="shared" si="64"/>
        <v>7.6335877862595417E-3</v>
      </c>
      <c r="F612" s="7" t="str">
        <f t="shared" si="65"/>
        <v/>
      </c>
      <c r="G612" s="7">
        <f t="shared" si="67"/>
        <v>-1</v>
      </c>
      <c r="H612" s="8">
        <f t="shared" si="66"/>
        <v>-7.6335877862595417E-3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3</v>
      </c>
      <c r="D618" s="6">
        <v>0</v>
      </c>
      <c r="E618" s="7">
        <f t="shared" si="64"/>
        <v>2.2900763358778626E-2</v>
      </c>
      <c r="F618" s="7" t="str">
        <f t="shared" si="65"/>
        <v/>
      </c>
      <c r="G618" s="7">
        <f t="shared" si="67"/>
        <v>-1</v>
      </c>
      <c r="H618" s="8">
        <f t="shared" si="66"/>
        <v>-2.2900763358778626E-2</v>
      </c>
    </row>
    <row r="619" spans="1:8" x14ac:dyDescent="0.2">
      <c r="A619" s="27"/>
      <c r="B619" s="15" t="s">
        <v>591</v>
      </c>
      <c r="C619" s="12">
        <v>44</v>
      </c>
      <c r="D619" s="6">
        <v>74</v>
      </c>
      <c r="E619" s="7">
        <f t="shared" si="64"/>
        <v>0.33587786259541985</v>
      </c>
      <c r="F619" s="7">
        <f t="shared" si="65"/>
        <v>0.33333333333333331</v>
      </c>
      <c r="G619" s="7">
        <f t="shared" si="67"/>
        <v>0.68181818181818177</v>
      </c>
      <c r="H619" s="8">
        <f t="shared" si="66"/>
        <v>0.22900763358778625</v>
      </c>
    </row>
    <row r="620" spans="1:8" x14ac:dyDescent="0.2">
      <c r="A620" s="27"/>
      <c r="B620" s="15" t="s">
        <v>592</v>
      </c>
      <c r="C620" s="12">
        <v>2</v>
      </c>
      <c r="D620" s="6">
        <v>2</v>
      </c>
      <c r="E620" s="7">
        <f t="shared" si="64"/>
        <v>1.5267175572519083E-2</v>
      </c>
      <c r="F620" s="7">
        <f t="shared" si="65"/>
        <v>9.0090090090090089E-3</v>
      </c>
      <c r="G620" s="7">
        <f t="shared" si="67"/>
        <v>0</v>
      </c>
      <c r="H620" s="8">
        <f t="shared" si="66"/>
        <v>0</v>
      </c>
    </row>
    <row r="621" spans="1:8" x14ac:dyDescent="0.2">
      <c r="A621" s="27"/>
      <c r="B621" s="15" t="s">
        <v>593</v>
      </c>
      <c r="C621" s="12">
        <v>1</v>
      </c>
      <c r="D621" s="6">
        <v>0</v>
      </c>
      <c r="E621" s="7">
        <f t="shared" si="64"/>
        <v>7.6335877862595417E-3</v>
      </c>
      <c r="F621" s="7" t="str">
        <f t="shared" si="65"/>
        <v/>
      </c>
      <c r="G621" s="7">
        <f t="shared" si="67"/>
        <v>-1</v>
      </c>
      <c r="H621" s="8">
        <f t="shared" si="66"/>
        <v>-7.6335877862595417E-3</v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</v>
      </c>
      <c r="D625" s="6">
        <v>0</v>
      </c>
      <c r="E625" s="7">
        <f t="shared" si="64"/>
        <v>1.5267175572519083E-2</v>
      </c>
      <c r="F625" s="7" t="str">
        <f t="shared" si="65"/>
        <v/>
      </c>
      <c r="G625" s="7">
        <f t="shared" si="67"/>
        <v>-1</v>
      </c>
      <c r="H625" s="8">
        <f t="shared" si="66"/>
        <v>-1.5267175572519083E-2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1</v>
      </c>
      <c r="D628" s="6">
        <v>30</v>
      </c>
      <c r="E628" s="7">
        <f t="shared" si="64"/>
        <v>7.6335877862595417E-3</v>
      </c>
      <c r="F628" s="7">
        <f t="shared" si="65"/>
        <v>0.13513513513513514</v>
      </c>
      <c r="G628" s="7">
        <f t="shared" si="67"/>
        <v>29</v>
      </c>
      <c r="H628" s="8">
        <f t="shared" si="66"/>
        <v>0.2213740458015267</v>
      </c>
    </row>
    <row r="629" spans="1:8" ht="26.25" thickBot="1" x14ac:dyDescent="0.25">
      <c r="A629" s="27"/>
      <c r="B629" s="16" t="s">
        <v>601</v>
      </c>
      <c r="C629" s="13">
        <v>10</v>
      </c>
      <c r="D629" s="9">
        <v>98</v>
      </c>
      <c r="E629" s="10">
        <f t="shared" si="64"/>
        <v>7.6335877862595422E-2</v>
      </c>
      <c r="F629" s="10">
        <f t="shared" si="65"/>
        <v>0.44144144144144143</v>
      </c>
      <c r="G629" s="10">
        <f t="shared" si="67"/>
        <v>8.8000000000000007</v>
      </c>
      <c r="H629" s="11">
        <f t="shared" si="66"/>
        <v>0.67175572519083981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624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625</v>
      </c>
      <c r="C8" s="20">
        <f>+C19+C76+C181+C362+C601</f>
        <v>3141</v>
      </c>
      <c r="D8" s="20">
        <f>+D19+D76+D181+D362+D601</f>
        <v>3657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0.16427889207258833</v>
      </c>
      <c r="H8" s="21">
        <f t="shared" ref="H8:H13" si="1">+IF(OR(AND(E8=""),(G8="")),"",E8*G8)</f>
        <v>0.16427889207258833</v>
      </c>
    </row>
    <row r="9" spans="1:8" x14ac:dyDescent="0.2">
      <c r="A9" s="27"/>
      <c r="B9" s="14" t="s">
        <v>8</v>
      </c>
      <c r="C9" s="12">
        <f>+C19</f>
        <v>28</v>
      </c>
      <c r="D9" s="6">
        <f>+D19</f>
        <v>51</v>
      </c>
      <c r="E9" s="7">
        <f t="shared" ref="E9:F13" si="2">+C9/C$8</f>
        <v>8.9143584845590568E-3</v>
      </c>
      <c r="F9" s="7">
        <f t="shared" si="2"/>
        <v>1.3945857260049221E-2</v>
      </c>
      <c r="G9" s="7">
        <f t="shared" si="0"/>
        <v>0.8214285714285714</v>
      </c>
      <c r="H9" s="8">
        <f t="shared" si="1"/>
        <v>7.3225087551735107E-3</v>
      </c>
    </row>
    <row r="10" spans="1:8" x14ac:dyDescent="0.2">
      <c r="A10" s="27"/>
      <c r="B10" s="15" t="s">
        <v>9</v>
      </c>
      <c r="C10" s="12">
        <f>+C76</f>
        <v>321</v>
      </c>
      <c r="D10" s="6">
        <f>+D76</f>
        <v>452</v>
      </c>
      <c r="E10" s="7">
        <f t="shared" si="2"/>
        <v>0.10219675262655205</v>
      </c>
      <c r="F10" s="7">
        <f t="shared" si="2"/>
        <v>0.12359857806945584</v>
      </c>
      <c r="G10" s="7">
        <f t="shared" si="0"/>
        <v>0.40809968847352024</v>
      </c>
      <c r="H10" s="8">
        <f t="shared" si="1"/>
        <v>4.17064629099013E-2</v>
      </c>
    </row>
    <row r="11" spans="1:8" ht="25.5" x14ac:dyDescent="0.2">
      <c r="A11" s="27"/>
      <c r="B11" s="15" t="s">
        <v>10</v>
      </c>
      <c r="C11" s="12">
        <f>+C181</f>
        <v>351</v>
      </c>
      <c r="D11" s="6">
        <f>+D181</f>
        <v>473</v>
      </c>
      <c r="E11" s="7">
        <f t="shared" si="2"/>
        <v>0.11174785100286533</v>
      </c>
      <c r="F11" s="7">
        <f t="shared" si="2"/>
        <v>0.1293409898824173</v>
      </c>
      <c r="G11" s="7">
        <f t="shared" si="0"/>
        <v>0.3475783475783476</v>
      </c>
      <c r="H11" s="8">
        <f t="shared" si="1"/>
        <v>3.8841133397007323E-2</v>
      </c>
    </row>
    <row r="12" spans="1:8" x14ac:dyDescent="0.2">
      <c r="A12" s="27"/>
      <c r="B12" s="15" t="s">
        <v>11</v>
      </c>
      <c r="C12" s="12">
        <f>+C362</f>
        <v>1781</v>
      </c>
      <c r="D12" s="6">
        <f>+D362</f>
        <v>1513</v>
      </c>
      <c r="E12" s="7">
        <f t="shared" si="2"/>
        <v>0.56701687360713149</v>
      </c>
      <c r="F12" s="7">
        <f t="shared" si="2"/>
        <v>0.41372709871479357</v>
      </c>
      <c r="G12" s="7">
        <f t="shared" si="0"/>
        <v>-0.15047725996631106</v>
      </c>
      <c r="H12" s="8">
        <f t="shared" si="1"/>
        <v>-8.532314549506527E-2</v>
      </c>
    </row>
    <row r="13" spans="1:8" ht="15.75" thickBot="1" x14ac:dyDescent="0.25">
      <c r="A13" s="27"/>
      <c r="B13" s="16" t="s">
        <v>12</v>
      </c>
      <c r="C13" s="13">
        <f>+C601</f>
        <v>660</v>
      </c>
      <c r="D13" s="9">
        <f>+D601</f>
        <v>1168</v>
      </c>
      <c r="E13" s="10">
        <f t="shared" si="2"/>
        <v>0.21012416427889208</v>
      </c>
      <c r="F13" s="10">
        <f t="shared" si="2"/>
        <v>0.3193874760732841</v>
      </c>
      <c r="G13" s="10">
        <f t="shared" si="0"/>
        <v>0.76969696969696966</v>
      </c>
      <c r="H13" s="11">
        <f t="shared" si="1"/>
        <v>0.16173193250557147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28</v>
      </c>
      <c r="D19" s="20">
        <f>SUM(D20:D70)</f>
        <v>51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0.8214285714285714</v>
      </c>
      <c r="H19" s="21">
        <f t="shared" ref="H19:H50" si="5">+IF(OR(AND(E19=""),(G19="")),"",E19*G19)</f>
        <v>0.8214285714285714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2</v>
      </c>
      <c r="E25" s="7" t="str">
        <f t="shared" si="3"/>
        <v/>
      </c>
      <c r="F25" s="7">
        <f t="shared" si="4"/>
        <v>3.9215686274509803E-2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1</v>
      </c>
      <c r="E27" s="7">
        <f t="shared" si="3"/>
        <v>3.5714285714285712E-2</v>
      </c>
      <c r="F27" s="7">
        <f t="shared" si="4"/>
        <v>1.9607843137254902E-2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1</v>
      </c>
      <c r="D29" s="6">
        <v>0</v>
      </c>
      <c r="E29" s="7">
        <f t="shared" si="3"/>
        <v>3.5714285714285712E-2</v>
      </c>
      <c r="F29" s="7" t="str">
        <f t="shared" si="4"/>
        <v/>
      </c>
      <c r="G29" s="7">
        <f t="shared" si="6"/>
        <v>-1</v>
      </c>
      <c r="H29" s="8">
        <f t="shared" si="5"/>
        <v>-3.5714285714285712E-2</v>
      </c>
    </row>
    <row r="30" spans="1:8" x14ac:dyDescent="0.2">
      <c r="A30" s="27"/>
      <c r="B30" s="15" t="s">
        <v>26</v>
      </c>
      <c r="C30" s="12">
        <v>3</v>
      </c>
      <c r="D30" s="6">
        <v>29</v>
      </c>
      <c r="E30" s="7">
        <f t="shared" si="3"/>
        <v>0.10714285714285714</v>
      </c>
      <c r="F30" s="7">
        <f t="shared" si="4"/>
        <v>0.56862745098039214</v>
      </c>
      <c r="G30" s="7">
        <f t="shared" si="6"/>
        <v>8.6666666666666661</v>
      </c>
      <c r="H30" s="8">
        <f t="shared" si="5"/>
        <v>0.92857142857142849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</v>
      </c>
      <c r="D36" s="6">
        <v>1</v>
      </c>
      <c r="E36" s="7">
        <f t="shared" si="3"/>
        <v>7.1428571428571425E-2</v>
      </c>
      <c r="F36" s="7">
        <f t="shared" si="4"/>
        <v>1.9607843137254902E-2</v>
      </c>
      <c r="G36" s="7">
        <f t="shared" si="6"/>
        <v>-0.5</v>
      </c>
      <c r="H36" s="8">
        <f t="shared" si="5"/>
        <v>-3.5714285714285712E-2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3.5714285714285712E-2</v>
      </c>
      <c r="F39" s="7" t="str">
        <f t="shared" si="4"/>
        <v/>
      </c>
      <c r="G39" s="7">
        <f t="shared" si="6"/>
        <v>-1</v>
      </c>
      <c r="H39" s="8">
        <f t="shared" si="5"/>
        <v>-3.5714285714285712E-2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15</v>
      </c>
      <c r="D50" s="6">
        <v>0</v>
      </c>
      <c r="E50" s="7">
        <f t="shared" si="3"/>
        <v>0.5357142857142857</v>
      </c>
      <c r="F50" s="7" t="str">
        <f t="shared" si="4"/>
        <v/>
      </c>
      <c r="G50" s="7">
        <f t="shared" si="6"/>
        <v>-1</v>
      </c>
      <c r="H50" s="8">
        <f t="shared" si="5"/>
        <v>-0.5357142857142857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3</v>
      </c>
      <c r="D54" s="6">
        <v>1</v>
      </c>
      <c r="E54" s="7">
        <f t="shared" si="7"/>
        <v>0.10714285714285714</v>
      </c>
      <c r="F54" s="7">
        <f t="shared" si="8"/>
        <v>1.9607843137254902E-2</v>
      </c>
      <c r="G54" s="7">
        <f t="shared" si="10"/>
        <v>-0.66666666666666663</v>
      </c>
      <c r="H54" s="8">
        <f t="shared" si="9"/>
        <v>-7.1428571428571425E-2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1</v>
      </c>
      <c r="E61" s="7" t="str">
        <f t="shared" si="7"/>
        <v/>
      </c>
      <c r="F61" s="7">
        <f t="shared" si="8"/>
        <v>1.9607843137254902E-2</v>
      </c>
      <c r="G61" s="7">
        <f t="shared" si="10"/>
        <v>1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3.5714285714285712E-2</v>
      </c>
      <c r="F62" s="7" t="str">
        <f t="shared" si="8"/>
        <v/>
      </c>
      <c r="G62" s="7">
        <f t="shared" si="10"/>
        <v>-1</v>
      </c>
      <c r="H62" s="8">
        <f t="shared" si="9"/>
        <v>-3.5714285714285712E-2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1</v>
      </c>
      <c r="D64" s="6">
        <v>9</v>
      </c>
      <c r="E64" s="7">
        <f t="shared" si="7"/>
        <v>3.5714285714285712E-2</v>
      </c>
      <c r="F64" s="7">
        <f t="shared" si="8"/>
        <v>0.17647058823529413</v>
      </c>
      <c r="G64" s="7">
        <f t="shared" si="10"/>
        <v>8</v>
      </c>
      <c r="H64" s="8">
        <f t="shared" si="9"/>
        <v>0.2857142857142857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4</v>
      </c>
      <c r="E67" s="7" t="str">
        <f t="shared" si="7"/>
        <v/>
      </c>
      <c r="F67" s="7">
        <f t="shared" si="8"/>
        <v>7.8431372549019607E-2</v>
      </c>
      <c r="G67" s="7">
        <f t="shared" si="10"/>
        <v>1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3</v>
      </c>
      <c r="E70" s="10" t="str">
        <f t="shared" si="7"/>
        <v/>
      </c>
      <c r="F70" s="10">
        <f t="shared" si="8"/>
        <v>5.8823529411764705E-2</v>
      </c>
      <c r="G70" s="10">
        <f t="shared" si="10"/>
        <v>1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321</v>
      </c>
      <c r="D76" s="20">
        <f>SUM(D77:D175)</f>
        <v>452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0.40809968847352024</v>
      </c>
      <c r="H76" s="21">
        <f t="shared" ref="H76:H107" si="13">+IF(OR(AND(E76=""),(G76="")),"",E76*G76)</f>
        <v>0.40809968847352024</v>
      </c>
    </row>
    <row r="77" spans="1:8" x14ac:dyDescent="0.2">
      <c r="A77" s="27"/>
      <c r="B77" s="14" t="s">
        <v>67</v>
      </c>
      <c r="C77" s="25">
        <v>4</v>
      </c>
      <c r="D77" s="22">
        <v>9</v>
      </c>
      <c r="E77" s="23">
        <f t="shared" si="11"/>
        <v>1.2461059190031152E-2</v>
      </c>
      <c r="F77" s="23">
        <f t="shared" si="12"/>
        <v>1.9911504424778761E-2</v>
      </c>
      <c r="G77" s="23">
        <f t="shared" ref="G77:G108" si="14">+IF(AND(C77=0,D77=0)," ",IF(C77=0,1,IF(D77=0,-1,(D77-C77)/C77)))</f>
        <v>1.25</v>
      </c>
      <c r="H77" s="24">
        <f t="shared" si="13"/>
        <v>1.5576323987538941E-2</v>
      </c>
    </row>
    <row r="78" spans="1:8" x14ac:dyDescent="0.2">
      <c r="A78" s="27"/>
      <c r="B78" s="15" t="s">
        <v>68</v>
      </c>
      <c r="C78" s="12">
        <v>4</v>
      </c>
      <c r="D78" s="6">
        <v>0</v>
      </c>
      <c r="E78" s="7">
        <f t="shared" si="11"/>
        <v>1.2461059190031152E-2</v>
      </c>
      <c r="F78" s="7" t="str">
        <f t="shared" si="12"/>
        <v/>
      </c>
      <c r="G78" s="7">
        <f t="shared" si="14"/>
        <v>-1</v>
      </c>
      <c r="H78" s="8">
        <f t="shared" si="13"/>
        <v>-1.2461059190031152E-2</v>
      </c>
    </row>
    <row r="79" spans="1:8" x14ac:dyDescent="0.2">
      <c r="A79" s="27"/>
      <c r="B79" s="15" t="s">
        <v>69</v>
      </c>
      <c r="C79" s="12">
        <v>0</v>
      </c>
      <c r="D79" s="6">
        <v>3</v>
      </c>
      <c r="E79" s="7" t="str">
        <f t="shared" si="11"/>
        <v/>
      </c>
      <c r="F79" s="7">
        <f t="shared" si="12"/>
        <v>6.6371681415929203E-3</v>
      </c>
      <c r="G79" s="7">
        <f t="shared" si="14"/>
        <v>1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8</v>
      </c>
      <c r="D80" s="6">
        <v>7</v>
      </c>
      <c r="E80" s="7">
        <f t="shared" si="11"/>
        <v>2.4922118380062305E-2</v>
      </c>
      <c r="F80" s="7">
        <f t="shared" si="12"/>
        <v>1.5486725663716814E-2</v>
      </c>
      <c r="G80" s="7">
        <f t="shared" si="14"/>
        <v>-0.125</v>
      </c>
      <c r="H80" s="8">
        <f t="shared" si="13"/>
        <v>-3.1152647975077881E-3</v>
      </c>
    </row>
    <row r="81" spans="1:8" ht="25.5" x14ac:dyDescent="0.2">
      <c r="A81" s="27"/>
      <c r="B81" s="15" t="s">
        <v>71</v>
      </c>
      <c r="C81" s="12">
        <v>4</v>
      </c>
      <c r="D81" s="6">
        <v>69</v>
      </c>
      <c r="E81" s="7">
        <f t="shared" si="11"/>
        <v>1.2461059190031152E-2</v>
      </c>
      <c r="F81" s="7">
        <f t="shared" si="12"/>
        <v>0.15265486725663716</v>
      </c>
      <c r="G81" s="7">
        <f t="shared" si="14"/>
        <v>16.25</v>
      </c>
      <c r="H81" s="8">
        <f t="shared" si="13"/>
        <v>0.20249221183800623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6</v>
      </c>
      <c r="E88" s="7" t="str">
        <f t="shared" si="11"/>
        <v/>
      </c>
      <c r="F88" s="7">
        <f t="shared" si="12"/>
        <v>1.3274336283185841E-2</v>
      </c>
      <c r="G88" s="7">
        <f t="shared" si="14"/>
        <v>1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23</v>
      </c>
      <c r="D92" s="6">
        <v>9</v>
      </c>
      <c r="E92" s="7">
        <f t="shared" si="11"/>
        <v>7.1651090342679122E-2</v>
      </c>
      <c r="F92" s="7">
        <f t="shared" si="12"/>
        <v>1.9911504424778761E-2</v>
      </c>
      <c r="G92" s="7">
        <f t="shared" si="14"/>
        <v>-0.60869565217391308</v>
      </c>
      <c r="H92" s="8">
        <f t="shared" si="13"/>
        <v>-4.3613707165109032E-2</v>
      </c>
    </row>
    <row r="93" spans="1:8" x14ac:dyDescent="0.2">
      <c r="A93" s="27"/>
      <c r="B93" s="15" t="s">
        <v>83</v>
      </c>
      <c r="C93" s="12">
        <v>1</v>
      </c>
      <c r="D93" s="6">
        <v>0</v>
      </c>
      <c r="E93" s="7">
        <f t="shared" si="11"/>
        <v>3.1152647975077881E-3</v>
      </c>
      <c r="F93" s="7" t="str">
        <f t="shared" si="12"/>
        <v/>
      </c>
      <c r="G93" s="7">
        <f t="shared" si="14"/>
        <v>-1</v>
      </c>
      <c r="H93" s="8">
        <f t="shared" si="13"/>
        <v>-3.1152647975077881E-3</v>
      </c>
    </row>
    <row r="94" spans="1:8" x14ac:dyDescent="0.2">
      <c r="A94" s="27"/>
      <c r="B94" s="15" t="s">
        <v>84</v>
      </c>
      <c r="C94" s="12">
        <v>1</v>
      </c>
      <c r="D94" s="6">
        <v>0</v>
      </c>
      <c r="E94" s="7">
        <f t="shared" si="11"/>
        <v>3.1152647975077881E-3</v>
      </c>
      <c r="F94" s="7" t="str">
        <f t="shared" si="12"/>
        <v/>
      </c>
      <c r="G94" s="7">
        <f t="shared" si="14"/>
        <v>-1</v>
      </c>
      <c r="H94" s="8">
        <f t="shared" si="13"/>
        <v>-3.1152647975077881E-3</v>
      </c>
    </row>
    <row r="95" spans="1:8" x14ac:dyDescent="0.2">
      <c r="A95" s="27"/>
      <c r="B95" s="15" t="s">
        <v>85</v>
      </c>
      <c r="C95" s="12">
        <v>44</v>
      </c>
      <c r="D95" s="6">
        <v>4</v>
      </c>
      <c r="E95" s="7">
        <f t="shared" si="11"/>
        <v>0.13707165109034267</v>
      </c>
      <c r="F95" s="7">
        <f t="shared" si="12"/>
        <v>8.8495575221238937E-3</v>
      </c>
      <c r="G95" s="7">
        <f t="shared" si="14"/>
        <v>-0.90909090909090906</v>
      </c>
      <c r="H95" s="8">
        <f t="shared" si="13"/>
        <v>-0.12461059190031151</v>
      </c>
    </row>
    <row r="96" spans="1:8" x14ac:dyDescent="0.2">
      <c r="A96" s="27"/>
      <c r="B96" s="15" t="s">
        <v>86</v>
      </c>
      <c r="C96" s="12">
        <v>2</v>
      </c>
      <c r="D96" s="6">
        <v>6</v>
      </c>
      <c r="E96" s="7">
        <f t="shared" si="11"/>
        <v>6.2305295950155761E-3</v>
      </c>
      <c r="F96" s="7">
        <f t="shared" si="12"/>
        <v>1.3274336283185841E-2</v>
      </c>
      <c r="G96" s="7">
        <f t="shared" si="14"/>
        <v>2</v>
      </c>
      <c r="H96" s="8">
        <f t="shared" si="13"/>
        <v>1.2461059190031152E-2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15</v>
      </c>
      <c r="D98" s="6">
        <v>19</v>
      </c>
      <c r="E98" s="7">
        <f t="shared" si="11"/>
        <v>4.6728971962616821E-2</v>
      </c>
      <c r="F98" s="7">
        <f t="shared" si="12"/>
        <v>4.2035398230088498E-2</v>
      </c>
      <c r="G98" s="7">
        <f t="shared" si="14"/>
        <v>0.26666666666666666</v>
      </c>
      <c r="H98" s="8">
        <f t="shared" si="13"/>
        <v>1.2461059190031152E-2</v>
      </c>
    </row>
    <row r="99" spans="1:8" x14ac:dyDescent="0.2">
      <c r="A99" s="27"/>
      <c r="B99" s="15" t="s">
        <v>89</v>
      </c>
      <c r="C99" s="12">
        <v>2</v>
      </c>
      <c r="D99" s="6">
        <v>4</v>
      </c>
      <c r="E99" s="7">
        <f t="shared" si="11"/>
        <v>6.2305295950155761E-3</v>
      </c>
      <c r="F99" s="7">
        <f t="shared" si="12"/>
        <v>8.8495575221238937E-3</v>
      </c>
      <c r="G99" s="7">
        <f t="shared" si="14"/>
        <v>1</v>
      </c>
      <c r="H99" s="8">
        <f t="shared" si="13"/>
        <v>6.2305295950155761E-3</v>
      </c>
    </row>
    <row r="100" spans="1:8" x14ac:dyDescent="0.2">
      <c r="A100" s="27"/>
      <c r="B100" s="15" t="s">
        <v>90</v>
      </c>
      <c r="C100" s="12">
        <v>3</v>
      </c>
      <c r="D100" s="6">
        <v>7</v>
      </c>
      <c r="E100" s="7">
        <f t="shared" si="11"/>
        <v>9.3457943925233638E-3</v>
      </c>
      <c r="F100" s="7">
        <f t="shared" si="12"/>
        <v>1.5486725663716814E-2</v>
      </c>
      <c r="G100" s="7">
        <f t="shared" si="14"/>
        <v>1.3333333333333333</v>
      </c>
      <c r="H100" s="8">
        <f t="shared" si="13"/>
        <v>1.2461059190031151E-2</v>
      </c>
    </row>
    <row r="101" spans="1:8" x14ac:dyDescent="0.2">
      <c r="A101" s="27"/>
      <c r="B101" s="15" t="s">
        <v>91</v>
      </c>
      <c r="C101" s="12">
        <v>1</v>
      </c>
      <c r="D101" s="6">
        <v>0</v>
      </c>
      <c r="E101" s="7">
        <f t="shared" si="11"/>
        <v>3.1152647975077881E-3</v>
      </c>
      <c r="F101" s="7" t="str">
        <f t="shared" si="12"/>
        <v/>
      </c>
      <c r="G101" s="7">
        <f t="shared" si="14"/>
        <v>-1</v>
      </c>
      <c r="H101" s="8">
        <f t="shared" si="13"/>
        <v>-3.1152647975077881E-3</v>
      </c>
    </row>
    <row r="102" spans="1:8" x14ac:dyDescent="0.2">
      <c r="A102" s="27"/>
      <c r="B102" s="15" t="s">
        <v>92</v>
      </c>
      <c r="C102" s="12">
        <v>1</v>
      </c>
      <c r="D102" s="6">
        <v>1</v>
      </c>
      <c r="E102" s="7">
        <f t="shared" si="11"/>
        <v>3.1152647975077881E-3</v>
      </c>
      <c r="F102" s="7">
        <f t="shared" si="12"/>
        <v>2.2123893805309734E-3</v>
      </c>
      <c r="G102" s="7">
        <f t="shared" si="14"/>
        <v>0</v>
      </c>
      <c r="H102" s="8">
        <f t="shared" si="13"/>
        <v>0</v>
      </c>
    </row>
    <row r="103" spans="1:8" x14ac:dyDescent="0.2">
      <c r="A103" s="27"/>
      <c r="B103" s="15" t="s">
        <v>93</v>
      </c>
      <c r="C103" s="12">
        <v>1</v>
      </c>
      <c r="D103" s="6">
        <v>0</v>
      </c>
      <c r="E103" s="7">
        <f t="shared" si="11"/>
        <v>3.1152647975077881E-3</v>
      </c>
      <c r="F103" s="7" t="str">
        <f t="shared" si="12"/>
        <v/>
      </c>
      <c r="G103" s="7">
        <f t="shared" si="14"/>
        <v>-1</v>
      </c>
      <c r="H103" s="8">
        <f t="shared" si="13"/>
        <v>-3.1152647975077881E-3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4</v>
      </c>
      <c r="D106" s="6">
        <v>7</v>
      </c>
      <c r="E106" s="7">
        <f t="shared" si="11"/>
        <v>1.2461059190031152E-2</v>
      </c>
      <c r="F106" s="7">
        <f t="shared" si="12"/>
        <v>1.5486725663716814E-2</v>
      </c>
      <c r="G106" s="7">
        <f t="shared" si="14"/>
        <v>0.75</v>
      </c>
      <c r="H106" s="8">
        <f t="shared" si="13"/>
        <v>9.3457943925233638E-3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2</v>
      </c>
      <c r="D109" s="6">
        <v>2</v>
      </c>
      <c r="E109" s="7">
        <f t="shared" si="15"/>
        <v>6.2305295950155761E-3</v>
      </c>
      <c r="F109" s="7">
        <f t="shared" si="16"/>
        <v>4.4247787610619468E-3</v>
      </c>
      <c r="G109" s="7">
        <f t="shared" ref="G109:G140" si="18">+IF(AND(C109=0,D109=0)," ",IF(C109=0,1,IF(D109=0,-1,(D109-C109)/C109)))</f>
        <v>0</v>
      </c>
      <c r="H109" s="8">
        <f t="shared" si="17"/>
        <v>0</v>
      </c>
    </row>
    <row r="110" spans="1:8" x14ac:dyDescent="0.2">
      <c r="A110" s="27"/>
      <c r="B110" s="15" t="s">
        <v>100</v>
      </c>
      <c r="C110" s="12">
        <v>4</v>
      </c>
      <c r="D110" s="6">
        <v>0</v>
      </c>
      <c r="E110" s="7">
        <f t="shared" si="15"/>
        <v>1.2461059190031152E-2</v>
      </c>
      <c r="F110" s="7" t="str">
        <f t="shared" si="16"/>
        <v/>
      </c>
      <c r="G110" s="7">
        <f t="shared" si="18"/>
        <v>-1</v>
      </c>
      <c r="H110" s="8">
        <f t="shared" si="17"/>
        <v>-1.2461059190031152E-2</v>
      </c>
    </row>
    <row r="111" spans="1:8" x14ac:dyDescent="0.2">
      <c r="A111" s="27"/>
      <c r="B111" s="15" t="s">
        <v>101</v>
      </c>
      <c r="C111" s="12">
        <v>5</v>
      </c>
      <c r="D111" s="6">
        <v>7</v>
      </c>
      <c r="E111" s="7">
        <f t="shared" si="15"/>
        <v>1.5576323987538941E-2</v>
      </c>
      <c r="F111" s="7">
        <f t="shared" si="16"/>
        <v>1.5486725663716814E-2</v>
      </c>
      <c r="G111" s="7">
        <f t="shared" si="18"/>
        <v>0.4</v>
      </c>
      <c r="H111" s="8">
        <f t="shared" si="17"/>
        <v>6.230529595015577E-3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1</v>
      </c>
      <c r="E113" s="7">
        <f t="shared" si="15"/>
        <v>3.1152647975077881E-3</v>
      </c>
      <c r="F113" s="7">
        <f t="shared" si="16"/>
        <v>2.2123893805309734E-3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3</v>
      </c>
      <c r="E115" s="7">
        <f t="shared" si="15"/>
        <v>3.1152647975077881E-3</v>
      </c>
      <c r="F115" s="7">
        <f t="shared" si="16"/>
        <v>6.6371681415929203E-3</v>
      </c>
      <c r="G115" s="7">
        <f t="shared" si="18"/>
        <v>2</v>
      </c>
      <c r="H115" s="8">
        <f t="shared" si="17"/>
        <v>6.2305295950155761E-3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2.1806853582554516E-2</v>
      </c>
      <c r="F117" s="7" t="str">
        <f t="shared" si="16"/>
        <v/>
      </c>
      <c r="G117" s="7">
        <f t="shared" si="18"/>
        <v>-1</v>
      </c>
      <c r="H117" s="8">
        <f t="shared" si="17"/>
        <v>-2.1806853582554516E-2</v>
      </c>
    </row>
    <row r="118" spans="1:8" x14ac:dyDescent="0.2">
      <c r="A118" s="27"/>
      <c r="B118" s="15" t="s">
        <v>108</v>
      </c>
      <c r="C118" s="12">
        <v>1</v>
      </c>
      <c r="D118" s="6">
        <v>0</v>
      </c>
      <c r="E118" s="7">
        <f t="shared" si="15"/>
        <v>3.1152647975077881E-3</v>
      </c>
      <c r="F118" s="7" t="str">
        <f t="shared" si="16"/>
        <v/>
      </c>
      <c r="G118" s="7">
        <f t="shared" si="18"/>
        <v>-1</v>
      </c>
      <c r="H118" s="8">
        <f t="shared" si="17"/>
        <v>-3.1152647975077881E-3</v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5</v>
      </c>
      <c r="D121" s="6">
        <v>4</v>
      </c>
      <c r="E121" s="7">
        <f t="shared" si="15"/>
        <v>1.5576323987538941E-2</v>
      </c>
      <c r="F121" s="7">
        <f t="shared" si="16"/>
        <v>8.8495575221238937E-3</v>
      </c>
      <c r="G121" s="7">
        <f t="shared" si="18"/>
        <v>-0.2</v>
      </c>
      <c r="H121" s="8">
        <f t="shared" si="17"/>
        <v>-3.1152647975077885E-3</v>
      </c>
    </row>
    <row r="122" spans="1:8" x14ac:dyDescent="0.2">
      <c r="A122" s="27"/>
      <c r="B122" s="15" t="s">
        <v>112</v>
      </c>
      <c r="C122" s="12">
        <v>38</v>
      </c>
      <c r="D122" s="6">
        <v>63</v>
      </c>
      <c r="E122" s="7">
        <f t="shared" si="15"/>
        <v>0.11838006230529595</v>
      </c>
      <c r="F122" s="7">
        <f t="shared" si="16"/>
        <v>0.13938053097345132</v>
      </c>
      <c r="G122" s="7">
        <f t="shared" si="18"/>
        <v>0.65789473684210531</v>
      </c>
      <c r="H122" s="8">
        <f t="shared" si="17"/>
        <v>7.7881619937694713E-2</v>
      </c>
    </row>
    <row r="123" spans="1:8" x14ac:dyDescent="0.2">
      <c r="A123" s="27"/>
      <c r="B123" s="15" t="s">
        <v>113</v>
      </c>
      <c r="C123" s="12">
        <v>2</v>
      </c>
      <c r="D123" s="6">
        <v>1</v>
      </c>
      <c r="E123" s="7">
        <f t="shared" si="15"/>
        <v>6.2305295950155761E-3</v>
      </c>
      <c r="F123" s="7">
        <f t="shared" si="16"/>
        <v>2.2123893805309734E-3</v>
      </c>
      <c r="G123" s="7">
        <f t="shared" si="18"/>
        <v>-0.5</v>
      </c>
      <c r="H123" s="8">
        <f t="shared" si="17"/>
        <v>-3.1152647975077881E-3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1</v>
      </c>
      <c r="E125" s="7" t="str">
        <f t="shared" si="15"/>
        <v/>
      </c>
      <c r="F125" s="7">
        <f t="shared" si="16"/>
        <v>2.2123893805309734E-3</v>
      </c>
      <c r="G125" s="7">
        <f t="shared" si="18"/>
        <v>1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3</v>
      </c>
      <c r="D127" s="6">
        <v>45</v>
      </c>
      <c r="E127" s="7">
        <f t="shared" si="15"/>
        <v>9.3457943925233638E-3</v>
      </c>
      <c r="F127" s="7">
        <f t="shared" si="16"/>
        <v>9.9557522123893807E-2</v>
      </c>
      <c r="G127" s="7">
        <f t="shared" si="18"/>
        <v>14</v>
      </c>
      <c r="H127" s="8">
        <f t="shared" si="17"/>
        <v>0.13084112149532709</v>
      </c>
    </row>
    <row r="128" spans="1:8" x14ac:dyDescent="0.2">
      <c r="A128" s="27"/>
      <c r="B128" s="15" t="s">
        <v>118</v>
      </c>
      <c r="C128" s="12">
        <v>4</v>
      </c>
      <c r="D128" s="6">
        <v>3</v>
      </c>
      <c r="E128" s="7">
        <f t="shared" si="15"/>
        <v>1.2461059190031152E-2</v>
      </c>
      <c r="F128" s="7">
        <f t="shared" si="16"/>
        <v>6.6371681415929203E-3</v>
      </c>
      <c r="G128" s="7">
        <f t="shared" si="18"/>
        <v>-0.25</v>
      </c>
      <c r="H128" s="8">
        <f t="shared" si="17"/>
        <v>-3.1152647975077881E-3</v>
      </c>
    </row>
    <row r="129" spans="1:8" x14ac:dyDescent="0.2">
      <c r="A129" s="27"/>
      <c r="B129" s="15" t="s">
        <v>119</v>
      </c>
      <c r="C129" s="12">
        <v>0</v>
      </c>
      <c r="D129" s="6">
        <v>1</v>
      </c>
      <c r="E129" s="7" t="str">
        <f t="shared" si="15"/>
        <v/>
      </c>
      <c r="F129" s="7">
        <f t="shared" si="16"/>
        <v>2.2123893805309734E-3</v>
      </c>
      <c r="G129" s="7">
        <f t="shared" si="18"/>
        <v>1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9</v>
      </c>
      <c r="D130" s="6">
        <v>3</v>
      </c>
      <c r="E130" s="7">
        <f t="shared" si="15"/>
        <v>2.8037383177570093E-2</v>
      </c>
      <c r="F130" s="7">
        <f t="shared" si="16"/>
        <v>6.6371681415929203E-3</v>
      </c>
      <c r="G130" s="7">
        <f t="shared" si="18"/>
        <v>-0.66666666666666663</v>
      </c>
      <c r="H130" s="8">
        <f t="shared" si="17"/>
        <v>-1.8691588785046728E-2</v>
      </c>
    </row>
    <row r="131" spans="1:8" x14ac:dyDescent="0.2">
      <c r="A131" s="27"/>
      <c r="B131" s="15" t="s">
        <v>121</v>
      </c>
      <c r="C131" s="12">
        <v>0</v>
      </c>
      <c r="D131" s="6">
        <v>2</v>
      </c>
      <c r="E131" s="7" t="str">
        <f t="shared" si="15"/>
        <v/>
      </c>
      <c r="F131" s="7">
        <f t="shared" si="16"/>
        <v>4.4247787610619468E-3</v>
      </c>
      <c r="G131" s="7">
        <f t="shared" si="18"/>
        <v>1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47</v>
      </c>
      <c r="D132" s="6">
        <v>124</v>
      </c>
      <c r="E132" s="7">
        <f t="shared" si="15"/>
        <v>0.14641744548286603</v>
      </c>
      <c r="F132" s="7">
        <f t="shared" si="16"/>
        <v>0.27433628318584069</v>
      </c>
      <c r="G132" s="7">
        <f t="shared" si="18"/>
        <v>1.6382978723404256</v>
      </c>
      <c r="H132" s="8">
        <f t="shared" si="17"/>
        <v>0.23987538940809969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</v>
      </c>
      <c r="D134" s="6">
        <v>7</v>
      </c>
      <c r="E134" s="7">
        <f t="shared" si="15"/>
        <v>3.1152647975077881E-3</v>
      </c>
      <c r="F134" s="7">
        <f t="shared" si="16"/>
        <v>1.5486725663716814E-2</v>
      </c>
      <c r="G134" s="7">
        <f t="shared" si="18"/>
        <v>6</v>
      </c>
      <c r="H134" s="8">
        <f t="shared" si="17"/>
        <v>1.8691588785046728E-2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38</v>
      </c>
      <c r="D136" s="6">
        <v>2</v>
      </c>
      <c r="E136" s="7">
        <f t="shared" si="15"/>
        <v>0.11838006230529595</v>
      </c>
      <c r="F136" s="7">
        <f t="shared" si="16"/>
        <v>4.4247787610619468E-3</v>
      </c>
      <c r="G136" s="7">
        <f t="shared" si="18"/>
        <v>-0.94736842105263153</v>
      </c>
      <c r="H136" s="8">
        <f t="shared" si="17"/>
        <v>-0.11214953271028037</v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30</v>
      </c>
      <c r="D139" s="6">
        <v>9</v>
      </c>
      <c r="E139" s="7">
        <f t="shared" si="15"/>
        <v>9.3457943925233641E-2</v>
      </c>
      <c r="F139" s="7">
        <f t="shared" si="16"/>
        <v>1.9911504424778761E-2</v>
      </c>
      <c r="G139" s="7">
        <f t="shared" si="18"/>
        <v>-0.7</v>
      </c>
      <c r="H139" s="8">
        <f t="shared" si="17"/>
        <v>-6.5420560747663545E-2</v>
      </c>
    </row>
    <row r="140" spans="1:8" x14ac:dyDescent="0.2">
      <c r="A140" s="27"/>
      <c r="B140" s="15" t="s">
        <v>130</v>
      </c>
      <c r="C140" s="12">
        <v>1</v>
      </c>
      <c r="D140" s="6">
        <v>0</v>
      </c>
      <c r="E140" s="7">
        <f t="shared" ref="E140:E175" si="19">+IF(C140=0,"",C140/C$76)</f>
        <v>3.1152647975077881E-3</v>
      </c>
      <c r="F140" s="7" t="str">
        <f t="shared" ref="F140:F175" si="20">+IF(D140=0,"",D140/D$76)</f>
        <v/>
      </c>
      <c r="G140" s="7">
        <f t="shared" si="18"/>
        <v>-1</v>
      </c>
      <c r="H140" s="8">
        <f t="shared" ref="H140:H171" si="21">+IF(OR(AND(E140=""),(G140="")),"",E140*G140)</f>
        <v>-3.1152647975077881E-3</v>
      </c>
    </row>
    <row r="141" spans="1:8" x14ac:dyDescent="0.2">
      <c r="A141" s="27"/>
      <c r="B141" s="15" t="s">
        <v>131</v>
      </c>
      <c r="C141" s="12">
        <v>0</v>
      </c>
      <c r="D141" s="6">
        <v>12</v>
      </c>
      <c r="E141" s="7" t="str">
        <f t="shared" si="19"/>
        <v/>
      </c>
      <c r="F141" s="7">
        <f t="shared" si="20"/>
        <v>2.6548672566371681E-2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8</v>
      </c>
      <c r="E154" s="7" t="str">
        <f t="shared" si="19"/>
        <v/>
      </c>
      <c r="F154" s="7">
        <f t="shared" si="20"/>
        <v>1.7699115044247787E-2</v>
      </c>
      <c r="G154" s="7">
        <f t="shared" si="22"/>
        <v>1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1</v>
      </c>
      <c r="E161" s="7">
        <f t="shared" si="19"/>
        <v>3.1152647975077881E-3</v>
      </c>
      <c r="F161" s="7">
        <f t="shared" si="20"/>
        <v>2.2123893805309734E-3</v>
      </c>
      <c r="G161" s="7">
        <f t="shared" si="22"/>
        <v>0</v>
      </c>
      <c r="H161" s="8">
        <f t="shared" si="21"/>
        <v>0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</v>
      </c>
      <c r="D172" s="6">
        <v>1</v>
      </c>
      <c r="E172" s="7">
        <f t="shared" si="19"/>
        <v>9.3457943925233638E-3</v>
      </c>
      <c r="F172" s="7">
        <f t="shared" si="20"/>
        <v>2.2123893805309734E-3</v>
      </c>
      <c r="G172" s="7">
        <f t="shared" si="22"/>
        <v>-0.66666666666666663</v>
      </c>
      <c r="H172" s="8">
        <f t="shared" ref="H172:H175" si="23">+IF(OR(AND(E172=""),(G172="")),"",E172*G172)</f>
        <v>-6.2305295950155753E-3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1</v>
      </c>
      <c r="E175" s="10" t="str">
        <f t="shared" si="19"/>
        <v/>
      </c>
      <c r="F175" s="10">
        <f t="shared" si="20"/>
        <v>2.2123893805309734E-3</v>
      </c>
      <c r="G175" s="10">
        <f t="shared" si="22"/>
        <v>1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351</v>
      </c>
      <c r="D181" s="20">
        <f>SUM(D182:D356)</f>
        <v>473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0.3475783475783476</v>
      </c>
      <c r="H181" s="21">
        <f t="shared" ref="H181:H212" si="26">+IF(OR(AND(E181=""),(G181="")),"",E181*G181)</f>
        <v>0.3475783475783476</v>
      </c>
    </row>
    <row r="182" spans="1:8" x14ac:dyDescent="0.2">
      <c r="A182" s="27"/>
      <c r="B182" s="14" t="s">
        <v>166</v>
      </c>
      <c r="C182" s="25">
        <v>0</v>
      </c>
      <c r="D182" s="22">
        <v>105</v>
      </c>
      <c r="E182" s="23" t="str">
        <f t="shared" si="24"/>
        <v/>
      </c>
      <c r="F182" s="23">
        <f t="shared" si="25"/>
        <v>0.22198731501057081</v>
      </c>
      <c r="G182" s="23">
        <f t="shared" ref="G182:G213" si="27">+IF(AND(C182=0,D182=0)," ",IF(C182=0,1,IF(D182=0,-1,(D182-C182)/C182)))</f>
        <v>1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1</v>
      </c>
      <c r="E183" s="7" t="str">
        <f t="shared" si="24"/>
        <v/>
      </c>
      <c r="F183" s="7">
        <f t="shared" si="25"/>
        <v>2.1141649048625794E-3</v>
      </c>
      <c r="G183" s="7">
        <f t="shared" si="27"/>
        <v>1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1</v>
      </c>
      <c r="D184" s="6">
        <v>2</v>
      </c>
      <c r="E184" s="7">
        <f t="shared" si="24"/>
        <v>2.8490028490028491E-3</v>
      </c>
      <c r="F184" s="7">
        <f t="shared" si="25"/>
        <v>4.2283298097251587E-3</v>
      </c>
      <c r="G184" s="7">
        <f t="shared" si="27"/>
        <v>1</v>
      </c>
      <c r="H184" s="8">
        <f t="shared" si="26"/>
        <v>2.8490028490028491E-3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26</v>
      </c>
      <c r="D186" s="6">
        <v>6</v>
      </c>
      <c r="E186" s="7">
        <f t="shared" si="24"/>
        <v>7.407407407407407E-2</v>
      </c>
      <c r="F186" s="7">
        <f t="shared" si="25"/>
        <v>1.2684989429175475E-2</v>
      </c>
      <c r="G186" s="7">
        <f t="shared" si="27"/>
        <v>-0.76923076923076927</v>
      </c>
      <c r="H186" s="8">
        <f t="shared" si="26"/>
        <v>-5.6980056980056981E-2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21</v>
      </c>
      <c r="D188" s="6">
        <v>24</v>
      </c>
      <c r="E188" s="7">
        <f t="shared" si="24"/>
        <v>5.9829059829059832E-2</v>
      </c>
      <c r="F188" s="7">
        <f t="shared" si="25"/>
        <v>5.0739957716701901E-2</v>
      </c>
      <c r="G188" s="7">
        <f t="shared" si="27"/>
        <v>0.14285714285714285</v>
      </c>
      <c r="H188" s="8">
        <f t="shared" si="26"/>
        <v>8.5470085470085461E-3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1</v>
      </c>
      <c r="E190" s="7">
        <f t="shared" si="24"/>
        <v>2.8490028490028491E-3</v>
      </c>
      <c r="F190" s="7">
        <f t="shared" si="25"/>
        <v>2.1141649048625794E-3</v>
      </c>
      <c r="G190" s="7">
        <f t="shared" si="27"/>
        <v>0</v>
      </c>
      <c r="H190" s="8">
        <f t="shared" si="26"/>
        <v>0</v>
      </c>
    </row>
    <row r="191" spans="1:8" x14ac:dyDescent="0.2">
      <c r="A191" s="27"/>
      <c r="B191" s="15" t="s">
        <v>175</v>
      </c>
      <c r="C191" s="12">
        <v>0</v>
      </c>
      <c r="D191" s="6">
        <v>1</v>
      </c>
      <c r="E191" s="7" t="str">
        <f t="shared" si="24"/>
        <v/>
      </c>
      <c r="F191" s="7">
        <f t="shared" si="25"/>
        <v>2.1141649048625794E-3</v>
      </c>
      <c r="G191" s="7">
        <f t="shared" si="27"/>
        <v>1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2</v>
      </c>
      <c r="D195" s="6">
        <v>0</v>
      </c>
      <c r="E195" s="7">
        <f t="shared" si="24"/>
        <v>5.6980056980056983E-3</v>
      </c>
      <c r="F195" s="7" t="str">
        <f t="shared" si="25"/>
        <v/>
      </c>
      <c r="G195" s="7">
        <f t="shared" si="27"/>
        <v>-1</v>
      </c>
      <c r="H195" s="8">
        <f t="shared" si="26"/>
        <v>-5.6980056980056983E-3</v>
      </c>
    </row>
    <row r="196" spans="1:8" x14ac:dyDescent="0.2">
      <c r="A196" s="27"/>
      <c r="B196" s="15" t="s">
        <v>180</v>
      </c>
      <c r="C196" s="12">
        <v>4</v>
      </c>
      <c r="D196" s="6">
        <v>1</v>
      </c>
      <c r="E196" s="7">
        <f t="shared" si="24"/>
        <v>1.1396011396011397E-2</v>
      </c>
      <c r="F196" s="7">
        <f t="shared" si="25"/>
        <v>2.1141649048625794E-3</v>
      </c>
      <c r="G196" s="7">
        <f t="shared" si="27"/>
        <v>-0.75</v>
      </c>
      <c r="H196" s="8">
        <f t="shared" si="26"/>
        <v>-8.5470085470085479E-3</v>
      </c>
    </row>
    <row r="197" spans="1:8" ht="25.5" x14ac:dyDescent="0.2">
      <c r="A197" s="27"/>
      <c r="B197" s="15" t="s">
        <v>181</v>
      </c>
      <c r="C197" s="12">
        <v>4</v>
      </c>
      <c r="D197" s="6">
        <v>2</v>
      </c>
      <c r="E197" s="7">
        <f t="shared" si="24"/>
        <v>1.1396011396011397E-2</v>
      </c>
      <c r="F197" s="7">
        <f t="shared" si="25"/>
        <v>4.2283298097251587E-3</v>
      </c>
      <c r="G197" s="7">
        <f t="shared" si="27"/>
        <v>-0.5</v>
      </c>
      <c r="H197" s="8">
        <f t="shared" si="26"/>
        <v>-5.6980056980056983E-3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3</v>
      </c>
      <c r="D202" s="6">
        <v>12</v>
      </c>
      <c r="E202" s="7">
        <f t="shared" si="24"/>
        <v>8.5470085470085479E-3</v>
      </c>
      <c r="F202" s="7">
        <f t="shared" si="25"/>
        <v>2.5369978858350951E-2</v>
      </c>
      <c r="G202" s="7">
        <f t="shared" si="27"/>
        <v>3</v>
      </c>
      <c r="H202" s="8">
        <f t="shared" si="26"/>
        <v>2.5641025641025644E-2</v>
      </c>
    </row>
    <row r="203" spans="1:8" x14ac:dyDescent="0.2">
      <c r="A203" s="27"/>
      <c r="B203" s="15" t="s">
        <v>187</v>
      </c>
      <c r="C203" s="12">
        <v>4</v>
      </c>
      <c r="D203" s="6">
        <v>6</v>
      </c>
      <c r="E203" s="7">
        <f t="shared" si="24"/>
        <v>1.1396011396011397E-2</v>
      </c>
      <c r="F203" s="7">
        <f t="shared" si="25"/>
        <v>1.2684989429175475E-2</v>
      </c>
      <c r="G203" s="7">
        <f t="shared" si="27"/>
        <v>0.5</v>
      </c>
      <c r="H203" s="8">
        <f t="shared" si="26"/>
        <v>5.6980056980056983E-3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1</v>
      </c>
      <c r="E206" s="7" t="str">
        <f t="shared" si="24"/>
        <v/>
      </c>
      <c r="F206" s="7">
        <f t="shared" si="25"/>
        <v>2.1141649048625794E-3</v>
      </c>
      <c r="G206" s="7">
        <f t="shared" si="27"/>
        <v>1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1</v>
      </c>
      <c r="E207" s="7" t="str">
        <f t="shared" si="24"/>
        <v/>
      </c>
      <c r="F207" s="7">
        <f t="shared" si="25"/>
        <v>2.1141649048625794E-3</v>
      </c>
      <c r="G207" s="7">
        <f t="shared" si="27"/>
        <v>1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3</v>
      </c>
      <c r="E208" s="7" t="str">
        <f t="shared" si="24"/>
        <v/>
      </c>
      <c r="F208" s="7">
        <f t="shared" si="25"/>
        <v>6.3424947145877377E-3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2</v>
      </c>
      <c r="D209" s="6">
        <v>1</v>
      </c>
      <c r="E209" s="7">
        <f t="shared" si="24"/>
        <v>5.6980056980056983E-3</v>
      </c>
      <c r="F209" s="7">
        <f t="shared" si="25"/>
        <v>2.1141649048625794E-3</v>
      </c>
      <c r="G209" s="7">
        <f t="shared" si="27"/>
        <v>-0.5</v>
      </c>
      <c r="H209" s="8">
        <f t="shared" si="26"/>
        <v>-2.8490028490028491E-3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</v>
      </c>
      <c r="D211" s="6">
        <v>6</v>
      </c>
      <c r="E211" s="7">
        <f t="shared" si="24"/>
        <v>2.8490028490028491E-3</v>
      </c>
      <c r="F211" s="7">
        <f t="shared" si="25"/>
        <v>1.2684989429175475E-2</v>
      </c>
      <c r="G211" s="7">
        <f t="shared" si="27"/>
        <v>5</v>
      </c>
      <c r="H211" s="8">
        <f t="shared" si="26"/>
        <v>1.4245014245014245E-2</v>
      </c>
    </row>
    <row r="212" spans="1:8" x14ac:dyDescent="0.2">
      <c r="A212" s="27"/>
      <c r="B212" s="15" t="s">
        <v>196</v>
      </c>
      <c r="C212" s="12">
        <v>8</v>
      </c>
      <c r="D212" s="6">
        <v>4</v>
      </c>
      <c r="E212" s="7">
        <f t="shared" si="24"/>
        <v>2.2792022792022793E-2</v>
      </c>
      <c r="F212" s="7">
        <f t="shared" si="25"/>
        <v>8.4566596194503175E-3</v>
      </c>
      <c r="G212" s="7">
        <f t="shared" si="27"/>
        <v>-0.5</v>
      </c>
      <c r="H212" s="8">
        <f t="shared" si="26"/>
        <v>-1.1396011396011397E-2</v>
      </c>
    </row>
    <row r="213" spans="1:8" x14ac:dyDescent="0.2">
      <c r="A213" s="27"/>
      <c r="B213" s="15" t="s">
        <v>197</v>
      </c>
      <c r="C213" s="12">
        <v>25</v>
      </c>
      <c r="D213" s="6">
        <v>15</v>
      </c>
      <c r="E213" s="7">
        <f t="shared" ref="E213:E244" si="28">+IF(C213=0,"",C213/C$181)</f>
        <v>7.1225071225071226E-2</v>
      </c>
      <c r="F213" s="7">
        <f t="shared" ref="F213:F244" si="29">+IF(D213=0,"",D213/D$181)</f>
        <v>3.1712473572938688E-2</v>
      </c>
      <c r="G213" s="7">
        <f t="shared" si="27"/>
        <v>-0.4</v>
      </c>
      <c r="H213" s="8">
        <f t="shared" ref="H213:H244" si="30">+IF(OR(AND(E213=""),(G213="")),"",E213*G213)</f>
        <v>-2.8490028490028491E-2</v>
      </c>
    </row>
    <row r="214" spans="1:8" x14ac:dyDescent="0.2">
      <c r="A214" s="27"/>
      <c r="B214" s="15" t="s">
        <v>198</v>
      </c>
      <c r="C214" s="12">
        <v>8</v>
      </c>
      <c r="D214" s="6">
        <v>5</v>
      </c>
      <c r="E214" s="7">
        <f t="shared" si="28"/>
        <v>2.2792022792022793E-2</v>
      </c>
      <c r="F214" s="7">
        <f t="shared" si="29"/>
        <v>1.0570824524312896E-2</v>
      </c>
      <c r="G214" s="7">
        <f t="shared" ref="G214:G245" si="31">+IF(AND(C214=0,D214=0)," ",IF(C214=0,1,IF(D214=0,-1,(D214-C214)/C214)))</f>
        <v>-0.375</v>
      </c>
      <c r="H214" s="8">
        <f t="shared" si="30"/>
        <v>-8.5470085470085479E-3</v>
      </c>
    </row>
    <row r="215" spans="1:8" x14ac:dyDescent="0.2">
      <c r="A215" s="27"/>
      <c r="B215" s="15" t="s">
        <v>199</v>
      </c>
      <c r="C215" s="12">
        <v>16</v>
      </c>
      <c r="D215" s="6">
        <v>2</v>
      </c>
      <c r="E215" s="7">
        <f t="shared" si="28"/>
        <v>4.5584045584045586E-2</v>
      </c>
      <c r="F215" s="7">
        <f t="shared" si="29"/>
        <v>4.2283298097251587E-3</v>
      </c>
      <c r="G215" s="7">
        <f t="shared" si="31"/>
        <v>-0.875</v>
      </c>
      <c r="H215" s="8">
        <f t="shared" si="30"/>
        <v>-3.9886039886039885E-2</v>
      </c>
    </row>
    <row r="216" spans="1:8" x14ac:dyDescent="0.2">
      <c r="A216" s="27"/>
      <c r="B216" s="15" t="s">
        <v>200</v>
      </c>
      <c r="C216" s="12">
        <v>2</v>
      </c>
      <c r="D216" s="6">
        <v>1</v>
      </c>
      <c r="E216" s="7">
        <f t="shared" si="28"/>
        <v>5.6980056980056983E-3</v>
      </c>
      <c r="F216" s="7">
        <f t="shared" si="29"/>
        <v>2.1141649048625794E-3</v>
      </c>
      <c r="G216" s="7">
        <f t="shared" si="31"/>
        <v>-0.5</v>
      </c>
      <c r="H216" s="8">
        <f t="shared" si="30"/>
        <v>-2.8490028490028491E-3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23</v>
      </c>
      <c r="D218" s="6">
        <v>2</v>
      </c>
      <c r="E218" s="7">
        <f t="shared" si="28"/>
        <v>6.5527065527065526E-2</v>
      </c>
      <c r="F218" s="7">
        <f t="shared" si="29"/>
        <v>4.2283298097251587E-3</v>
      </c>
      <c r="G218" s="7">
        <f t="shared" si="31"/>
        <v>-0.91304347826086951</v>
      </c>
      <c r="H218" s="8">
        <f t="shared" si="30"/>
        <v>-5.9829059829059825E-2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5</v>
      </c>
      <c r="D220" s="6">
        <v>13</v>
      </c>
      <c r="E220" s="7">
        <f t="shared" si="28"/>
        <v>1.4245014245014245E-2</v>
      </c>
      <c r="F220" s="7">
        <f t="shared" si="29"/>
        <v>2.748414376321353E-2</v>
      </c>
      <c r="G220" s="7">
        <f t="shared" si="31"/>
        <v>1.6</v>
      </c>
      <c r="H220" s="8">
        <f t="shared" si="30"/>
        <v>2.2792022792022793E-2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15</v>
      </c>
      <c r="D223" s="6">
        <v>15</v>
      </c>
      <c r="E223" s="7">
        <f t="shared" si="28"/>
        <v>4.2735042735042736E-2</v>
      </c>
      <c r="F223" s="7">
        <f t="shared" si="29"/>
        <v>3.1712473572938688E-2</v>
      </c>
      <c r="G223" s="7">
        <f t="shared" si="31"/>
        <v>0</v>
      </c>
      <c r="H223" s="8">
        <f t="shared" si="30"/>
        <v>0</v>
      </c>
    </row>
    <row r="224" spans="1:8" x14ac:dyDescent="0.2">
      <c r="A224" s="27"/>
      <c r="B224" s="15" t="s">
        <v>208</v>
      </c>
      <c r="C224" s="12">
        <v>5</v>
      </c>
      <c r="D224" s="6">
        <v>3</v>
      </c>
      <c r="E224" s="7">
        <f t="shared" si="28"/>
        <v>1.4245014245014245E-2</v>
      </c>
      <c r="F224" s="7">
        <f t="shared" si="29"/>
        <v>6.3424947145877377E-3</v>
      </c>
      <c r="G224" s="7">
        <f t="shared" si="31"/>
        <v>-0.4</v>
      </c>
      <c r="H224" s="8">
        <f t="shared" si="30"/>
        <v>-5.6980056980056983E-3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1</v>
      </c>
      <c r="E227" s="7" t="str">
        <f t="shared" si="28"/>
        <v/>
      </c>
      <c r="F227" s="7">
        <f t="shared" si="29"/>
        <v>2.1141649048625794E-3</v>
      </c>
      <c r="G227" s="7">
        <f t="shared" si="31"/>
        <v>1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6</v>
      </c>
      <c r="D228" s="6">
        <v>15</v>
      </c>
      <c r="E228" s="7">
        <f t="shared" si="28"/>
        <v>1.7094017094017096E-2</v>
      </c>
      <c r="F228" s="7">
        <f t="shared" si="29"/>
        <v>3.1712473572938688E-2</v>
      </c>
      <c r="G228" s="7">
        <f t="shared" si="31"/>
        <v>1.5</v>
      </c>
      <c r="H228" s="8">
        <f t="shared" si="30"/>
        <v>2.5641025641025644E-2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1</v>
      </c>
      <c r="D232" s="6">
        <v>0</v>
      </c>
      <c r="E232" s="7">
        <f t="shared" si="28"/>
        <v>2.8490028490028491E-3</v>
      </c>
      <c r="F232" s="7" t="str">
        <f t="shared" si="29"/>
        <v/>
      </c>
      <c r="G232" s="7">
        <f t="shared" si="31"/>
        <v>-1</v>
      </c>
      <c r="H232" s="8">
        <f t="shared" si="30"/>
        <v>-2.8490028490028491E-3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0</v>
      </c>
      <c r="D235" s="6">
        <v>19</v>
      </c>
      <c r="E235" s="7" t="str">
        <f t="shared" si="28"/>
        <v/>
      </c>
      <c r="F235" s="7">
        <f t="shared" si="29"/>
        <v>4.0169133192389003E-2</v>
      </c>
      <c r="G235" s="7">
        <f t="shared" si="31"/>
        <v>1</v>
      </c>
      <c r="H235" s="8" t="str">
        <f t="shared" si="30"/>
        <v/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2</v>
      </c>
      <c r="D241" s="6">
        <v>5</v>
      </c>
      <c r="E241" s="7">
        <f t="shared" si="28"/>
        <v>5.6980056980056983E-3</v>
      </c>
      <c r="F241" s="7">
        <f t="shared" si="29"/>
        <v>1.0570824524312896E-2</v>
      </c>
      <c r="G241" s="7">
        <f t="shared" si="31"/>
        <v>1.5</v>
      </c>
      <c r="H241" s="8">
        <f t="shared" si="30"/>
        <v>8.5470085470085479E-3</v>
      </c>
    </row>
    <row r="242" spans="1:8" x14ac:dyDescent="0.2">
      <c r="A242" s="27"/>
      <c r="B242" s="15" t="s">
        <v>226</v>
      </c>
      <c r="C242" s="12">
        <v>0</v>
      </c>
      <c r="D242" s="6">
        <v>1</v>
      </c>
      <c r="E242" s="7" t="str">
        <f t="shared" si="28"/>
        <v/>
      </c>
      <c r="F242" s="7">
        <f t="shared" si="29"/>
        <v>2.1141649048625794E-3</v>
      </c>
      <c r="G242" s="7">
        <f t="shared" si="31"/>
        <v>1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5</v>
      </c>
      <c r="E244" s="7" t="str">
        <f t="shared" si="28"/>
        <v/>
      </c>
      <c r="F244" s="7">
        <f t="shared" si="29"/>
        <v>1.0570824524312896E-2</v>
      </c>
      <c r="G244" s="7">
        <f t="shared" si="31"/>
        <v>1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</v>
      </c>
      <c r="D245" s="6">
        <v>2</v>
      </c>
      <c r="E245" s="7">
        <f t="shared" ref="E245:E276" si="32">+IF(C245=0,"",C245/C$181)</f>
        <v>2.8490028490028491E-3</v>
      </c>
      <c r="F245" s="7">
        <f t="shared" ref="F245:F276" si="33">+IF(D245=0,"",D245/D$181)</f>
        <v>4.2283298097251587E-3</v>
      </c>
      <c r="G245" s="7">
        <f t="shared" si="31"/>
        <v>1</v>
      </c>
      <c r="H245" s="8">
        <f t="shared" ref="H245:H276" si="34">+IF(OR(AND(E245=""),(G245="")),"",E245*G245)</f>
        <v>2.8490028490028491E-3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2</v>
      </c>
      <c r="D248" s="6">
        <v>10</v>
      </c>
      <c r="E248" s="7">
        <f t="shared" si="32"/>
        <v>5.6980056980056983E-3</v>
      </c>
      <c r="F248" s="7">
        <f t="shared" si="33"/>
        <v>2.1141649048625793E-2</v>
      </c>
      <c r="G248" s="7">
        <f t="shared" si="35"/>
        <v>4</v>
      </c>
      <c r="H248" s="8">
        <f t="shared" si="34"/>
        <v>2.2792022792022793E-2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</v>
      </c>
      <c r="D251" s="6">
        <v>1</v>
      </c>
      <c r="E251" s="7">
        <f t="shared" si="32"/>
        <v>2.8490028490028491E-3</v>
      </c>
      <c r="F251" s="7">
        <f t="shared" si="33"/>
        <v>2.1141649048625794E-3</v>
      </c>
      <c r="G251" s="7">
        <f t="shared" si="35"/>
        <v>0</v>
      </c>
      <c r="H251" s="8">
        <f t="shared" si="34"/>
        <v>0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2</v>
      </c>
      <c r="D254" s="6">
        <v>1</v>
      </c>
      <c r="E254" s="7">
        <f t="shared" si="32"/>
        <v>5.6980056980056983E-3</v>
      </c>
      <c r="F254" s="7">
        <f t="shared" si="33"/>
        <v>2.1141649048625794E-3</v>
      </c>
      <c r="G254" s="7">
        <f t="shared" si="35"/>
        <v>-0.5</v>
      </c>
      <c r="H254" s="8">
        <f t="shared" si="34"/>
        <v>-2.8490028490028491E-3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9</v>
      </c>
      <c r="E258" s="7" t="str">
        <f t="shared" si="32"/>
        <v/>
      </c>
      <c r="F258" s="7">
        <f t="shared" si="33"/>
        <v>1.9027484143763214E-2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1</v>
      </c>
      <c r="D270" s="6">
        <v>0</v>
      </c>
      <c r="E270" s="7">
        <f t="shared" si="32"/>
        <v>2.8490028490028491E-3</v>
      </c>
      <c r="F270" s="7" t="str">
        <f t="shared" si="33"/>
        <v/>
      </c>
      <c r="G270" s="7">
        <f t="shared" si="35"/>
        <v>-1</v>
      </c>
      <c r="H270" s="8">
        <f t="shared" si="34"/>
        <v>-2.8490028490028491E-3</v>
      </c>
    </row>
    <row r="271" spans="1:8" x14ac:dyDescent="0.2">
      <c r="A271" s="27"/>
      <c r="B271" s="15" t="s">
        <v>255</v>
      </c>
      <c r="C271" s="12">
        <v>1</v>
      </c>
      <c r="D271" s="6">
        <v>0</v>
      </c>
      <c r="E271" s="7">
        <f t="shared" si="32"/>
        <v>2.8490028490028491E-3</v>
      </c>
      <c r="F271" s="7" t="str">
        <f t="shared" si="33"/>
        <v/>
      </c>
      <c r="G271" s="7">
        <f t="shared" si="35"/>
        <v>-1</v>
      </c>
      <c r="H271" s="8">
        <f t="shared" si="34"/>
        <v>-2.8490028490028491E-3</v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0</v>
      </c>
      <c r="E274" s="7">
        <f t="shared" si="32"/>
        <v>2.8490028490028491E-3</v>
      </c>
      <c r="F274" s="7" t="str">
        <f t="shared" si="33"/>
        <v/>
      </c>
      <c r="G274" s="7">
        <f t="shared" si="35"/>
        <v>-1</v>
      </c>
      <c r="H274" s="8">
        <f t="shared" si="34"/>
        <v>-2.8490028490028491E-3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2</v>
      </c>
      <c r="D281" s="6">
        <v>0</v>
      </c>
      <c r="E281" s="7">
        <f t="shared" si="36"/>
        <v>5.6980056980056983E-3</v>
      </c>
      <c r="F281" s="7" t="str">
        <f t="shared" si="37"/>
        <v/>
      </c>
      <c r="G281" s="7">
        <f t="shared" si="39"/>
        <v>-1</v>
      </c>
      <c r="H281" s="8">
        <f t="shared" si="38"/>
        <v>-5.6980056980056983E-3</v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6</v>
      </c>
      <c r="D285" s="6">
        <v>0</v>
      </c>
      <c r="E285" s="7">
        <f t="shared" si="36"/>
        <v>1.7094017094017096E-2</v>
      </c>
      <c r="F285" s="7" t="str">
        <f t="shared" si="37"/>
        <v/>
      </c>
      <c r="G285" s="7">
        <f t="shared" si="39"/>
        <v>-1</v>
      </c>
      <c r="H285" s="8">
        <f t="shared" si="38"/>
        <v>-1.7094017094017096E-2</v>
      </c>
    </row>
    <row r="286" spans="1:8" ht="25.5" x14ac:dyDescent="0.2">
      <c r="A286" s="27"/>
      <c r="B286" s="15" t="s">
        <v>270</v>
      </c>
      <c r="C286" s="12">
        <v>16</v>
      </c>
      <c r="D286" s="6">
        <v>2</v>
      </c>
      <c r="E286" s="7">
        <f t="shared" si="36"/>
        <v>4.5584045584045586E-2</v>
      </c>
      <c r="F286" s="7">
        <f t="shared" si="37"/>
        <v>4.2283298097251587E-3</v>
      </c>
      <c r="G286" s="7">
        <f t="shared" si="39"/>
        <v>-0.875</v>
      </c>
      <c r="H286" s="8">
        <f t="shared" si="38"/>
        <v>-3.9886039886039885E-2</v>
      </c>
    </row>
    <row r="287" spans="1:8" x14ac:dyDescent="0.2">
      <c r="A287" s="27"/>
      <c r="B287" s="15" t="s">
        <v>271</v>
      </c>
      <c r="C287" s="12">
        <v>8</v>
      </c>
      <c r="D287" s="6">
        <v>6</v>
      </c>
      <c r="E287" s="7">
        <f t="shared" si="36"/>
        <v>2.2792022792022793E-2</v>
      </c>
      <c r="F287" s="7">
        <f t="shared" si="37"/>
        <v>1.2684989429175475E-2</v>
      </c>
      <c r="G287" s="7">
        <f t="shared" si="39"/>
        <v>-0.25</v>
      </c>
      <c r="H287" s="8">
        <f t="shared" si="38"/>
        <v>-5.6980056980056983E-3</v>
      </c>
    </row>
    <row r="288" spans="1:8" x14ac:dyDescent="0.2">
      <c r="A288" s="27"/>
      <c r="B288" s="15" t="s">
        <v>272</v>
      </c>
      <c r="C288" s="12">
        <v>2</v>
      </c>
      <c r="D288" s="6">
        <v>15</v>
      </c>
      <c r="E288" s="7">
        <f t="shared" si="36"/>
        <v>5.6980056980056983E-3</v>
      </c>
      <c r="F288" s="7">
        <f t="shared" si="37"/>
        <v>3.1712473572938688E-2</v>
      </c>
      <c r="G288" s="7">
        <f t="shared" si="39"/>
        <v>6.5</v>
      </c>
      <c r="H288" s="8">
        <f t="shared" si="38"/>
        <v>3.7037037037037042E-2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1</v>
      </c>
      <c r="E292" s="7" t="str">
        <f t="shared" si="36"/>
        <v/>
      </c>
      <c r="F292" s="7">
        <f t="shared" si="37"/>
        <v>2.1141649048625794E-3</v>
      </c>
      <c r="G292" s="7">
        <f t="shared" si="39"/>
        <v>1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2</v>
      </c>
      <c r="D293" s="6">
        <v>0</v>
      </c>
      <c r="E293" s="7">
        <f t="shared" si="36"/>
        <v>5.6980056980056983E-3</v>
      </c>
      <c r="F293" s="7" t="str">
        <f t="shared" si="37"/>
        <v/>
      </c>
      <c r="G293" s="7">
        <f t="shared" si="39"/>
        <v>-1</v>
      </c>
      <c r="H293" s="8">
        <f t="shared" si="38"/>
        <v>-5.6980056980056983E-3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1</v>
      </c>
      <c r="E297" s="7" t="str">
        <f t="shared" si="36"/>
        <v/>
      </c>
      <c r="F297" s="7">
        <f t="shared" si="37"/>
        <v>2.1141649048625794E-3</v>
      </c>
      <c r="G297" s="7">
        <f t="shared" si="39"/>
        <v>1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31</v>
      </c>
      <c r="D299" s="6">
        <v>53</v>
      </c>
      <c r="E299" s="7">
        <f t="shared" si="36"/>
        <v>8.8319088319088315E-2</v>
      </c>
      <c r="F299" s="7">
        <f t="shared" si="37"/>
        <v>0.11205073995771671</v>
      </c>
      <c r="G299" s="7">
        <f t="shared" si="39"/>
        <v>0.70967741935483875</v>
      </c>
      <c r="H299" s="8">
        <f t="shared" si="38"/>
        <v>6.2678062678062682E-2</v>
      </c>
    </row>
    <row r="300" spans="1:8" x14ac:dyDescent="0.2">
      <c r="A300" s="27"/>
      <c r="B300" s="15" t="s">
        <v>284</v>
      </c>
      <c r="C300" s="12">
        <v>1</v>
      </c>
      <c r="D300" s="6">
        <v>0</v>
      </c>
      <c r="E300" s="7">
        <f t="shared" si="36"/>
        <v>2.8490028490028491E-3</v>
      </c>
      <c r="F300" s="7" t="str">
        <f t="shared" si="37"/>
        <v/>
      </c>
      <c r="G300" s="7">
        <f t="shared" si="39"/>
        <v>-1</v>
      </c>
      <c r="H300" s="8">
        <f t="shared" si="38"/>
        <v>-2.8490028490028491E-3</v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1</v>
      </c>
      <c r="D302" s="6">
        <v>1</v>
      </c>
      <c r="E302" s="7">
        <f t="shared" si="36"/>
        <v>2.8490028490028491E-3</v>
      </c>
      <c r="F302" s="7">
        <f t="shared" si="37"/>
        <v>2.1141649048625794E-3</v>
      </c>
      <c r="G302" s="7">
        <f t="shared" si="39"/>
        <v>0</v>
      </c>
      <c r="H302" s="8">
        <f t="shared" si="38"/>
        <v>0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1</v>
      </c>
      <c r="D304" s="6">
        <v>0</v>
      </c>
      <c r="E304" s="7">
        <f t="shared" si="36"/>
        <v>2.8490028490028491E-3</v>
      </c>
      <c r="F304" s="7" t="str">
        <f t="shared" si="37"/>
        <v/>
      </c>
      <c r="G304" s="7">
        <f t="shared" si="39"/>
        <v>-1</v>
      </c>
      <c r="H304" s="8">
        <f t="shared" si="38"/>
        <v>-2.8490028490028491E-3</v>
      </c>
    </row>
    <row r="305" spans="1:8" x14ac:dyDescent="0.2">
      <c r="A305" s="27"/>
      <c r="B305" s="15" t="s">
        <v>289</v>
      </c>
      <c r="C305" s="12">
        <v>5</v>
      </c>
      <c r="D305" s="6">
        <v>12</v>
      </c>
      <c r="E305" s="7">
        <f t="shared" si="36"/>
        <v>1.4245014245014245E-2</v>
      </c>
      <c r="F305" s="7">
        <f t="shared" si="37"/>
        <v>2.5369978858350951E-2</v>
      </c>
      <c r="G305" s="7">
        <f t="shared" si="39"/>
        <v>1.4</v>
      </c>
      <c r="H305" s="8">
        <f t="shared" si="38"/>
        <v>1.9943019943019943E-2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1</v>
      </c>
      <c r="D308" s="6">
        <v>0</v>
      </c>
      <c r="E308" s="7">
        <f t="shared" si="36"/>
        <v>2.8490028490028491E-3</v>
      </c>
      <c r="F308" s="7" t="str">
        <f t="shared" si="37"/>
        <v/>
      </c>
      <c r="G308" s="7">
        <f t="shared" si="39"/>
        <v>-1</v>
      </c>
      <c r="H308" s="8">
        <f t="shared" si="38"/>
        <v>-2.8490028490028491E-3</v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7</v>
      </c>
      <c r="D313" s="6">
        <v>23</v>
      </c>
      <c r="E313" s="7">
        <f t="shared" si="40"/>
        <v>1.9943019943019943E-2</v>
      </c>
      <c r="F313" s="7">
        <f t="shared" si="41"/>
        <v>4.8625792811839326E-2</v>
      </c>
      <c r="G313" s="7">
        <f t="shared" si="43"/>
        <v>2.2857142857142856</v>
      </c>
      <c r="H313" s="8">
        <f t="shared" si="42"/>
        <v>4.5584045584045579E-2</v>
      </c>
    </row>
    <row r="314" spans="1:8" ht="25.5" x14ac:dyDescent="0.2">
      <c r="A314" s="27"/>
      <c r="B314" s="15" t="s">
        <v>298</v>
      </c>
      <c r="C314" s="12">
        <v>47</v>
      </c>
      <c r="D314" s="6">
        <v>16</v>
      </c>
      <c r="E314" s="7">
        <f t="shared" si="40"/>
        <v>0.13390313390313391</v>
      </c>
      <c r="F314" s="7">
        <f t="shared" si="41"/>
        <v>3.382663847780127E-2</v>
      </c>
      <c r="G314" s="7">
        <f t="shared" si="43"/>
        <v>-0.65957446808510634</v>
      </c>
      <c r="H314" s="8">
        <f t="shared" si="42"/>
        <v>-8.8319088319088315E-2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1</v>
      </c>
      <c r="D316" s="6">
        <v>1</v>
      </c>
      <c r="E316" s="7">
        <f t="shared" si="40"/>
        <v>2.8490028490028491E-3</v>
      </c>
      <c r="F316" s="7">
        <f t="shared" si="41"/>
        <v>2.1141649048625794E-3</v>
      </c>
      <c r="G316" s="7">
        <f t="shared" si="43"/>
        <v>0</v>
      </c>
      <c r="H316" s="8">
        <f t="shared" si="42"/>
        <v>0</v>
      </c>
    </row>
    <row r="317" spans="1:8" x14ac:dyDescent="0.2">
      <c r="A317" s="27"/>
      <c r="B317" s="15" t="s">
        <v>301</v>
      </c>
      <c r="C317" s="12">
        <v>4</v>
      </c>
      <c r="D317" s="6">
        <v>12</v>
      </c>
      <c r="E317" s="7">
        <f t="shared" si="40"/>
        <v>1.1396011396011397E-2</v>
      </c>
      <c r="F317" s="7">
        <f t="shared" si="41"/>
        <v>2.5369978858350951E-2</v>
      </c>
      <c r="G317" s="7">
        <f t="shared" si="43"/>
        <v>2</v>
      </c>
      <c r="H317" s="8">
        <f t="shared" si="42"/>
        <v>2.2792022792022793E-2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1</v>
      </c>
      <c r="D319" s="6">
        <v>0</v>
      </c>
      <c r="E319" s="7">
        <f t="shared" si="40"/>
        <v>2.8490028490028491E-3</v>
      </c>
      <c r="F319" s="7" t="str">
        <f t="shared" si="41"/>
        <v/>
      </c>
      <c r="G319" s="7">
        <f t="shared" si="43"/>
        <v>-1</v>
      </c>
      <c r="H319" s="8">
        <f t="shared" si="42"/>
        <v>-2.8490028490028491E-3</v>
      </c>
    </row>
    <row r="320" spans="1:8" x14ac:dyDescent="0.2">
      <c r="A320" s="27"/>
      <c r="B320" s="15" t="s">
        <v>304</v>
      </c>
      <c r="C320" s="12">
        <v>0</v>
      </c>
      <c r="D320" s="6">
        <v>15</v>
      </c>
      <c r="E320" s="7" t="str">
        <f t="shared" si="40"/>
        <v/>
      </c>
      <c r="F320" s="7">
        <f t="shared" si="41"/>
        <v>3.1712473572938688E-2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2</v>
      </c>
      <c r="D325" s="6">
        <v>5</v>
      </c>
      <c r="E325" s="7">
        <f t="shared" si="40"/>
        <v>5.6980056980056983E-3</v>
      </c>
      <c r="F325" s="7">
        <f t="shared" si="41"/>
        <v>1.0570824524312896E-2</v>
      </c>
      <c r="G325" s="7">
        <f t="shared" si="43"/>
        <v>1.5</v>
      </c>
      <c r="H325" s="8">
        <f t="shared" si="42"/>
        <v>8.5470085470085479E-3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1</v>
      </c>
      <c r="D327" s="6">
        <v>0</v>
      </c>
      <c r="E327" s="7">
        <f t="shared" si="40"/>
        <v>2.8490028490028491E-3</v>
      </c>
      <c r="F327" s="7" t="str">
        <f t="shared" si="41"/>
        <v/>
      </c>
      <c r="G327" s="7">
        <f t="shared" si="43"/>
        <v>-1</v>
      </c>
      <c r="H327" s="8">
        <f t="shared" si="42"/>
        <v>-2.8490028490028491E-3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4</v>
      </c>
      <c r="D329" s="6">
        <v>1</v>
      </c>
      <c r="E329" s="7">
        <f t="shared" si="40"/>
        <v>1.1396011396011397E-2</v>
      </c>
      <c r="F329" s="7">
        <f t="shared" si="41"/>
        <v>2.1141649048625794E-3</v>
      </c>
      <c r="G329" s="7">
        <f t="shared" si="43"/>
        <v>-0.75</v>
      </c>
      <c r="H329" s="8">
        <f t="shared" si="42"/>
        <v>-8.5470085470085479E-3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13</v>
      </c>
      <c r="D331" s="6">
        <v>7</v>
      </c>
      <c r="E331" s="7">
        <f t="shared" si="40"/>
        <v>3.7037037037037035E-2</v>
      </c>
      <c r="F331" s="7">
        <f t="shared" si="41"/>
        <v>1.4799154334038054E-2</v>
      </c>
      <c r="G331" s="7">
        <f t="shared" si="43"/>
        <v>-0.46153846153846156</v>
      </c>
      <c r="H331" s="8">
        <f t="shared" si="42"/>
        <v>-1.7094017094017096E-2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0</v>
      </c>
      <c r="E333" s="7">
        <f t="shared" si="40"/>
        <v>2.8490028490028491E-3</v>
      </c>
      <c r="F333" s="7" t="str">
        <f t="shared" si="41"/>
        <v/>
      </c>
      <c r="G333" s="7">
        <f t="shared" si="43"/>
        <v>-1</v>
      </c>
      <c r="H333" s="8">
        <f t="shared" si="42"/>
        <v>-2.8490028490028491E-3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1781</v>
      </c>
      <c r="D362" s="20">
        <f>SUM(D363:D595)</f>
        <v>1513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-0.15047725996631106</v>
      </c>
      <c r="H362" s="21">
        <f t="shared" ref="H362:H425" si="50">+IF(OR(AND(E362=""),(G362="")),"",E362*G362)</f>
        <v>-0.15047725996631106</v>
      </c>
    </row>
    <row r="363" spans="1:8" x14ac:dyDescent="0.2">
      <c r="A363" s="27"/>
      <c r="B363" s="14" t="s">
        <v>341</v>
      </c>
      <c r="C363" s="25">
        <v>22</v>
      </c>
      <c r="D363" s="22">
        <v>25</v>
      </c>
      <c r="E363" s="23">
        <f t="shared" si="48"/>
        <v>1.2352610892756879E-2</v>
      </c>
      <c r="F363" s="23">
        <f t="shared" si="49"/>
        <v>1.6523463317911435E-2</v>
      </c>
      <c r="G363" s="23">
        <f t="shared" ref="G363:G426" si="51">+IF(AND(C363=0,D363=0)," ",IF(C363=0,1,IF(D363=0,-1,(D363-C363)/C363)))</f>
        <v>0.13636363636363635</v>
      </c>
      <c r="H363" s="24">
        <f t="shared" si="50"/>
        <v>1.6844469399213925E-3</v>
      </c>
    </row>
    <row r="364" spans="1:8" x14ac:dyDescent="0.2">
      <c r="A364" s="27"/>
      <c r="B364" s="15" t="s">
        <v>342</v>
      </c>
      <c r="C364" s="12">
        <v>1</v>
      </c>
      <c r="D364" s="6">
        <v>1</v>
      </c>
      <c r="E364" s="7">
        <f t="shared" si="48"/>
        <v>5.6148231330713087E-4</v>
      </c>
      <c r="F364" s="7">
        <f t="shared" si="49"/>
        <v>6.6093853271645734E-4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15</v>
      </c>
      <c r="D368" s="6">
        <v>21</v>
      </c>
      <c r="E368" s="7">
        <f t="shared" si="48"/>
        <v>8.4222346996069616E-3</v>
      </c>
      <c r="F368" s="7">
        <f t="shared" si="49"/>
        <v>1.3879709187045605E-2</v>
      </c>
      <c r="G368" s="7">
        <f t="shared" si="51"/>
        <v>0.4</v>
      </c>
      <c r="H368" s="8">
        <f t="shared" si="50"/>
        <v>3.368893879842785E-3</v>
      </c>
    </row>
    <row r="369" spans="1:8" x14ac:dyDescent="0.2">
      <c r="A369" s="27"/>
      <c r="B369" s="15" t="s">
        <v>347</v>
      </c>
      <c r="C369" s="12">
        <v>0</v>
      </c>
      <c r="D369" s="6">
        <v>1</v>
      </c>
      <c r="E369" s="7" t="str">
        <f t="shared" si="48"/>
        <v/>
      </c>
      <c r="F369" s="7">
        <f t="shared" si="49"/>
        <v>6.6093853271645734E-4</v>
      </c>
      <c r="G369" s="7">
        <f t="shared" si="51"/>
        <v>1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10</v>
      </c>
      <c r="D371" s="6">
        <v>0</v>
      </c>
      <c r="E371" s="7">
        <f t="shared" si="48"/>
        <v>5.614823133071308E-3</v>
      </c>
      <c r="F371" s="7" t="str">
        <f t="shared" si="49"/>
        <v/>
      </c>
      <c r="G371" s="7">
        <f t="shared" si="51"/>
        <v>-1</v>
      </c>
      <c r="H371" s="8">
        <f t="shared" si="50"/>
        <v>-5.614823133071308E-3</v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27</v>
      </c>
      <c r="D374" s="6">
        <v>30</v>
      </c>
      <c r="E374" s="7">
        <f t="shared" si="48"/>
        <v>1.5160022459292532E-2</v>
      </c>
      <c r="F374" s="7">
        <f t="shared" si="49"/>
        <v>1.982815598149372E-2</v>
      </c>
      <c r="G374" s="7">
        <f t="shared" si="51"/>
        <v>0.1111111111111111</v>
      </c>
      <c r="H374" s="8">
        <f t="shared" si="50"/>
        <v>1.6844469399213923E-3</v>
      </c>
    </row>
    <row r="375" spans="1:8" x14ac:dyDescent="0.2">
      <c r="A375" s="27"/>
      <c r="B375" s="15" t="s">
        <v>353</v>
      </c>
      <c r="C375" s="12">
        <v>0</v>
      </c>
      <c r="D375" s="6">
        <v>4</v>
      </c>
      <c r="E375" s="7" t="str">
        <f t="shared" si="48"/>
        <v/>
      </c>
      <c r="F375" s="7">
        <f t="shared" si="49"/>
        <v>2.6437541308658294E-3</v>
      </c>
      <c r="G375" s="7">
        <f t="shared" si="51"/>
        <v>1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5</v>
      </c>
      <c r="E377" s="7" t="str">
        <f t="shared" si="48"/>
        <v/>
      </c>
      <c r="F377" s="7">
        <f t="shared" si="49"/>
        <v>3.3046926635822869E-3</v>
      </c>
      <c r="G377" s="7">
        <f t="shared" si="51"/>
        <v>1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1</v>
      </c>
      <c r="D378" s="6">
        <v>0</v>
      </c>
      <c r="E378" s="7">
        <f t="shared" si="48"/>
        <v>5.6148231330713087E-4</v>
      </c>
      <c r="F378" s="7" t="str">
        <f t="shared" si="49"/>
        <v/>
      </c>
      <c r="G378" s="7">
        <f t="shared" si="51"/>
        <v>-1</v>
      </c>
      <c r="H378" s="8">
        <f t="shared" si="50"/>
        <v>-5.6148231330713087E-4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1</v>
      </c>
      <c r="D380" s="6">
        <v>0</v>
      </c>
      <c r="E380" s="7">
        <f t="shared" si="48"/>
        <v>5.6148231330713087E-4</v>
      </c>
      <c r="F380" s="7" t="str">
        <f t="shared" si="49"/>
        <v/>
      </c>
      <c r="G380" s="7">
        <f t="shared" si="51"/>
        <v>-1</v>
      </c>
      <c r="H380" s="8">
        <f t="shared" si="50"/>
        <v>-5.6148231330713087E-4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</v>
      </c>
      <c r="D382" s="6">
        <v>10</v>
      </c>
      <c r="E382" s="7">
        <f t="shared" si="48"/>
        <v>1.6844469399213925E-3</v>
      </c>
      <c r="F382" s="7">
        <f t="shared" si="49"/>
        <v>6.6093853271645738E-3</v>
      </c>
      <c r="G382" s="7">
        <f t="shared" si="51"/>
        <v>2.3333333333333335</v>
      </c>
      <c r="H382" s="8">
        <f t="shared" si="50"/>
        <v>3.9303761931499164E-3</v>
      </c>
    </row>
    <row r="383" spans="1:8" x14ac:dyDescent="0.2">
      <c r="A383" s="27"/>
      <c r="B383" s="15" t="s">
        <v>361</v>
      </c>
      <c r="C383" s="12">
        <v>2</v>
      </c>
      <c r="D383" s="6">
        <v>22</v>
      </c>
      <c r="E383" s="7">
        <f t="shared" si="48"/>
        <v>1.1229646266142617E-3</v>
      </c>
      <c r="F383" s="7">
        <f t="shared" si="49"/>
        <v>1.4540647719762063E-2</v>
      </c>
      <c r="G383" s="7">
        <f t="shared" si="51"/>
        <v>10</v>
      </c>
      <c r="H383" s="8">
        <f t="shared" si="50"/>
        <v>1.1229646266142618E-2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32</v>
      </c>
      <c r="D385" s="6">
        <v>2</v>
      </c>
      <c r="E385" s="7">
        <f t="shared" si="48"/>
        <v>1.7967434025828188E-2</v>
      </c>
      <c r="F385" s="7">
        <f t="shared" si="49"/>
        <v>1.3218770654329147E-3</v>
      </c>
      <c r="G385" s="7">
        <f t="shared" si="51"/>
        <v>-0.9375</v>
      </c>
      <c r="H385" s="8">
        <f t="shared" si="50"/>
        <v>-1.6844469399213927E-2</v>
      </c>
    </row>
    <row r="386" spans="1:8" x14ac:dyDescent="0.2">
      <c r="A386" s="27"/>
      <c r="B386" s="15" t="s">
        <v>364</v>
      </c>
      <c r="C386" s="12">
        <v>37</v>
      </c>
      <c r="D386" s="6">
        <v>14</v>
      </c>
      <c r="E386" s="7">
        <f t="shared" si="48"/>
        <v>2.0774845592363842E-2</v>
      </c>
      <c r="F386" s="7">
        <f t="shared" si="49"/>
        <v>9.253139458030404E-3</v>
      </c>
      <c r="G386" s="7">
        <f t="shared" si="51"/>
        <v>-0.6216216216216216</v>
      </c>
      <c r="H386" s="8">
        <f t="shared" si="50"/>
        <v>-1.2914093206064009E-2</v>
      </c>
    </row>
    <row r="387" spans="1:8" x14ac:dyDescent="0.2">
      <c r="A387" s="27"/>
      <c r="B387" s="15" t="s">
        <v>365</v>
      </c>
      <c r="C387" s="12">
        <v>2</v>
      </c>
      <c r="D387" s="6">
        <v>1</v>
      </c>
      <c r="E387" s="7">
        <f t="shared" si="48"/>
        <v>1.1229646266142617E-3</v>
      </c>
      <c r="F387" s="7">
        <f t="shared" si="49"/>
        <v>6.6093853271645734E-4</v>
      </c>
      <c r="G387" s="7">
        <f t="shared" si="51"/>
        <v>-0.5</v>
      </c>
      <c r="H387" s="8">
        <f t="shared" si="50"/>
        <v>-5.6148231330713087E-4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1</v>
      </c>
      <c r="E389" s="7" t="str">
        <f t="shared" si="48"/>
        <v/>
      </c>
      <c r="F389" s="7">
        <f t="shared" si="49"/>
        <v>6.6093853271645734E-4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3</v>
      </c>
      <c r="D390" s="6">
        <v>0</v>
      </c>
      <c r="E390" s="7">
        <f t="shared" si="48"/>
        <v>1.6844469399213925E-3</v>
      </c>
      <c r="F390" s="7" t="str">
        <f t="shared" si="49"/>
        <v/>
      </c>
      <c r="G390" s="7">
        <f t="shared" si="51"/>
        <v>-1</v>
      </c>
      <c r="H390" s="8">
        <f t="shared" si="50"/>
        <v>-1.6844469399213925E-3</v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4</v>
      </c>
      <c r="D393" s="6">
        <v>2</v>
      </c>
      <c r="E393" s="7">
        <f t="shared" si="48"/>
        <v>2.2459292532285235E-3</v>
      </c>
      <c r="F393" s="7">
        <f t="shared" si="49"/>
        <v>1.3218770654329147E-3</v>
      </c>
      <c r="G393" s="7">
        <f t="shared" si="51"/>
        <v>-0.5</v>
      </c>
      <c r="H393" s="8">
        <f t="shared" si="50"/>
        <v>-1.1229646266142617E-3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2</v>
      </c>
      <c r="D395" s="6">
        <v>0</v>
      </c>
      <c r="E395" s="7">
        <f t="shared" si="48"/>
        <v>1.1229646266142617E-3</v>
      </c>
      <c r="F395" s="7" t="str">
        <f t="shared" si="49"/>
        <v/>
      </c>
      <c r="G395" s="7">
        <f t="shared" si="51"/>
        <v>-1</v>
      </c>
      <c r="H395" s="8">
        <f t="shared" si="50"/>
        <v>-1.1229646266142617E-3</v>
      </c>
    </row>
    <row r="396" spans="1:8" ht="25.5" x14ac:dyDescent="0.2">
      <c r="A396" s="27"/>
      <c r="B396" s="15" t="s">
        <v>374</v>
      </c>
      <c r="C396" s="12">
        <v>2</v>
      </c>
      <c r="D396" s="6">
        <v>0</v>
      </c>
      <c r="E396" s="7">
        <f t="shared" si="48"/>
        <v>1.1229646266142617E-3</v>
      </c>
      <c r="F396" s="7" t="str">
        <f t="shared" si="49"/>
        <v/>
      </c>
      <c r="G396" s="7">
        <f t="shared" si="51"/>
        <v>-1</v>
      </c>
      <c r="H396" s="8">
        <f t="shared" si="50"/>
        <v>-1.1229646266142617E-3</v>
      </c>
    </row>
    <row r="397" spans="1:8" x14ac:dyDescent="0.2">
      <c r="A397" s="27"/>
      <c r="B397" s="15" t="s">
        <v>375</v>
      </c>
      <c r="C397" s="12">
        <v>48</v>
      </c>
      <c r="D397" s="6">
        <v>54</v>
      </c>
      <c r="E397" s="7">
        <f t="shared" si="48"/>
        <v>2.695115103874228E-2</v>
      </c>
      <c r="F397" s="7">
        <f t="shared" si="49"/>
        <v>3.5690680766688701E-2</v>
      </c>
      <c r="G397" s="7">
        <f t="shared" si="51"/>
        <v>0.125</v>
      </c>
      <c r="H397" s="8">
        <f t="shared" si="50"/>
        <v>3.368893879842785E-3</v>
      </c>
    </row>
    <row r="398" spans="1:8" x14ac:dyDescent="0.2">
      <c r="A398" s="27"/>
      <c r="B398" s="15" t="s">
        <v>376</v>
      </c>
      <c r="C398" s="12">
        <v>2</v>
      </c>
      <c r="D398" s="6">
        <v>0</v>
      </c>
      <c r="E398" s="7">
        <f t="shared" si="48"/>
        <v>1.1229646266142617E-3</v>
      </c>
      <c r="F398" s="7" t="str">
        <f t="shared" si="49"/>
        <v/>
      </c>
      <c r="G398" s="7">
        <f t="shared" si="51"/>
        <v>-1</v>
      </c>
      <c r="H398" s="8">
        <f t="shared" si="50"/>
        <v>-1.1229646266142617E-3</v>
      </c>
    </row>
    <row r="399" spans="1:8" x14ac:dyDescent="0.2">
      <c r="A399" s="27"/>
      <c r="B399" s="15" t="s">
        <v>377</v>
      </c>
      <c r="C399" s="12">
        <v>0</v>
      </c>
      <c r="D399" s="6">
        <v>8</v>
      </c>
      <c r="E399" s="7" t="str">
        <f t="shared" si="48"/>
        <v/>
      </c>
      <c r="F399" s="7">
        <f t="shared" si="49"/>
        <v>5.2875082617316587E-3</v>
      </c>
      <c r="G399" s="7">
        <f t="shared" si="51"/>
        <v>1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3</v>
      </c>
      <c r="D400" s="6">
        <v>0</v>
      </c>
      <c r="E400" s="7">
        <f t="shared" si="48"/>
        <v>1.6844469399213925E-3</v>
      </c>
      <c r="F400" s="7" t="str">
        <f t="shared" si="49"/>
        <v/>
      </c>
      <c r="G400" s="7">
        <f t="shared" si="51"/>
        <v>-1</v>
      </c>
      <c r="H400" s="8">
        <f t="shared" si="50"/>
        <v>-1.6844469399213925E-3</v>
      </c>
    </row>
    <row r="401" spans="1:8" x14ac:dyDescent="0.2">
      <c r="A401" s="27"/>
      <c r="B401" s="15" t="s">
        <v>379</v>
      </c>
      <c r="C401" s="12">
        <v>4</v>
      </c>
      <c r="D401" s="6">
        <v>3</v>
      </c>
      <c r="E401" s="7">
        <f t="shared" si="48"/>
        <v>2.2459292532285235E-3</v>
      </c>
      <c r="F401" s="7">
        <f t="shared" si="49"/>
        <v>1.9828155981493722E-3</v>
      </c>
      <c r="G401" s="7">
        <f t="shared" si="51"/>
        <v>-0.25</v>
      </c>
      <c r="H401" s="8">
        <f t="shared" si="50"/>
        <v>-5.6148231330713087E-4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159</v>
      </c>
      <c r="D410" s="6">
        <v>110</v>
      </c>
      <c r="E410" s="7">
        <f t="shared" si="48"/>
        <v>8.9275687815833796E-2</v>
      </c>
      <c r="F410" s="7">
        <f t="shared" si="49"/>
        <v>7.270323859881031E-2</v>
      </c>
      <c r="G410" s="7">
        <f t="shared" si="51"/>
        <v>-0.3081761006289308</v>
      </c>
      <c r="H410" s="8">
        <f t="shared" si="50"/>
        <v>-2.7512633352049409E-2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4</v>
      </c>
      <c r="D413" s="6">
        <v>105</v>
      </c>
      <c r="E413" s="7">
        <f t="shared" si="48"/>
        <v>2.2459292532285235E-3</v>
      </c>
      <c r="F413" s="7">
        <f t="shared" si="49"/>
        <v>6.9398545935228026E-2</v>
      </c>
      <c r="G413" s="7">
        <f t="shared" si="51"/>
        <v>25.25</v>
      </c>
      <c r="H413" s="8">
        <f t="shared" si="50"/>
        <v>5.6709713644020214E-2</v>
      </c>
    </row>
    <row r="414" spans="1:8" x14ac:dyDescent="0.2">
      <c r="A414" s="27"/>
      <c r="B414" s="15" t="s">
        <v>392</v>
      </c>
      <c r="C414" s="12">
        <v>222</v>
      </c>
      <c r="D414" s="6">
        <v>116</v>
      </c>
      <c r="E414" s="7">
        <f t="shared" si="48"/>
        <v>0.12464907355418305</v>
      </c>
      <c r="F414" s="7">
        <f t="shared" si="49"/>
        <v>7.6668869795109049E-2</v>
      </c>
      <c r="G414" s="7">
        <f t="shared" si="51"/>
        <v>-0.47747747747747749</v>
      </c>
      <c r="H414" s="8">
        <f t="shared" si="50"/>
        <v>-5.9517125210555868E-2</v>
      </c>
    </row>
    <row r="415" spans="1:8" x14ac:dyDescent="0.2">
      <c r="A415" s="27"/>
      <c r="B415" s="15" t="s">
        <v>393</v>
      </c>
      <c r="C415" s="12">
        <v>46</v>
      </c>
      <c r="D415" s="6">
        <v>18</v>
      </c>
      <c r="E415" s="7">
        <f t="shared" si="48"/>
        <v>2.5828186412128019E-2</v>
      </c>
      <c r="F415" s="7">
        <f t="shared" si="49"/>
        <v>1.1896893588896233E-2</v>
      </c>
      <c r="G415" s="7">
        <f t="shared" si="51"/>
        <v>-0.60869565217391308</v>
      </c>
      <c r="H415" s="8">
        <f t="shared" si="50"/>
        <v>-1.5721504772599666E-2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1</v>
      </c>
      <c r="D418" s="6">
        <v>0</v>
      </c>
      <c r="E418" s="7">
        <f t="shared" si="48"/>
        <v>5.6148231330713087E-4</v>
      </c>
      <c r="F418" s="7" t="str">
        <f t="shared" si="49"/>
        <v/>
      </c>
      <c r="G418" s="7">
        <f t="shared" si="51"/>
        <v>-1</v>
      </c>
      <c r="H418" s="8">
        <f t="shared" si="50"/>
        <v>-5.6148231330713087E-4</v>
      </c>
    </row>
    <row r="419" spans="1:8" x14ac:dyDescent="0.2">
      <c r="A419" s="27"/>
      <c r="B419" s="15" t="s">
        <v>397</v>
      </c>
      <c r="C419" s="12">
        <v>0</v>
      </c>
      <c r="D419" s="6">
        <v>11</v>
      </c>
      <c r="E419" s="7" t="str">
        <f t="shared" si="48"/>
        <v/>
      </c>
      <c r="F419" s="7">
        <f t="shared" si="49"/>
        <v>7.2703238598810314E-3</v>
      </c>
      <c r="G419" s="7">
        <f t="shared" si="51"/>
        <v>1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1</v>
      </c>
      <c r="E420" s="7" t="str">
        <f t="shared" si="48"/>
        <v/>
      </c>
      <c r="F420" s="7">
        <f t="shared" si="49"/>
        <v>6.6093853271645734E-4</v>
      </c>
      <c r="G420" s="7">
        <f t="shared" si="51"/>
        <v>1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5</v>
      </c>
      <c r="D424" s="6">
        <v>3</v>
      </c>
      <c r="E424" s="7">
        <f t="shared" si="48"/>
        <v>2.807411566535654E-3</v>
      </c>
      <c r="F424" s="7">
        <f t="shared" si="49"/>
        <v>1.9828155981493722E-3</v>
      </c>
      <c r="G424" s="7">
        <f t="shared" si="51"/>
        <v>-0.4</v>
      </c>
      <c r="H424" s="8">
        <f t="shared" si="50"/>
        <v>-1.1229646266142617E-3</v>
      </c>
    </row>
    <row r="425" spans="1:8" x14ac:dyDescent="0.2">
      <c r="A425" s="27"/>
      <c r="B425" s="15" t="s">
        <v>403</v>
      </c>
      <c r="C425" s="12">
        <v>3</v>
      </c>
      <c r="D425" s="6">
        <v>5</v>
      </c>
      <c r="E425" s="7">
        <f t="shared" si="48"/>
        <v>1.6844469399213925E-3</v>
      </c>
      <c r="F425" s="7">
        <f t="shared" si="49"/>
        <v>3.3046926635822869E-3</v>
      </c>
      <c r="G425" s="7">
        <f t="shared" si="51"/>
        <v>0.66666666666666663</v>
      </c>
      <c r="H425" s="8">
        <f t="shared" si="50"/>
        <v>1.1229646266142615E-3</v>
      </c>
    </row>
    <row r="426" spans="1:8" x14ac:dyDescent="0.2">
      <c r="A426" s="27"/>
      <c r="B426" s="15" t="s">
        <v>404</v>
      </c>
      <c r="C426" s="12">
        <v>16</v>
      </c>
      <c r="D426" s="6">
        <v>21</v>
      </c>
      <c r="E426" s="7">
        <f t="shared" ref="E426:E489" si="52">+IF(C426=0,"",C426/C$362)</f>
        <v>8.9837170129140938E-3</v>
      </c>
      <c r="F426" s="7">
        <f t="shared" ref="F426:F489" si="53">+IF(D426=0,"",D426/D$362)</f>
        <v>1.3879709187045605E-2</v>
      </c>
      <c r="G426" s="7">
        <f t="shared" si="51"/>
        <v>0.3125</v>
      </c>
      <c r="H426" s="8">
        <f t="shared" ref="H426:H489" si="54">+IF(OR(AND(E426=""),(G426="")),"",E426*G426)</f>
        <v>2.8074115665356544E-3</v>
      </c>
    </row>
    <row r="427" spans="1:8" x14ac:dyDescent="0.2">
      <c r="A427" s="27"/>
      <c r="B427" s="15" t="s">
        <v>405</v>
      </c>
      <c r="C427" s="12">
        <v>2</v>
      </c>
      <c r="D427" s="6">
        <v>3</v>
      </c>
      <c r="E427" s="7">
        <f t="shared" si="52"/>
        <v>1.1229646266142617E-3</v>
      </c>
      <c r="F427" s="7">
        <f t="shared" si="53"/>
        <v>1.9828155981493722E-3</v>
      </c>
      <c r="G427" s="7">
        <f t="shared" ref="G427:G490" si="55">+IF(AND(C427=0,D427=0)," ",IF(C427=0,1,IF(D427=0,-1,(D427-C427)/C427)))</f>
        <v>0.5</v>
      </c>
      <c r="H427" s="8">
        <f t="shared" si="54"/>
        <v>5.6148231330713087E-4</v>
      </c>
    </row>
    <row r="428" spans="1:8" x14ac:dyDescent="0.2">
      <c r="A428" s="27"/>
      <c r="B428" s="15" t="s">
        <v>406</v>
      </c>
      <c r="C428" s="12">
        <v>19</v>
      </c>
      <c r="D428" s="6">
        <v>24</v>
      </c>
      <c r="E428" s="7">
        <f t="shared" si="52"/>
        <v>1.0668163952835485E-2</v>
      </c>
      <c r="F428" s="7">
        <f t="shared" si="53"/>
        <v>1.5862524785194978E-2</v>
      </c>
      <c r="G428" s="7">
        <f t="shared" si="55"/>
        <v>0.26315789473684209</v>
      </c>
      <c r="H428" s="8">
        <f t="shared" si="54"/>
        <v>2.807411566535654E-3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2</v>
      </c>
      <c r="E434" s="7" t="str">
        <f t="shared" si="52"/>
        <v/>
      </c>
      <c r="F434" s="7">
        <f t="shared" si="53"/>
        <v>1.3218770654329147E-3</v>
      </c>
      <c r="G434" s="7">
        <f t="shared" si="55"/>
        <v>1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183</v>
      </c>
      <c r="D437" s="6">
        <v>77</v>
      </c>
      <c r="E437" s="7">
        <f t="shared" si="52"/>
        <v>0.10275126333520494</v>
      </c>
      <c r="F437" s="7">
        <f t="shared" si="53"/>
        <v>5.0892267019167214E-2</v>
      </c>
      <c r="G437" s="7">
        <f t="shared" si="55"/>
        <v>-0.57923497267759561</v>
      </c>
      <c r="H437" s="8">
        <f t="shared" si="54"/>
        <v>-5.9517125210555868E-2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12</v>
      </c>
      <c r="D441" s="6">
        <v>13</v>
      </c>
      <c r="E441" s="7">
        <f t="shared" si="52"/>
        <v>6.7377877596855699E-3</v>
      </c>
      <c r="F441" s="7">
        <f t="shared" si="53"/>
        <v>8.5922009253139465E-3</v>
      </c>
      <c r="G441" s="7">
        <f t="shared" si="55"/>
        <v>8.3333333333333329E-2</v>
      </c>
      <c r="H441" s="8">
        <f t="shared" si="54"/>
        <v>5.6148231330713076E-4</v>
      </c>
    </row>
    <row r="442" spans="1:8" x14ac:dyDescent="0.2">
      <c r="A442" s="27"/>
      <c r="B442" s="15" t="s">
        <v>420</v>
      </c>
      <c r="C442" s="12">
        <v>0</v>
      </c>
      <c r="D442" s="6">
        <v>4</v>
      </c>
      <c r="E442" s="7" t="str">
        <f t="shared" si="52"/>
        <v/>
      </c>
      <c r="F442" s="7">
        <f t="shared" si="53"/>
        <v>2.6437541308658294E-3</v>
      </c>
      <c r="G442" s="7">
        <f t="shared" si="55"/>
        <v>1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13</v>
      </c>
      <c r="D445" s="6">
        <v>13</v>
      </c>
      <c r="E445" s="7">
        <f t="shared" si="52"/>
        <v>7.2992700729927005E-3</v>
      </c>
      <c r="F445" s="7">
        <f t="shared" si="53"/>
        <v>8.5922009253139465E-3</v>
      </c>
      <c r="G445" s="7">
        <f t="shared" si="55"/>
        <v>0</v>
      </c>
      <c r="H445" s="8">
        <f t="shared" si="54"/>
        <v>0</v>
      </c>
    </row>
    <row r="446" spans="1:8" x14ac:dyDescent="0.2">
      <c r="A446" s="27"/>
      <c r="B446" s="15" t="s">
        <v>424</v>
      </c>
      <c r="C446" s="12">
        <v>2</v>
      </c>
      <c r="D446" s="6">
        <v>7</v>
      </c>
      <c r="E446" s="7">
        <f t="shared" si="52"/>
        <v>1.1229646266142617E-3</v>
      </c>
      <c r="F446" s="7">
        <f t="shared" si="53"/>
        <v>4.626569729015202E-3</v>
      </c>
      <c r="G446" s="7">
        <f t="shared" si="55"/>
        <v>2.5</v>
      </c>
      <c r="H446" s="8">
        <f t="shared" si="54"/>
        <v>2.8074115665356544E-3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2</v>
      </c>
      <c r="D449" s="6">
        <v>0</v>
      </c>
      <c r="E449" s="7">
        <f t="shared" si="52"/>
        <v>1.1229646266142617E-3</v>
      </c>
      <c r="F449" s="7" t="str">
        <f t="shared" si="53"/>
        <v/>
      </c>
      <c r="G449" s="7">
        <f t="shared" si="55"/>
        <v>-1</v>
      </c>
      <c r="H449" s="8">
        <f t="shared" si="54"/>
        <v>-1.1229646266142617E-3</v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166</v>
      </c>
      <c r="D451" s="6">
        <v>172</v>
      </c>
      <c r="E451" s="7">
        <f t="shared" si="52"/>
        <v>9.3206064008983722E-2</v>
      </c>
      <c r="F451" s="7">
        <f t="shared" si="53"/>
        <v>0.11368142762723067</v>
      </c>
      <c r="G451" s="7">
        <f t="shared" si="55"/>
        <v>3.614457831325301E-2</v>
      </c>
      <c r="H451" s="8">
        <f t="shared" si="54"/>
        <v>3.368893879842785E-3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8</v>
      </c>
      <c r="D453" s="6">
        <v>9</v>
      </c>
      <c r="E453" s="7">
        <f t="shared" si="52"/>
        <v>4.4918585064570469E-3</v>
      </c>
      <c r="F453" s="7">
        <f t="shared" si="53"/>
        <v>5.9484467944481163E-3</v>
      </c>
      <c r="G453" s="7">
        <f t="shared" si="55"/>
        <v>0.125</v>
      </c>
      <c r="H453" s="8">
        <f t="shared" si="54"/>
        <v>5.6148231330713087E-4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11</v>
      </c>
      <c r="D456" s="6">
        <v>6</v>
      </c>
      <c r="E456" s="7">
        <f t="shared" si="52"/>
        <v>6.1763054463784394E-3</v>
      </c>
      <c r="F456" s="7">
        <f t="shared" si="53"/>
        <v>3.9656311962987445E-3</v>
      </c>
      <c r="G456" s="7">
        <f t="shared" si="55"/>
        <v>-0.45454545454545453</v>
      </c>
      <c r="H456" s="8">
        <f t="shared" si="54"/>
        <v>-2.807411566535654E-3</v>
      </c>
    </row>
    <row r="457" spans="1:8" x14ac:dyDescent="0.2">
      <c r="A457" s="27"/>
      <c r="B457" s="15" t="s">
        <v>435</v>
      </c>
      <c r="C457" s="12">
        <v>1</v>
      </c>
      <c r="D457" s="6">
        <v>8</v>
      </c>
      <c r="E457" s="7">
        <f t="shared" si="52"/>
        <v>5.6148231330713087E-4</v>
      </c>
      <c r="F457" s="7">
        <f t="shared" si="53"/>
        <v>5.2875082617316587E-3</v>
      </c>
      <c r="G457" s="7">
        <f t="shared" si="55"/>
        <v>7</v>
      </c>
      <c r="H457" s="8">
        <f t="shared" si="54"/>
        <v>3.9303761931499164E-3</v>
      </c>
    </row>
    <row r="458" spans="1:8" x14ac:dyDescent="0.2">
      <c r="A458" s="27"/>
      <c r="B458" s="15" t="s">
        <v>436</v>
      </c>
      <c r="C458" s="12">
        <v>48</v>
      </c>
      <c r="D458" s="6">
        <v>23</v>
      </c>
      <c r="E458" s="7">
        <f t="shared" si="52"/>
        <v>2.695115103874228E-2</v>
      </c>
      <c r="F458" s="7">
        <f t="shared" si="53"/>
        <v>1.520158625247852E-2</v>
      </c>
      <c r="G458" s="7">
        <f t="shared" si="55"/>
        <v>-0.52083333333333337</v>
      </c>
      <c r="H458" s="8">
        <f t="shared" si="54"/>
        <v>-1.4037057832678272E-2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8</v>
      </c>
      <c r="D460" s="6">
        <v>23</v>
      </c>
      <c r="E460" s="7">
        <f t="shared" si="52"/>
        <v>4.4918585064570469E-3</v>
      </c>
      <c r="F460" s="7">
        <f t="shared" si="53"/>
        <v>1.520158625247852E-2</v>
      </c>
      <c r="G460" s="7">
        <f t="shared" si="55"/>
        <v>1.875</v>
      </c>
      <c r="H460" s="8">
        <f t="shared" si="54"/>
        <v>8.4222346996069633E-3</v>
      </c>
    </row>
    <row r="461" spans="1:8" x14ac:dyDescent="0.2">
      <c r="A461" s="27"/>
      <c r="B461" s="15" t="s">
        <v>439</v>
      </c>
      <c r="C461" s="12">
        <v>60</v>
      </c>
      <c r="D461" s="6">
        <v>46</v>
      </c>
      <c r="E461" s="7">
        <f t="shared" si="52"/>
        <v>3.3688938798427846E-2</v>
      </c>
      <c r="F461" s="7">
        <f t="shared" si="53"/>
        <v>3.0403172504957041E-2</v>
      </c>
      <c r="G461" s="7">
        <f t="shared" si="55"/>
        <v>-0.23333333333333334</v>
      </c>
      <c r="H461" s="8">
        <f t="shared" si="54"/>
        <v>-7.860752386299831E-3</v>
      </c>
    </row>
    <row r="462" spans="1:8" x14ac:dyDescent="0.2">
      <c r="A462" s="27"/>
      <c r="B462" s="15" t="s">
        <v>440</v>
      </c>
      <c r="C462" s="12">
        <v>3</v>
      </c>
      <c r="D462" s="6">
        <v>1</v>
      </c>
      <c r="E462" s="7">
        <f t="shared" si="52"/>
        <v>1.6844469399213925E-3</v>
      </c>
      <c r="F462" s="7">
        <f t="shared" si="53"/>
        <v>6.6093853271645734E-4</v>
      </c>
      <c r="G462" s="7">
        <f t="shared" si="55"/>
        <v>-0.66666666666666663</v>
      </c>
      <c r="H462" s="8">
        <f t="shared" si="54"/>
        <v>-1.1229646266142615E-3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13</v>
      </c>
      <c r="E464" s="7" t="str">
        <f t="shared" si="52"/>
        <v/>
      </c>
      <c r="F464" s="7">
        <f t="shared" si="53"/>
        <v>8.5922009253139465E-3</v>
      </c>
      <c r="G464" s="7">
        <f t="shared" si="55"/>
        <v>1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1</v>
      </c>
      <c r="D471" s="6">
        <v>0</v>
      </c>
      <c r="E471" s="7">
        <f t="shared" si="52"/>
        <v>5.6148231330713087E-4</v>
      </c>
      <c r="F471" s="7" t="str">
        <f t="shared" si="53"/>
        <v/>
      </c>
      <c r="G471" s="7">
        <f t="shared" si="55"/>
        <v>-1</v>
      </c>
      <c r="H471" s="8">
        <f t="shared" si="54"/>
        <v>-5.6148231330713087E-4</v>
      </c>
    </row>
    <row r="472" spans="1:8" x14ac:dyDescent="0.2">
      <c r="A472" s="27"/>
      <c r="B472" s="15" t="s">
        <v>450</v>
      </c>
      <c r="C472" s="12">
        <v>7</v>
      </c>
      <c r="D472" s="6">
        <v>3</v>
      </c>
      <c r="E472" s="7">
        <f t="shared" si="52"/>
        <v>3.9303761931499155E-3</v>
      </c>
      <c r="F472" s="7">
        <f t="shared" si="53"/>
        <v>1.9828155981493722E-3</v>
      </c>
      <c r="G472" s="7">
        <f t="shared" si="55"/>
        <v>-0.5714285714285714</v>
      </c>
      <c r="H472" s="8">
        <f t="shared" si="54"/>
        <v>-2.245929253228523E-3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5</v>
      </c>
      <c r="D474" s="6">
        <v>4</v>
      </c>
      <c r="E474" s="7">
        <f t="shared" si="52"/>
        <v>2.807411566535654E-3</v>
      </c>
      <c r="F474" s="7">
        <f t="shared" si="53"/>
        <v>2.6437541308658294E-3</v>
      </c>
      <c r="G474" s="7">
        <f t="shared" si="55"/>
        <v>-0.2</v>
      </c>
      <c r="H474" s="8">
        <f t="shared" si="54"/>
        <v>-5.6148231330713087E-4</v>
      </c>
    </row>
    <row r="475" spans="1:8" x14ac:dyDescent="0.2">
      <c r="A475" s="27"/>
      <c r="B475" s="15" t="s">
        <v>453</v>
      </c>
      <c r="C475" s="12">
        <v>2</v>
      </c>
      <c r="D475" s="6">
        <v>11</v>
      </c>
      <c r="E475" s="7">
        <f t="shared" si="52"/>
        <v>1.1229646266142617E-3</v>
      </c>
      <c r="F475" s="7">
        <f t="shared" si="53"/>
        <v>7.2703238598810314E-3</v>
      </c>
      <c r="G475" s="7">
        <f t="shared" si="55"/>
        <v>4.5</v>
      </c>
      <c r="H475" s="8">
        <f t="shared" si="54"/>
        <v>5.0533408197641775E-3</v>
      </c>
    </row>
    <row r="476" spans="1:8" x14ac:dyDescent="0.2">
      <c r="A476" s="27"/>
      <c r="B476" s="15" t="s">
        <v>454</v>
      </c>
      <c r="C476" s="12">
        <v>4</v>
      </c>
      <c r="D476" s="6">
        <v>35</v>
      </c>
      <c r="E476" s="7">
        <f t="shared" si="52"/>
        <v>2.2459292532285235E-3</v>
      </c>
      <c r="F476" s="7">
        <f t="shared" si="53"/>
        <v>2.3132848645076007E-2</v>
      </c>
      <c r="G476" s="7">
        <f t="shared" si="55"/>
        <v>7.75</v>
      </c>
      <c r="H476" s="8">
        <f t="shared" si="54"/>
        <v>1.7405951712521055E-2</v>
      </c>
    </row>
    <row r="477" spans="1:8" ht="25.5" x14ac:dyDescent="0.2">
      <c r="A477" s="27"/>
      <c r="B477" s="15" t="s">
        <v>455</v>
      </c>
      <c r="C477" s="12">
        <v>2</v>
      </c>
      <c r="D477" s="6">
        <v>0</v>
      </c>
      <c r="E477" s="7">
        <f t="shared" si="52"/>
        <v>1.1229646266142617E-3</v>
      </c>
      <c r="F477" s="7" t="str">
        <f t="shared" si="53"/>
        <v/>
      </c>
      <c r="G477" s="7">
        <f t="shared" si="55"/>
        <v>-1</v>
      </c>
      <c r="H477" s="8">
        <f t="shared" si="54"/>
        <v>-1.1229646266142617E-3</v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3</v>
      </c>
      <c r="D483" s="6">
        <v>3</v>
      </c>
      <c r="E483" s="7">
        <f t="shared" si="52"/>
        <v>1.6844469399213925E-3</v>
      </c>
      <c r="F483" s="7">
        <f t="shared" si="53"/>
        <v>1.9828155981493722E-3</v>
      </c>
      <c r="G483" s="7">
        <f t="shared" si="55"/>
        <v>0</v>
      </c>
      <c r="H483" s="8">
        <f t="shared" si="54"/>
        <v>0</v>
      </c>
    </row>
    <row r="484" spans="1:8" x14ac:dyDescent="0.2">
      <c r="A484" s="27"/>
      <c r="B484" s="15" t="s">
        <v>462</v>
      </c>
      <c r="C484" s="12">
        <v>21</v>
      </c>
      <c r="D484" s="6">
        <v>4</v>
      </c>
      <c r="E484" s="7">
        <f t="shared" si="52"/>
        <v>1.1791128579449747E-2</v>
      </c>
      <c r="F484" s="7">
        <f t="shared" si="53"/>
        <v>2.6437541308658294E-3</v>
      </c>
      <c r="G484" s="7">
        <f t="shared" si="55"/>
        <v>-0.80952380952380953</v>
      </c>
      <c r="H484" s="8">
        <f t="shared" si="54"/>
        <v>-9.5451993262212244E-3</v>
      </c>
    </row>
    <row r="485" spans="1:8" x14ac:dyDescent="0.2">
      <c r="A485" s="27"/>
      <c r="B485" s="15" t="s">
        <v>463</v>
      </c>
      <c r="C485" s="12">
        <v>2</v>
      </c>
      <c r="D485" s="6">
        <v>3</v>
      </c>
      <c r="E485" s="7">
        <f t="shared" si="52"/>
        <v>1.1229646266142617E-3</v>
      </c>
      <c r="F485" s="7">
        <f t="shared" si="53"/>
        <v>1.9828155981493722E-3</v>
      </c>
      <c r="G485" s="7">
        <f t="shared" si="55"/>
        <v>0.5</v>
      </c>
      <c r="H485" s="8">
        <f t="shared" si="54"/>
        <v>5.6148231330713087E-4</v>
      </c>
    </row>
    <row r="486" spans="1:8" x14ac:dyDescent="0.2">
      <c r="A486" s="27"/>
      <c r="B486" s="15" t="s">
        <v>464</v>
      </c>
      <c r="C486" s="12">
        <v>3</v>
      </c>
      <c r="D486" s="6">
        <v>0</v>
      </c>
      <c r="E486" s="7">
        <f t="shared" si="52"/>
        <v>1.6844469399213925E-3</v>
      </c>
      <c r="F486" s="7" t="str">
        <f t="shared" si="53"/>
        <v/>
      </c>
      <c r="G486" s="7">
        <f t="shared" si="55"/>
        <v>-1</v>
      </c>
      <c r="H486" s="8">
        <f t="shared" si="54"/>
        <v>-1.6844469399213925E-3</v>
      </c>
    </row>
    <row r="487" spans="1:8" x14ac:dyDescent="0.2">
      <c r="A487" s="27"/>
      <c r="B487" s="15" t="s">
        <v>465</v>
      </c>
      <c r="C487" s="12">
        <v>7</v>
      </c>
      <c r="D487" s="6">
        <v>2</v>
      </c>
      <c r="E487" s="7">
        <f t="shared" si="52"/>
        <v>3.9303761931499155E-3</v>
      </c>
      <c r="F487" s="7">
        <f t="shared" si="53"/>
        <v>1.3218770654329147E-3</v>
      </c>
      <c r="G487" s="7">
        <f t="shared" si="55"/>
        <v>-0.7142857142857143</v>
      </c>
      <c r="H487" s="8">
        <f t="shared" si="54"/>
        <v>-2.807411566535654E-3</v>
      </c>
    </row>
    <row r="488" spans="1:8" x14ac:dyDescent="0.2">
      <c r="A488" s="27"/>
      <c r="B488" s="15" t="s">
        <v>466</v>
      </c>
      <c r="C488" s="12">
        <v>1</v>
      </c>
      <c r="D488" s="6">
        <v>0</v>
      </c>
      <c r="E488" s="7">
        <f t="shared" si="52"/>
        <v>5.6148231330713087E-4</v>
      </c>
      <c r="F488" s="7" t="str">
        <f t="shared" si="53"/>
        <v/>
      </c>
      <c r="G488" s="7">
        <f t="shared" si="55"/>
        <v>-1</v>
      </c>
      <c r="H488" s="8">
        <f t="shared" si="54"/>
        <v>-5.6148231330713087E-4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104</v>
      </c>
      <c r="D490" s="6">
        <v>91</v>
      </c>
      <c r="E490" s="7">
        <f t="shared" ref="E490:E553" si="56">+IF(C490=0,"",C490/C$362)</f>
        <v>5.8394160583941604E-2</v>
      </c>
      <c r="F490" s="7">
        <f t="shared" ref="F490:F553" si="57">+IF(D490=0,"",D490/D$362)</f>
        <v>6.014540647719762E-2</v>
      </c>
      <c r="G490" s="7">
        <f t="shared" si="55"/>
        <v>-0.125</v>
      </c>
      <c r="H490" s="8">
        <f t="shared" ref="H490:H553" si="58">+IF(OR(AND(E490=""),(G490="")),"",E490*G490)</f>
        <v>-7.2992700729927005E-3</v>
      </c>
    </row>
    <row r="491" spans="1:8" x14ac:dyDescent="0.2">
      <c r="A491" s="27"/>
      <c r="B491" s="15" t="s">
        <v>469</v>
      </c>
      <c r="C491" s="12">
        <v>2</v>
      </c>
      <c r="D491" s="6">
        <v>0</v>
      </c>
      <c r="E491" s="7">
        <f t="shared" si="56"/>
        <v>1.1229646266142617E-3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8">
        <f t="shared" si="58"/>
        <v>-1.1229646266142617E-3</v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1</v>
      </c>
      <c r="E495" s="7" t="str">
        <f t="shared" si="56"/>
        <v/>
      </c>
      <c r="F495" s="7">
        <f t="shared" si="57"/>
        <v>6.6093853271645734E-4</v>
      </c>
      <c r="G495" s="7">
        <f t="shared" si="59"/>
        <v>1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9</v>
      </c>
      <c r="D498" s="6">
        <v>1</v>
      </c>
      <c r="E498" s="7">
        <f t="shared" si="56"/>
        <v>5.0533408197641775E-3</v>
      </c>
      <c r="F498" s="7">
        <f t="shared" si="57"/>
        <v>6.6093853271645734E-4</v>
      </c>
      <c r="G498" s="7">
        <f t="shared" si="59"/>
        <v>-0.88888888888888884</v>
      </c>
      <c r="H498" s="8">
        <f t="shared" si="58"/>
        <v>-4.4918585064570461E-3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40</v>
      </c>
      <c r="E500" s="7" t="str">
        <f t="shared" si="56"/>
        <v/>
      </c>
      <c r="F500" s="7">
        <f t="shared" si="57"/>
        <v>2.6437541308658295E-2</v>
      </c>
      <c r="G500" s="7">
        <f t="shared" si="59"/>
        <v>1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3</v>
      </c>
      <c r="D502" s="6">
        <v>0</v>
      </c>
      <c r="E502" s="7">
        <f t="shared" si="56"/>
        <v>1.6844469399213925E-3</v>
      </c>
      <c r="F502" s="7" t="str">
        <f t="shared" si="57"/>
        <v/>
      </c>
      <c r="G502" s="7">
        <f t="shared" si="59"/>
        <v>-1</v>
      </c>
      <c r="H502" s="8">
        <f t="shared" si="58"/>
        <v>-1.6844469399213925E-3</v>
      </c>
    </row>
    <row r="503" spans="1:8" x14ac:dyDescent="0.2">
      <c r="A503" s="27"/>
      <c r="B503" s="15" t="s">
        <v>481</v>
      </c>
      <c r="C503" s="1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1</v>
      </c>
      <c r="E505" s="7" t="str">
        <f t="shared" si="56"/>
        <v/>
      </c>
      <c r="F505" s="7">
        <f t="shared" si="57"/>
        <v>6.6093853271645734E-4</v>
      </c>
      <c r="G505" s="7">
        <f t="shared" si="59"/>
        <v>1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2</v>
      </c>
      <c r="D506" s="6">
        <v>0</v>
      </c>
      <c r="E506" s="7">
        <f t="shared" si="56"/>
        <v>1.1229646266142617E-3</v>
      </c>
      <c r="F506" s="7" t="str">
        <f t="shared" si="57"/>
        <v/>
      </c>
      <c r="G506" s="7">
        <f t="shared" si="59"/>
        <v>-1</v>
      </c>
      <c r="H506" s="8">
        <f t="shared" si="58"/>
        <v>-1.1229646266142617E-3</v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3</v>
      </c>
      <c r="D508" s="6">
        <v>0</v>
      </c>
      <c r="E508" s="7">
        <f t="shared" si="56"/>
        <v>1.6844469399213925E-3</v>
      </c>
      <c r="F508" s="7" t="str">
        <f t="shared" si="57"/>
        <v/>
      </c>
      <c r="G508" s="7">
        <f t="shared" si="59"/>
        <v>-1</v>
      </c>
      <c r="H508" s="8">
        <f t="shared" si="58"/>
        <v>-1.6844469399213925E-3</v>
      </c>
    </row>
    <row r="509" spans="1:8" x14ac:dyDescent="0.2">
      <c r="A509" s="27"/>
      <c r="B509" s="15" t="s">
        <v>487</v>
      </c>
      <c r="C509" s="12">
        <v>3</v>
      </c>
      <c r="D509" s="6">
        <v>1</v>
      </c>
      <c r="E509" s="7">
        <f t="shared" si="56"/>
        <v>1.6844469399213925E-3</v>
      </c>
      <c r="F509" s="7">
        <f t="shared" si="57"/>
        <v>6.6093853271645734E-4</v>
      </c>
      <c r="G509" s="7">
        <f t="shared" si="59"/>
        <v>-0.66666666666666663</v>
      </c>
      <c r="H509" s="8">
        <f t="shared" si="58"/>
        <v>-1.1229646266142615E-3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4</v>
      </c>
      <c r="E511" s="7" t="str">
        <f t="shared" si="56"/>
        <v/>
      </c>
      <c r="F511" s="7">
        <f t="shared" si="57"/>
        <v>2.6437541308658294E-3</v>
      </c>
      <c r="G511" s="7">
        <f t="shared" si="59"/>
        <v>1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1</v>
      </c>
      <c r="E514" s="7" t="str">
        <f t="shared" si="56"/>
        <v/>
      </c>
      <c r="F514" s="7">
        <f t="shared" si="57"/>
        <v>6.6093853271645734E-4</v>
      </c>
      <c r="G514" s="7">
        <f t="shared" si="59"/>
        <v>1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1</v>
      </c>
      <c r="D516" s="6">
        <v>0</v>
      </c>
      <c r="E516" s="7">
        <f t="shared" si="56"/>
        <v>5.6148231330713087E-4</v>
      </c>
      <c r="F516" s="7" t="str">
        <f t="shared" si="57"/>
        <v/>
      </c>
      <c r="G516" s="7">
        <f t="shared" si="59"/>
        <v>-1</v>
      </c>
      <c r="H516" s="8">
        <f t="shared" si="58"/>
        <v>-5.6148231330713087E-4</v>
      </c>
    </row>
    <row r="517" spans="1:8" ht="25.5" x14ac:dyDescent="0.2">
      <c r="A517" s="27"/>
      <c r="B517" s="15" t="s">
        <v>495</v>
      </c>
      <c r="C517" s="12">
        <v>0</v>
      </c>
      <c r="D517" s="6">
        <v>1</v>
      </c>
      <c r="E517" s="7" t="str">
        <f t="shared" si="56"/>
        <v/>
      </c>
      <c r="F517" s="7">
        <f t="shared" si="57"/>
        <v>6.6093853271645734E-4</v>
      </c>
      <c r="G517" s="7">
        <f t="shared" si="59"/>
        <v>1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6</v>
      </c>
      <c r="D519" s="6">
        <v>3</v>
      </c>
      <c r="E519" s="7">
        <f t="shared" si="56"/>
        <v>3.368893879842785E-3</v>
      </c>
      <c r="F519" s="7">
        <f t="shared" si="57"/>
        <v>1.9828155981493722E-3</v>
      </c>
      <c r="G519" s="7">
        <f t="shared" si="59"/>
        <v>-0.5</v>
      </c>
      <c r="H519" s="8">
        <f t="shared" si="58"/>
        <v>-1.6844469399213925E-3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2</v>
      </c>
      <c r="D530" s="6">
        <v>14</v>
      </c>
      <c r="E530" s="7">
        <f t="shared" si="56"/>
        <v>1.1229646266142617E-3</v>
      </c>
      <c r="F530" s="7">
        <f t="shared" si="57"/>
        <v>9.253139458030404E-3</v>
      </c>
      <c r="G530" s="7">
        <f t="shared" si="59"/>
        <v>6</v>
      </c>
      <c r="H530" s="8">
        <f t="shared" si="58"/>
        <v>6.7377877596855699E-3</v>
      </c>
    </row>
    <row r="531" spans="1:8" x14ac:dyDescent="0.2">
      <c r="A531" s="27"/>
      <c r="B531" s="15" t="s">
        <v>509</v>
      </c>
      <c r="C531" s="12">
        <v>3</v>
      </c>
      <c r="D531" s="6">
        <v>0</v>
      </c>
      <c r="E531" s="7">
        <f t="shared" si="56"/>
        <v>1.6844469399213925E-3</v>
      </c>
      <c r="F531" s="7" t="str">
        <f t="shared" si="57"/>
        <v/>
      </c>
      <c r="G531" s="7">
        <f t="shared" si="59"/>
        <v>-1</v>
      </c>
      <c r="H531" s="8">
        <f t="shared" si="58"/>
        <v>-1.6844469399213925E-3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30</v>
      </c>
      <c r="D535" s="6">
        <v>10</v>
      </c>
      <c r="E535" s="7">
        <f t="shared" si="56"/>
        <v>1.6844469399213923E-2</v>
      </c>
      <c r="F535" s="7">
        <f t="shared" si="57"/>
        <v>6.6093853271645738E-3</v>
      </c>
      <c r="G535" s="7">
        <f t="shared" si="59"/>
        <v>-0.66666666666666663</v>
      </c>
      <c r="H535" s="8">
        <f t="shared" si="58"/>
        <v>-1.1229646266142614E-2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59</v>
      </c>
      <c r="D537" s="6">
        <v>23</v>
      </c>
      <c r="E537" s="7">
        <f t="shared" si="56"/>
        <v>3.3127456485120721E-2</v>
      </c>
      <c r="F537" s="7">
        <f t="shared" si="57"/>
        <v>1.520158625247852E-2</v>
      </c>
      <c r="G537" s="7">
        <f t="shared" si="59"/>
        <v>-0.61016949152542377</v>
      </c>
      <c r="H537" s="8">
        <f t="shared" si="58"/>
        <v>-2.0213363279056713E-2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5</v>
      </c>
      <c r="D552" s="6">
        <v>0</v>
      </c>
      <c r="E552" s="7">
        <f t="shared" si="56"/>
        <v>2.807411566535654E-3</v>
      </c>
      <c r="F552" s="7" t="str">
        <f t="shared" si="57"/>
        <v/>
      </c>
      <c r="G552" s="7">
        <f t="shared" si="59"/>
        <v>-1</v>
      </c>
      <c r="H552" s="8">
        <f t="shared" si="58"/>
        <v>-2.807411566535654E-3</v>
      </c>
    </row>
    <row r="553" spans="1:8" x14ac:dyDescent="0.2">
      <c r="A553" s="27"/>
      <c r="B553" s="15" t="s">
        <v>531</v>
      </c>
      <c r="C553" s="12">
        <v>0</v>
      </c>
      <c r="D553" s="6">
        <v>1</v>
      </c>
      <c r="E553" s="7" t="str">
        <f t="shared" si="56"/>
        <v/>
      </c>
      <c r="F553" s="7">
        <f t="shared" si="57"/>
        <v>6.6093853271645734E-4</v>
      </c>
      <c r="G553" s="7">
        <f t="shared" si="59"/>
        <v>1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7</v>
      </c>
      <c r="D555" s="6">
        <v>1</v>
      </c>
      <c r="E555" s="7">
        <f t="shared" si="60"/>
        <v>3.9303761931499155E-3</v>
      </c>
      <c r="F555" s="7">
        <f t="shared" si="61"/>
        <v>6.6093853271645734E-4</v>
      </c>
      <c r="G555" s="7">
        <f t="shared" ref="G555:G595" si="63">+IF(AND(C555=0,D555=0)," ",IF(C555=0,1,IF(D555=0,-1,(D555-C555)/C555)))</f>
        <v>-0.8571428571428571</v>
      </c>
      <c r="H555" s="8">
        <f t="shared" si="62"/>
        <v>-3.3688938798427845E-3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3</v>
      </c>
      <c r="D558" s="6">
        <v>14</v>
      </c>
      <c r="E558" s="7">
        <f t="shared" si="60"/>
        <v>1.6844469399213925E-3</v>
      </c>
      <c r="F558" s="7">
        <f t="shared" si="61"/>
        <v>9.253139458030404E-3</v>
      </c>
      <c r="G558" s="7">
        <f t="shared" si="63"/>
        <v>3.6666666666666665</v>
      </c>
      <c r="H558" s="8">
        <f t="shared" si="62"/>
        <v>6.1763054463784385E-3</v>
      </c>
    </row>
    <row r="559" spans="1:8" x14ac:dyDescent="0.2">
      <c r="A559" s="27"/>
      <c r="B559" s="15" t="s">
        <v>537</v>
      </c>
      <c r="C559" s="12">
        <v>1</v>
      </c>
      <c r="D559" s="6">
        <v>9</v>
      </c>
      <c r="E559" s="7">
        <f t="shared" si="60"/>
        <v>5.6148231330713087E-4</v>
      </c>
      <c r="F559" s="7">
        <f t="shared" si="61"/>
        <v>5.9484467944481163E-3</v>
      </c>
      <c r="G559" s="7">
        <f t="shared" si="63"/>
        <v>8</v>
      </c>
      <c r="H559" s="8">
        <f t="shared" si="62"/>
        <v>4.4918585064570469E-3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10</v>
      </c>
      <c r="D561" s="6">
        <v>0</v>
      </c>
      <c r="E561" s="7">
        <f t="shared" si="60"/>
        <v>5.614823133071308E-3</v>
      </c>
      <c r="F561" s="7" t="str">
        <f t="shared" si="61"/>
        <v/>
      </c>
      <c r="G561" s="7">
        <f t="shared" si="63"/>
        <v>-1</v>
      </c>
      <c r="H561" s="8">
        <f t="shared" si="62"/>
        <v>-5.614823133071308E-3</v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2</v>
      </c>
      <c r="D566" s="6">
        <v>0</v>
      </c>
      <c r="E566" s="7">
        <f t="shared" si="60"/>
        <v>1.1229646266142617E-3</v>
      </c>
      <c r="F566" s="7" t="str">
        <f t="shared" si="61"/>
        <v/>
      </c>
      <c r="G566" s="7">
        <f t="shared" si="63"/>
        <v>-1</v>
      </c>
      <c r="H566" s="8">
        <f t="shared" si="62"/>
        <v>-1.1229646266142617E-3</v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1</v>
      </c>
      <c r="D568" s="6">
        <v>1</v>
      </c>
      <c r="E568" s="7">
        <f t="shared" si="60"/>
        <v>5.6148231330713087E-4</v>
      </c>
      <c r="F568" s="7">
        <f t="shared" si="61"/>
        <v>6.6093853271645734E-4</v>
      </c>
      <c r="G568" s="7">
        <f t="shared" si="63"/>
        <v>0</v>
      </c>
      <c r="H568" s="8">
        <f t="shared" si="62"/>
        <v>0</v>
      </c>
    </row>
    <row r="569" spans="1:8" ht="25.5" x14ac:dyDescent="0.2">
      <c r="A569" s="27"/>
      <c r="B569" s="15" t="s">
        <v>547</v>
      </c>
      <c r="C569" s="12">
        <v>1</v>
      </c>
      <c r="D569" s="6">
        <v>0</v>
      </c>
      <c r="E569" s="7">
        <f t="shared" si="60"/>
        <v>5.6148231330713087E-4</v>
      </c>
      <c r="F569" s="7" t="str">
        <f t="shared" si="61"/>
        <v/>
      </c>
      <c r="G569" s="7">
        <f t="shared" si="63"/>
        <v>-1</v>
      </c>
      <c r="H569" s="8">
        <f t="shared" si="62"/>
        <v>-5.6148231330713087E-4</v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13</v>
      </c>
      <c r="D574" s="6">
        <v>19</v>
      </c>
      <c r="E574" s="7">
        <f t="shared" si="60"/>
        <v>7.2992700729927005E-3</v>
      </c>
      <c r="F574" s="7">
        <f t="shared" si="61"/>
        <v>1.255783212161269E-2</v>
      </c>
      <c r="G574" s="7">
        <f t="shared" si="63"/>
        <v>0.46153846153846156</v>
      </c>
      <c r="H574" s="8">
        <f t="shared" si="62"/>
        <v>3.368893879842785E-3</v>
      </c>
    </row>
    <row r="575" spans="1:8" ht="25.5" x14ac:dyDescent="0.2">
      <c r="A575" s="27"/>
      <c r="B575" s="15" t="s">
        <v>553</v>
      </c>
      <c r="C575" s="12">
        <v>6</v>
      </c>
      <c r="D575" s="6">
        <v>0</v>
      </c>
      <c r="E575" s="7">
        <f t="shared" si="60"/>
        <v>3.368893879842785E-3</v>
      </c>
      <c r="F575" s="7" t="str">
        <f t="shared" si="61"/>
        <v/>
      </c>
      <c r="G575" s="7">
        <f t="shared" si="63"/>
        <v>-1</v>
      </c>
      <c r="H575" s="8">
        <f t="shared" si="62"/>
        <v>-3.368893879842785E-3</v>
      </c>
    </row>
    <row r="576" spans="1:8" x14ac:dyDescent="0.2">
      <c r="A576" s="27"/>
      <c r="B576" s="15" t="s">
        <v>554</v>
      </c>
      <c r="C576" s="12">
        <v>0</v>
      </c>
      <c r="D576" s="6">
        <v>8</v>
      </c>
      <c r="E576" s="7" t="str">
        <f t="shared" si="60"/>
        <v/>
      </c>
      <c r="F576" s="7">
        <f t="shared" si="61"/>
        <v>5.2875082617316587E-3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17</v>
      </c>
      <c r="D579" s="6">
        <v>64</v>
      </c>
      <c r="E579" s="7">
        <f t="shared" si="60"/>
        <v>9.5451993262212244E-3</v>
      </c>
      <c r="F579" s="7">
        <f t="shared" si="61"/>
        <v>4.230006609385327E-2</v>
      </c>
      <c r="G579" s="7">
        <f t="shared" si="63"/>
        <v>2.7647058823529411</v>
      </c>
      <c r="H579" s="8">
        <f t="shared" si="62"/>
        <v>2.6389668725435151E-2</v>
      </c>
    </row>
    <row r="580" spans="1:8" ht="25.5" x14ac:dyDescent="0.2">
      <c r="A580" s="27"/>
      <c r="B580" s="15" t="s">
        <v>558</v>
      </c>
      <c r="C580" s="12">
        <v>167</v>
      </c>
      <c r="D580" s="6">
        <v>6</v>
      </c>
      <c r="E580" s="7">
        <f t="shared" si="60"/>
        <v>9.3767546322290854E-2</v>
      </c>
      <c r="F580" s="7">
        <f t="shared" si="61"/>
        <v>3.9656311962987445E-3</v>
      </c>
      <c r="G580" s="7">
        <f t="shared" si="63"/>
        <v>-0.9640718562874252</v>
      </c>
      <c r="H580" s="8">
        <f t="shared" si="62"/>
        <v>-9.0398652442448074E-2</v>
      </c>
    </row>
    <row r="581" spans="1:8" x14ac:dyDescent="0.2">
      <c r="A581" s="27"/>
      <c r="B581" s="15" t="s">
        <v>559</v>
      </c>
      <c r="C581" s="12">
        <v>32</v>
      </c>
      <c r="D581" s="6">
        <v>54</v>
      </c>
      <c r="E581" s="7">
        <f t="shared" si="60"/>
        <v>1.7967434025828188E-2</v>
      </c>
      <c r="F581" s="7">
        <f t="shared" si="61"/>
        <v>3.5690680766688701E-2</v>
      </c>
      <c r="G581" s="7">
        <f t="shared" si="63"/>
        <v>0.6875</v>
      </c>
      <c r="H581" s="8">
        <f t="shared" si="62"/>
        <v>1.2352610892756879E-2</v>
      </c>
    </row>
    <row r="582" spans="1:8" x14ac:dyDescent="0.2">
      <c r="A582" s="27"/>
      <c r="B582" s="15" t="s">
        <v>560</v>
      </c>
      <c r="C582" s="12">
        <v>2</v>
      </c>
      <c r="D582" s="6">
        <v>0</v>
      </c>
      <c r="E582" s="7">
        <f t="shared" si="60"/>
        <v>1.1229646266142617E-3</v>
      </c>
      <c r="F582" s="7" t="str">
        <f t="shared" si="61"/>
        <v/>
      </c>
      <c r="G582" s="7">
        <f t="shared" si="63"/>
        <v>-1</v>
      </c>
      <c r="H582" s="8">
        <f t="shared" si="62"/>
        <v>-1.1229646266142617E-3</v>
      </c>
    </row>
    <row r="583" spans="1:8" x14ac:dyDescent="0.2">
      <c r="A583" s="27"/>
      <c r="B583" s="15" t="s">
        <v>561</v>
      </c>
      <c r="C583" s="12">
        <v>0</v>
      </c>
      <c r="D583" s="6">
        <v>6</v>
      </c>
      <c r="E583" s="7" t="str">
        <f t="shared" si="60"/>
        <v/>
      </c>
      <c r="F583" s="7">
        <f t="shared" si="61"/>
        <v>3.9656311962987445E-3</v>
      </c>
      <c r="G583" s="7">
        <f t="shared" si="63"/>
        <v>1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5</v>
      </c>
      <c r="D585" s="6">
        <v>28</v>
      </c>
      <c r="E585" s="7">
        <f t="shared" si="60"/>
        <v>2.807411566535654E-3</v>
      </c>
      <c r="F585" s="7">
        <f t="shared" si="61"/>
        <v>1.8506278916060808E-2</v>
      </c>
      <c r="G585" s="7">
        <f t="shared" si="63"/>
        <v>4.5999999999999996</v>
      </c>
      <c r="H585" s="8">
        <f t="shared" si="62"/>
        <v>1.2914093206064008E-2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6</v>
      </c>
      <c r="D588" s="6">
        <v>3</v>
      </c>
      <c r="E588" s="7">
        <f t="shared" si="60"/>
        <v>3.368893879842785E-3</v>
      </c>
      <c r="F588" s="7">
        <f t="shared" si="61"/>
        <v>1.9828155981493722E-3</v>
      </c>
      <c r="G588" s="7">
        <f t="shared" si="63"/>
        <v>-0.5</v>
      </c>
      <c r="H588" s="8">
        <f t="shared" si="62"/>
        <v>-1.6844469399213925E-3</v>
      </c>
    </row>
    <row r="589" spans="1:8" x14ac:dyDescent="0.2">
      <c r="A589" s="27"/>
      <c r="B589" s="15" t="s">
        <v>567</v>
      </c>
      <c r="C589" s="12">
        <v>1</v>
      </c>
      <c r="D589" s="6">
        <v>5</v>
      </c>
      <c r="E589" s="7">
        <f t="shared" si="60"/>
        <v>5.6148231330713087E-4</v>
      </c>
      <c r="F589" s="7">
        <f t="shared" si="61"/>
        <v>3.3046926635822869E-3</v>
      </c>
      <c r="G589" s="7">
        <f t="shared" si="63"/>
        <v>4</v>
      </c>
      <c r="H589" s="8">
        <f t="shared" si="62"/>
        <v>2.2459292532285235E-3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2</v>
      </c>
      <c r="D593" s="6">
        <v>0</v>
      </c>
      <c r="E593" s="7">
        <f t="shared" si="60"/>
        <v>1.1229646266142617E-3</v>
      </c>
      <c r="F593" s="7" t="str">
        <f t="shared" si="61"/>
        <v/>
      </c>
      <c r="G593" s="7">
        <f t="shared" si="63"/>
        <v>-1</v>
      </c>
      <c r="H593" s="8">
        <f t="shared" si="62"/>
        <v>-1.1229646266142617E-3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660</v>
      </c>
      <c r="D601" s="20">
        <f>SUM(D602:D629)</f>
        <v>1168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0.76969696969696966</v>
      </c>
      <c r="H601" s="21">
        <f t="shared" ref="H601:H629" si="66">+IF(OR(AND(E601=""),(G601="")),"",E601*G601)</f>
        <v>0.76969696969696966</v>
      </c>
    </row>
    <row r="602" spans="1:8" x14ac:dyDescent="0.2">
      <c r="A602" s="27"/>
      <c r="B602" s="14" t="s">
        <v>574</v>
      </c>
      <c r="C602" s="25">
        <v>4</v>
      </c>
      <c r="D602" s="22">
        <v>0</v>
      </c>
      <c r="E602" s="23">
        <f t="shared" si="64"/>
        <v>6.0606060606060606E-3</v>
      </c>
      <c r="F602" s="23" t="str">
        <f t="shared" si="65"/>
        <v/>
      </c>
      <c r="G602" s="23">
        <f t="shared" ref="G602:G629" si="67">+IF(AND(C602=0,D602=0)," ",IF(C602=0,1,IF(D602=0,-1,(D602-C602)/C602)))</f>
        <v>-1</v>
      </c>
      <c r="H602" s="24">
        <f t="shared" si="66"/>
        <v>-6.0606060606060606E-3</v>
      </c>
    </row>
    <row r="603" spans="1:8" x14ac:dyDescent="0.2">
      <c r="A603" s="27"/>
      <c r="B603" s="15" t="s">
        <v>575</v>
      </c>
      <c r="C603" s="12">
        <v>4</v>
      </c>
      <c r="D603" s="6">
        <v>43</v>
      </c>
      <c r="E603" s="7">
        <f t="shared" si="64"/>
        <v>6.0606060606060606E-3</v>
      </c>
      <c r="F603" s="7">
        <f t="shared" si="65"/>
        <v>3.6815068493150686E-2</v>
      </c>
      <c r="G603" s="7">
        <f t="shared" si="67"/>
        <v>9.75</v>
      </c>
      <c r="H603" s="8">
        <f t="shared" si="66"/>
        <v>5.909090909090909E-2</v>
      </c>
    </row>
    <row r="604" spans="1:8" ht="25.5" x14ac:dyDescent="0.2">
      <c r="A604" s="27"/>
      <c r="B604" s="15" t="s">
        <v>576</v>
      </c>
      <c r="C604" s="12">
        <v>48</v>
      </c>
      <c r="D604" s="6">
        <v>24</v>
      </c>
      <c r="E604" s="7">
        <f t="shared" si="64"/>
        <v>7.2727272727272724E-2</v>
      </c>
      <c r="F604" s="7">
        <f t="shared" si="65"/>
        <v>2.0547945205479451E-2</v>
      </c>
      <c r="G604" s="7">
        <f t="shared" si="67"/>
        <v>-0.5</v>
      </c>
      <c r="H604" s="8">
        <f t="shared" si="66"/>
        <v>-3.6363636363636362E-2</v>
      </c>
    </row>
    <row r="605" spans="1:8" x14ac:dyDescent="0.2">
      <c r="A605" s="27"/>
      <c r="B605" s="15" t="s">
        <v>577</v>
      </c>
      <c r="C605" s="12">
        <v>137</v>
      </c>
      <c r="D605" s="6">
        <v>114</v>
      </c>
      <c r="E605" s="7">
        <f t="shared" si="64"/>
        <v>0.20757575757575758</v>
      </c>
      <c r="F605" s="7">
        <f t="shared" si="65"/>
        <v>9.7602739726027399E-2</v>
      </c>
      <c r="G605" s="7">
        <f t="shared" si="67"/>
        <v>-0.16788321167883211</v>
      </c>
      <c r="H605" s="8">
        <f t="shared" si="66"/>
        <v>-3.4848484848484844E-2</v>
      </c>
    </row>
    <row r="606" spans="1:8" x14ac:dyDescent="0.2">
      <c r="A606" s="27"/>
      <c r="B606" s="15" t="s">
        <v>578</v>
      </c>
      <c r="C606" s="12">
        <v>3</v>
      </c>
      <c r="D606" s="6">
        <v>27</v>
      </c>
      <c r="E606" s="7">
        <f t="shared" si="64"/>
        <v>4.5454545454545452E-3</v>
      </c>
      <c r="F606" s="7">
        <f t="shared" si="65"/>
        <v>2.3116438356164382E-2</v>
      </c>
      <c r="G606" s="7">
        <f t="shared" si="67"/>
        <v>8</v>
      </c>
      <c r="H606" s="8">
        <f t="shared" si="66"/>
        <v>3.6363636363636362E-2</v>
      </c>
    </row>
    <row r="607" spans="1:8" x14ac:dyDescent="0.2">
      <c r="A607" s="27"/>
      <c r="B607" s="15" t="s">
        <v>579</v>
      </c>
      <c r="C607" s="12">
        <v>0</v>
      </c>
      <c r="D607" s="6">
        <v>51</v>
      </c>
      <c r="E607" s="7" t="str">
        <f t="shared" si="64"/>
        <v/>
      </c>
      <c r="F607" s="7">
        <f t="shared" si="65"/>
        <v>4.3664383561643837E-2</v>
      </c>
      <c r="G607" s="7">
        <f t="shared" si="67"/>
        <v>1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1</v>
      </c>
      <c r="D608" s="6">
        <v>2</v>
      </c>
      <c r="E608" s="7">
        <f t="shared" si="64"/>
        <v>1.5151515151515152E-3</v>
      </c>
      <c r="F608" s="7">
        <f t="shared" si="65"/>
        <v>1.7123287671232876E-3</v>
      </c>
      <c r="G608" s="7">
        <f t="shared" si="67"/>
        <v>1</v>
      </c>
      <c r="H608" s="8">
        <f t="shared" si="66"/>
        <v>1.5151515151515152E-3</v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8</v>
      </c>
      <c r="D612" s="6">
        <v>13</v>
      </c>
      <c r="E612" s="7">
        <f t="shared" si="64"/>
        <v>1.2121212121212121E-2</v>
      </c>
      <c r="F612" s="7">
        <f t="shared" si="65"/>
        <v>1.1130136986301369E-2</v>
      </c>
      <c r="G612" s="7">
        <f t="shared" si="67"/>
        <v>0.625</v>
      </c>
      <c r="H612" s="8">
        <f t="shared" si="66"/>
        <v>7.575757575757576E-3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24</v>
      </c>
      <c r="D614" s="6">
        <v>1</v>
      </c>
      <c r="E614" s="7">
        <f t="shared" si="64"/>
        <v>3.6363636363636362E-2</v>
      </c>
      <c r="F614" s="7">
        <f t="shared" si="65"/>
        <v>8.5616438356164379E-4</v>
      </c>
      <c r="G614" s="7">
        <f t="shared" si="67"/>
        <v>-0.95833333333333337</v>
      </c>
      <c r="H614" s="8">
        <f t="shared" si="66"/>
        <v>-3.4848484848484851E-2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100</v>
      </c>
      <c r="D616" s="6">
        <v>81</v>
      </c>
      <c r="E616" s="7">
        <f t="shared" si="64"/>
        <v>0.15151515151515152</v>
      </c>
      <c r="F616" s="7">
        <f t="shared" si="65"/>
        <v>6.934931506849315E-2</v>
      </c>
      <c r="G616" s="7">
        <f t="shared" si="67"/>
        <v>-0.19</v>
      </c>
      <c r="H616" s="8">
        <f t="shared" si="66"/>
        <v>-2.8787878787878789E-2</v>
      </c>
    </row>
    <row r="617" spans="1:8" x14ac:dyDescent="0.2">
      <c r="A617" s="27"/>
      <c r="B617" s="15" t="s">
        <v>589</v>
      </c>
      <c r="C617" s="12">
        <v>100</v>
      </c>
      <c r="D617" s="6">
        <v>96</v>
      </c>
      <c r="E617" s="7">
        <f t="shared" si="64"/>
        <v>0.15151515151515152</v>
      </c>
      <c r="F617" s="7">
        <f t="shared" si="65"/>
        <v>8.2191780821917804E-2</v>
      </c>
      <c r="G617" s="7">
        <f t="shared" si="67"/>
        <v>-0.04</v>
      </c>
      <c r="H617" s="8">
        <f t="shared" si="66"/>
        <v>-6.0606060606060606E-3</v>
      </c>
    </row>
    <row r="618" spans="1:8" x14ac:dyDescent="0.2">
      <c r="A618" s="27"/>
      <c r="B618" s="15" t="s">
        <v>590</v>
      </c>
      <c r="C618" s="12">
        <v>10</v>
      </c>
      <c r="D618" s="6">
        <v>4</v>
      </c>
      <c r="E618" s="7">
        <f t="shared" si="64"/>
        <v>1.5151515151515152E-2</v>
      </c>
      <c r="F618" s="7">
        <f t="shared" si="65"/>
        <v>3.4246575342465752E-3</v>
      </c>
      <c r="G618" s="7">
        <f t="shared" si="67"/>
        <v>-0.6</v>
      </c>
      <c r="H618" s="8">
        <f t="shared" si="66"/>
        <v>-9.0909090909090905E-3</v>
      </c>
    </row>
    <row r="619" spans="1:8" x14ac:dyDescent="0.2">
      <c r="A619" s="27"/>
      <c r="B619" s="15" t="s">
        <v>591</v>
      </c>
      <c r="C619" s="12">
        <v>176</v>
      </c>
      <c r="D619" s="6">
        <v>497</v>
      </c>
      <c r="E619" s="7">
        <f t="shared" si="64"/>
        <v>0.26666666666666666</v>
      </c>
      <c r="F619" s="7">
        <f t="shared" si="65"/>
        <v>0.42551369863013699</v>
      </c>
      <c r="G619" s="7">
        <f t="shared" si="67"/>
        <v>1.8238636363636365</v>
      </c>
      <c r="H619" s="8">
        <f t="shared" si="66"/>
        <v>0.48636363636363639</v>
      </c>
    </row>
    <row r="620" spans="1:8" x14ac:dyDescent="0.2">
      <c r="A620" s="27"/>
      <c r="B620" s="15" t="s">
        <v>592</v>
      </c>
      <c r="C620" s="12">
        <v>5</v>
      </c>
      <c r="D620" s="6">
        <v>104</v>
      </c>
      <c r="E620" s="7">
        <f t="shared" si="64"/>
        <v>7.575757575757576E-3</v>
      </c>
      <c r="F620" s="7">
        <f t="shared" si="65"/>
        <v>8.9041095890410954E-2</v>
      </c>
      <c r="G620" s="7">
        <f t="shared" si="67"/>
        <v>19.8</v>
      </c>
      <c r="H620" s="8">
        <f t="shared" si="66"/>
        <v>0.15000000000000002</v>
      </c>
    </row>
    <row r="621" spans="1:8" x14ac:dyDescent="0.2">
      <c r="A621" s="27"/>
      <c r="B621" s="15" t="s">
        <v>593</v>
      </c>
      <c r="C621" s="12">
        <v>16</v>
      </c>
      <c r="D621" s="6">
        <v>19</v>
      </c>
      <c r="E621" s="7">
        <f t="shared" si="64"/>
        <v>2.4242424242424242E-2</v>
      </c>
      <c r="F621" s="7">
        <f t="shared" si="65"/>
        <v>1.6267123287671232E-2</v>
      </c>
      <c r="G621" s="7">
        <f t="shared" si="67"/>
        <v>0.1875</v>
      </c>
      <c r="H621" s="8">
        <f t="shared" si="66"/>
        <v>4.5454545454545452E-3</v>
      </c>
    </row>
    <row r="622" spans="1:8" x14ac:dyDescent="0.2">
      <c r="A622" s="27"/>
      <c r="B622" s="15" t="s">
        <v>594</v>
      </c>
      <c r="C622" s="12">
        <v>1</v>
      </c>
      <c r="D622" s="6">
        <v>2</v>
      </c>
      <c r="E622" s="7">
        <f t="shared" si="64"/>
        <v>1.5151515151515152E-3</v>
      </c>
      <c r="F622" s="7">
        <f t="shared" si="65"/>
        <v>1.7123287671232876E-3</v>
      </c>
      <c r="G622" s="7">
        <f t="shared" si="67"/>
        <v>1</v>
      </c>
      <c r="H622" s="8">
        <f t="shared" si="66"/>
        <v>1.5151515151515152E-3</v>
      </c>
    </row>
    <row r="623" spans="1:8" ht="25.5" x14ac:dyDescent="0.2">
      <c r="A623" s="27"/>
      <c r="B623" s="15" t="s">
        <v>595</v>
      </c>
      <c r="C623" s="12">
        <v>0</v>
      </c>
      <c r="D623" s="6">
        <v>53</v>
      </c>
      <c r="E623" s="7" t="str">
        <f t="shared" si="64"/>
        <v/>
      </c>
      <c r="F623" s="7">
        <f t="shared" si="65"/>
        <v>4.5376712328767124E-2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7</v>
      </c>
      <c r="E624" s="7" t="str">
        <f t="shared" si="64"/>
        <v/>
      </c>
      <c r="F624" s="7">
        <f t="shared" si="65"/>
        <v>5.9931506849315065E-3</v>
      </c>
      <c r="G624" s="7">
        <f t="shared" si="67"/>
        <v>1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5</v>
      </c>
      <c r="D625" s="6">
        <v>4</v>
      </c>
      <c r="E625" s="7">
        <f t="shared" si="64"/>
        <v>7.575757575757576E-3</v>
      </c>
      <c r="F625" s="7">
        <f t="shared" si="65"/>
        <v>3.4246575342465752E-3</v>
      </c>
      <c r="G625" s="7">
        <f t="shared" si="67"/>
        <v>-0.2</v>
      </c>
      <c r="H625" s="8">
        <f t="shared" si="66"/>
        <v>-1.5151515151515154E-3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1</v>
      </c>
      <c r="E627" s="7" t="str">
        <f t="shared" si="64"/>
        <v/>
      </c>
      <c r="F627" s="7">
        <f t="shared" si="65"/>
        <v>8.5616438356164379E-4</v>
      </c>
      <c r="G627" s="7">
        <f t="shared" si="67"/>
        <v>1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7</v>
      </c>
      <c r="D628" s="6">
        <v>0</v>
      </c>
      <c r="E628" s="7">
        <f t="shared" si="64"/>
        <v>1.0606060606060607E-2</v>
      </c>
      <c r="F628" s="7" t="str">
        <f t="shared" si="65"/>
        <v/>
      </c>
      <c r="G628" s="7">
        <f t="shared" si="67"/>
        <v>-1</v>
      </c>
      <c r="H628" s="8">
        <f t="shared" si="66"/>
        <v>-1.0606060606060607E-2</v>
      </c>
    </row>
    <row r="629" spans="1:8" ht="26.25" thickBot="1" x14ac:dyDescent="0.25">
      <c r="A629" s="27"/>
      <c r="B629" s="16" t="s">
        <v>601</v>
      </c>
      <c r="C629" s="13">
        <v>11</v>
      </c>
      <c r="D629" s="9">
        <v>25</v>
      </c>
      <c r="E629" s="10">
        <f t="shared" si="64"/>
        <v>1.6666666666666666E-2</v>
      </c>
      <c r="F629" s="10">
        <f t="shared" si="65"/>
        <v>2.1404109589041095E-2</v>
      </c>
      <c r="G629" s="10">
        <f t="shared" si="67"/>
        <v>1.2727272727272727</v>
      </c>
      <c r="H629" s="11">
        <f t="shared" si="66"/>
        <v>2.121212121212121E-2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626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627</v>
      </c>
      <c r="C8" s="20">
        <f>+C19+C76+C181+C362+C601</f>
        <v>1383</v>
      </c>
      <c r="D8" s="20">
        <f>+D19+D76+D181+D362+D601</f>
        <v>615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-0.55531453362255967</v>
      </c>
      <c r="H8" s="21">
        <f t="shared" ref="H8:H13" si="1">+IF(OR(AND(E8=""),(G8="")),"",E8*G8)</f>
        <v>-0.55531453362255967</v>
      </c>
    </row>
    <row r="9" spans="1:8" x14ac:dyDescent="0.2">
      <c r="A9" s="27"/>
      <c r="B9" s="14" t="s">
        <v>8</v>
      </c>
      <c r="C9" s="12">
        <f>+C19</f>
        <v>4</v>
      </c>
      <c r="D9" s="6">
        <f>+D19</f>
        <v>0</v>
      </c>
      <c r="E9" s="7">
        <f t="shared" ref="E9:F13" si="2">+C9/C$8</f>
        <v>2.8922631959508315E-3</v>
      </c>
      <c r="F9" s="7">
        <f t="shared" si="2"/>
        <v>0</v>
      </c>
      <c r="G9" s="7">
        <f t="shared" si="0"/>
        <v>-1</v>
      </c>
      <c r="H9" s="8">
        <f t="shared" si="1"/>
        <v>-2.8922631959508315E-3</v>
      </c>
    </row>
    <row r="10" spans="1:8" x14ac:dyDescent="0.2">
      <c r="A10" s="27"/>
      <c r="B10" s="15" t="s">
        <v>9</v>
      </c>
      <c r="C10" s="12">
        <f>+C76</f>
        <v>252</v>
      </c>
      <c r="D10" s="6">
        <f>+D76</f>
        <v>350</v>
      </c>
      <c r="E10" s="7">
        <f t="shared" si="2"/>
        <v>0.1822125813449024</v>
      </c>
      <c r="F10" s="7">
        <f t="shared" si="2"/>
        <v>0.56910569105691056</v>
      </c>
      <c r="G10" s="7">
        <f t="shared" si="0"/>
        <v>0.3888888888888889</v>
      </c>
      <c r="H10" s="8">
        <f t="shared" si="1"/>
        <v>7.0860448300795381E-2</v>
      </c>
    </row>
    <row r="11" spans="1:8" ht="25.5" x14ac:dyDescent="0.2">
      <c r="A11" s="27"/>
      <c r="B11" s="15" t="s">
        <v>10</v>
      </c>
      <c r="C11" s="12">
        <f>+C181</f>
        <v>594</v>
      </c>
      <c r="D11" s="6">
        <f>+D181</f>
        <v>78</v>
      </c>
      <c r="E11" s="7">
        <f t="shared" si="2"/>
        <v>0.42950108459869846</v>
      </c>
      <c r="F11" s="7">
        <f t="shared" si="2"/>
        <v>0.12682926829268293</v>
      </c>
      <c r="G11" s="7">
        <f t="shared" si="0"/>
        <v>-0.86868686868686873</v>
      </c>
      <c r="H11" s="8">
        <f t="shared" si="1"/>
        <v>-0.37310195227765725</v>
      </c>
    </row>
    <row r="12" spans="1:8" x14ac:dyDescent="0.2">
      <c r="A12" s="27"/>
      <c r="B12" s="15" t="s">
        <v>11</v>
      </c>
      <c r="C12" s="12">
        <f>+C362</f>
        <v>495</v>
      </c>
      <c r="D12" s="6">
        <f>+D362</f>
        <v>147</v>
      </c>
      <c r="E12" s="7">
        <f t="shared" si="2"/>
        <v>0.35791757049891543</v>
      </c>
      <c r="F12" s="7">
        <f t="shared" si="2"/>
        <v>0.23902439024390243</v>
      </c>
      <c r="G12" s="7">
        <f t="shared" si="0"/>
        <v>-0.70303030303030301</v>
      </c>
      <c r="H12" s="8">
        <f t="shared" si="1"/>
        <v>-0.25162689804772237</v>
      </c>
    </row>
    <row r="13" spans="1:8" ht="15.75" thickBot="1" x14ac:dyDescent="0.25">
      <c r="A13" s="27"/>
      <c r="B13" s="16" t="s">
        <v>12</v>
      </c>
      <c r="C13" s="13">
        <f>+C601</f>
        <v>38</v>
      </c>
      <c r="D13" s="9">
        <f>+D601</f>
        <v>40</v>
      </c>
      <c r="E13" s="10">
        <f t="shared" si="2"/>
        <v>2.7476500361532898E-2</v>
      </c>
      <c r="F13" s="10">
        <f t="shared" si="2"/>
        <v>6.5040650406504072E-2</v>
      </c>
      <c r="G13" s="10">
        <f t="shared" si="0"/>
        <v>5.2631578947368418E-2</v>
      </c>
      <c r="H13" s="11">
        <f t="shared" si="1"/>
        <v>1.4461315979754155E-3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4</v>
      </c>
      <c r="D19" s="20">
        <f>SUM(D20:D70)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0.25</v>
      </c>
      <c r="F39" s="7" t="str">
        <f t="shared" si="4"/>
        <v/>
      </c>
      <c r="G39" s="7">
        <f t="shared" si="6"/>
        <v>-1</v>
      </c>
      <c r="H39" s="8">
        <f t="shared" si="5"/>
        <v>-0.25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</v>
      </c>
      <c r="D50" s="6">
        <v>0</v>
      </c>
      <c r="E50" s="7">
        <f t="shared" si="3"/>
        <v>0.25</v>
      </c>
      <c r="F50" s="7" t="str">
        <f t="shared" si="4"/>
        <v/>
      </c>
      <c r="G50" s="7">
        <f t="shared" si="6"/>
        <v>-1</v>
      </c>
      <c r="H50" s="8">
        <f t="shared" si="5"/>
        <v>-0.25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0</v>
      </c>
      <c r="E64" s="7">
        <f t="shared" si="7"/>
        <v>0.5</v>
      </c>
      <c r="F64" s="7" t="str">
        <f t="shared" si="8"/>
        <v/>
      </c>
      <c r="G64" s="7">
        <f t="shared" si="10"/>
        <v>-1</v>
      </c>
      <c r="H64" s="8">
        <f t="shared" si="9"/>
        <v>-0.5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252</v>
      </c>
      <c r="D76" s="20">
        <f>SUM(D77:D175)</f>
        <v>350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0.3888888888888889</v>
      </c>
      <c r="H76" s="21">
        <f t="shared" ref="H76:H107" si="13">+IF(OR(AND(E76=""),(G76="")),"",E76*G76)</f>
        <v>0.3888888888888889</v>
      </c>
    </row>
    <row r="77" spans="1:8" x14ac:dyDescent="0.2">
      <c r="A77" s="27"/>
      <c r="B77" s="14" t="s">
        <v>67</v>
      </c>
      <c r="C77" s="25">
        <v>2</v>
      </c>
      <c r="D77" s="22">
        <v>1</v>
      </c>
      <c r="E77" s="23">
        <f t="shared" si="11"/>
        <v>7.9365079365079361E-3</v>
      </c>
      <c r="F77" s="23">
        <f t="shared" si="12"/>
        <v>2.8571428571428571E-3</v>
      </c>
      <c r="G77" s="23">
        <f t="shared" ref="G77:G108" si="14">+IF(AND(C77=0,D77=0)," ",IF(C77=0,1,IF(D77=0,-1,(D77-C77)/C77)))</f>
        <v>-0.5</v>
      </c>
      <c r="H77" s="24">
        <f t="shared" si="13"/>
        <v>-3.968253968253968E-3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3.968253968253968E-3</v>
      </c>
      <c r="F79" s="7" t="str">
        <f t="shared" si="12"/>
        <v/>
      </c>
      <c r="G79" s="7">
        <f t="shared" si="14"/>
        <v>-1</v>
      </c>
      <c r="H79" s="8">
        <f t="shared" si="13"/>
        <v>-3.968253968253968E-3</v>
      </c>
    </row>
    <row r="80" spans="1:8" x14ac:dyDescent="0.2">
      <c r="A80" s="27"/>
      <c r="B80" s="15" t="s">
        <v>70</v>
      </c>
      <c r="C80" s="12">
        <v>2</v>
      </c>
      <c r="D80" s="6">
        <v>0</v>
      </c>
      <c r="E80" s="7">
        <f t="shared" si="11"/>
        <v>7.9365079365079361E-3</v>
      </c>
      <c r="F80" s="7" t="str">
        <f t="shared" si="12"/>
        <v/>
      </c>
      <c r="G80" s="7">
        <f t="shared" si="14"/>
        <v>-1</v>
      </c>
      <c r="H80" s="8">
        <f t="shared" si="13"/>
        <v>-7.9365079365079361E-3</v>
      </c>
    </row>
    <row r="81" spans="1:8" ht="25.5" x14ac:dyDescent="0.2">
      <c r="A81" s="27"/>
      <c r="B81" s="15" t="s">
        <v>71</v>
      </c>
      <c r="C81" s="12">
        <v>2</v>
      </c>
      <c r="D81" s="6">
        <v>1</v>
      </c>
      <c r="E81" s="7">
        <f t="shared" si="11"/>
        <v>7.9365079365079361E-3</v>
      </c>
      <c r="F81" s="7">
        <f t="shared" si="12"/>
        <v>2.8571428571428571E-3</v>
      </c>
      <c r="G81" s="7">
        <f t="shared" si="14"/>
        <v>-0.5</v>
      </c>
      <c r="H81" s="8">
        <f t="shared" si="13"/>
        <v>-3.968253968253968E-3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31</v>
      </c>
      <c r="D94" s="6">
        <v>0</v>
      </c>
      <c r="E94" s="7">
        <f t="shared" si="11"/>
        <v>0.12301587301587301</v>
      </c>
      <c r="F94" s="7" t="str">
        <f t="shared" si="12"/>
        <v/>
      </c>
      <c r="G94" s="7">
        <f t="shared" si="14"/>
        <v>-1</v>
      </c>
      <c r="H94" s="8">
        <f t="shared" si="13"/>
        <v>-0.12301587301587301</v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0</v>
      </c>
      <c r="D98" s="6">
        <v>0</v>
      </c>
      <c r="E98" s="7" t="str">
        <f t="shared" si="11"/>
        <v/>
      </c>
      <c r="F98" s="7" t="str">
        <f t="shared" si="12"/>
        <v/>
      </c>
      <c r="G98" s="7" t="str">
        <f t="shared" si="14"/>
        <v xml:space="preserve"> </v>
      </c>
      <c r="H98" s="8" t="str">
        <f t="shared" si="13"/>
        <v/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4</v>
      </c>
      <c r="D100" s="6">
        <v>0</v>
      </c>
      <c r="E100" s="7">
        <f t="shared" si="11"/>
        <v>1.5873015873015872E-2</v>
      </c>
      <c r="F100" s="7" t="str">
        <f t="shared" si="12"/>
        <v/>
      </c>
      <c r="G100" s="7">
        <f t="shared" si="14"/>
        <v>-1</v>
      </c>
      <c r="H100" s="8">
        <f t="shared" si="13"/>
        <v>-1.5873015873015872E-2</v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3</v>
      </c>
      <c r="D106" s="6">
        <v>0</v>
      </c>
      <c r="E106" s="7">
        <f t="shared" si="11"/>
        <v>1.1904761904761904E-2</v>
      </c>
      <c r="F106" s="7" t="str">
        <f t="shared" si="12"/>
        <v/>
      </c>
      <c r="G106" s="7">
        <f t="shared" si="14"/>
        <v>-1</v>
      </c>
      <c r="H106" s="8">
        <f t="shared" si="13"/>
        <v>-1.1904761904761904E-2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5</v>
      </c>
      <c r="D110" s="6">
        <v>0</v>
      </c>
      <c r="E110" s="7">
        <f t="shared" si="15"/>
        <v>1.984126984126984E-2</v>
      </c>
      <c r="F110" s="7" t="str">
        <f t="shared" si="16"/>
        <v/>
      </c>
      <c r="G110" s="7">
        <f t="shared" si="18"/>
        <v>-1</v>
      </c>
      <c r="H110" s="8">
        <f t="shared" si="17"/>
        <v>-1.984126984126984E-2</v>
      </c>
    </row>
    <row r="111" spans="1:8" x14ac:dyDescent="0.2">
      <c r="A111" s="27"/>
      <c r="B111" s="15" t="s">
        <v>101</v>
      </c>
      <c r="C111" s="12">
        <v>20</v>
      </c>
      <c r="D111" s="6">
        <v>0</v>
      </c>
      <c r="E111" s="7">
        <f t="shared" si="15"/>
        <v>7.9365079365079361E-2</v>
      </c>
      <c r="F111" s="7" t="str">
        <f t="shared" si="16"/>
        <v/>
      </c>
      <c r="G111" s="7">
        <f t="shared" si="18"/>
        <v>-1</v>
      </c>
      <c r="H111" s="8">
        <f t="shared" si="17"/>
        <v>-7.9365079365079361E-2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2</v>
      </c>
      <c r="E116" s="7" t="str">
        <f t="shared" si="15"/>
        <v/>
      </c>
      <c r="F116" s="7">
        <f t="shared" si="16"/>
        <v>5.7142857142857143E-3</v>
      </c>
      <c r="G116" s="7">
        <f t="shared" si="18"/>
        <v>1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31</v>
      </c>
      <c r="D117" s="6">
        <v>0</v>
      </c>
      <c r="E117" s="7">
        <f t="shared" si="15"/>
        <v>0.12301587301587301</v>
      </c>
      <c r="F117" s="7" t="str">
        <f t="shared" si="16"/>
        <v/>
      </c>
      <c r="G117" s="7">
        <f t="shared" si="18"/>
        <v>-1</v>
      </c>
      <c r="H117" s="8">
        <f t="shared" si="17"/>
        <v>-0.12301587301587301</v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0</v>
      </c>
      <c r="D122" s="6">
        <v>1</v>
      </c>
      <c r="E122" s="7" t="str">
        <f t="shared" si="15"/>
        <v/>
      </c>
      <c r="F122" s="7">
        <f t="shared" si="16"/>
        <v>2.8571428571428571E-3</v>
      </c>
      <c r="G122" s="7">
        <f t="shared" si="18"/>
        <v>1</v>
      </c>
      <c r="H122" s="8" t="str">
        <f t="shared" si="17"/>
        <v/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25</v>
      </c>
      <c r="D124" s="6">
        <v>0</v>
      </c>
      <c r="E124" s="7">
        <f t="shared" si="15"/>
        <v>9.9206349206349201E-2</v>
      </c>
      <c r="F124" s="7" t="str">
        <f t="shared" si="16"/>
        <v/>
      </c>
      <c r="G124" s="7">
        <f t="shared" si="18"/>
        <v>-1</v>
      </c>
      <c r="H124" s="8">
        <f t="shared" si="17"/>
        <v>-9.9206349206349201E-2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3</v>
      </c>
      <c r="D128" s="6">
        <v>36</v>
      </c>
      <c r="E128" s="7">
        <f t="shared" si="15"/>
        <v>1.1904761904761904E-2</v>
      </c>
      <c r="F128" s="7">
        <f t="shared" si="16"/>
        <v>0.10285714285714286</v>
      </c>
      <c r="G128" s="7">
        <f t="shared" si="18"/>
        <v>11</v>
      </c>
      <c r="H128" s="8">
        <f t="shared" si="17"/>
        <v>0.13095238095238093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1</v>
      </c>
      <c r="D130" s="6">
        <v>0</v>
      </c>
      <c r="E130" s="7">
        <f t="shared" si="15"/>
        <v>3.968253968253968E-3</v>
      </c>
      <c r="F130" s="7" t="str">
        <f t="shared" si="16"/>
        <v/>
      </c>
      <c r="G130" s="7">
        <f t="shared" si="18"/>
        <v>-1</v>
      </c>
      <c r="H130" s="8">
        <f t="shared" si="17"/>
        <v>-3.968253968253968E-3</v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</v>
      </c>
      <c r="D132" s="6">
        <v>0</v>
      </c>
      <c r="E132" s="7">
        <f t="shared" si="15"/>
        <v>7.9365079365079361E-3</v>
      </c>
      <c r="F132" s="7" t="str">
        <f t="shared" si="16"/>
        <v/>
      </c>
      <c r="G132" s="7">
        <f t="shared" si="18"/>
        <v>-1</v>
      </c>
      <c r="H132" s="8">
        <f t="shared" si="17"/>
        <v>-7.9365079365079361E-3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6</v>
      </c>
      <c r="D134" s="6">
        <v>0</v>
      </c>
      <c r="E134" s="7">
        <f t="shared" si="15"/>
        <v>2.3809523809523808E-2</v>
      </c>
      <c r="F134" s="7" t="str">
        <f t="shared" si="16"/>
        <v/>
      </c>
      <c r="G134" s="7">
        <f t="shared" si="18"/>
        <v>-1</v>
      </c>
      <c r="H134" s="8">
        <f t="shared" si="17"/>
        <v>-2.3809523809523808E-2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</v>
      </c>
      <c r="D136" s="6">
        <v>0</v>
      </c>
      <c r="E136" s="7">
        <f t="shared" si="15"/>
        <v>7.9365079365079361E-3</v>
      </c>
      <c r="F136" s="7" t="str">
        <f t="shared" si="16"/>
        <v/>
      </c>
      <c r="G136" s="7">
        <f t="shared" si="18"/>
        <v>-1</v>
      </c>
      <c r="H136" s="8">
        <f t="shared" si="17"/>
        <v>-7.9365079365079361E-3</v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1</v>
      </c>
      <c r="D138" s="6">
        <v>0</v>
      </c>
      <c r="E138" s="7">
        <f t="shared" si="15"/>
        <v>3.968253968253968E-3</v>
      </c>
      <c r="F138" s="7" t="str">
        <f t="shared" si="16"/>
        <v/>
      </c>
      <c r="G138" s="7">
        <f t="shared" si="18"/>
        <v>-1</v>
      </c>
      <c r="H138" s="8">
        <f t="shared" si="17"/>
        <v>-3.968253968253968E-3</v>
      </c>
    </row>
    <row r="139" spans="1:8" ht="25.5" x14ac:dyDescent="0.2">
      <c r="A139" s="27"/>
      <c r="B139" s="15" t="s">
        <v>129</v>
      </c>
      <c r="C139" s="12">
        <v>95</v>
      </c>
      <c r="D139" s="6">
        <v>86</v>
      </c>
      <c r="E139" s="7">
        <f t="shared" si="15"/>
        <v>0.37698412698412698</v>
      </c>
      <c r="F139" s="7">
        <f t="shared" si="16"/>
        <v>0.24571428571428572</v>
      </c>
      <c r="G139" s="7">
        <f t="shared" si="18"/>
        <v>-9.4736842105263161E-2</v>
      </c>
      <c r="H139" s="8">
        <f t="shared" si="17"/>
        <v>-3.5714285714285712E-2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1</v>
      </c>
      <c r="E141" s="7" t="str">
        <f t="shared" si="19"/>
        <v/>
      </c>
      <c r="F141" s="7">
        <f t="shared" si="20"/>
        <v>2.8571428571428571E-3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2</v>
      </c>
      <c r="D143" s="6">
        <v>190</v>
      </c>
      <c r="E143" s="7">
        <f t="shared" si="19"/>
        <v>7.9365079365079361E-3</v>
      </c>
      <c r="F143" s="7">
        <f t="shared" si="20"/>
        <v>0.54285714285714282</v>
      </c>
      <c r="G143" s="7">
        <f t="shared" si="22"/>
        <v>94</v>
      </c>
      <c r="H143" s="8">
        <f t="shared" si="21"/>
        <v>0.74603174603174605</v>
      </c>
    </row>
    <row r="144" spans="1:8" x14ac:dyDescent="0.2">
      <c r="A144" s="27"/>
      <c r="B144" s="15" t="s">
        <v>134</v>
      </c>
      <c r="C144" s="12">
        <v>0</v>
      </c>
      <c r="D144" s="6">
        <v>2</v>
      </c>
      <c r="E144" s="7" t="str">
        <f t="shared" si="19"/>
        <v/>
      </c>
      <c r="F144" s="7">
        <f t="shared" si="20"/>
        <v>5.7142857142857143E-3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6</v>
      </c>
      <c r="D145" s="6">
        <v>2</v>
      </c>
      <c r="E145" s="7">
        <f t="shared" si="19"/>
        <v>2.3809523809523808E-2</v>
      </c>
      <c r="F145" s="7">
        <f t="shared" si="20"/>
        <v>5.7142857142857143E-3</v>
      </c>
      <c r="G145" s="7">
        <f t="shared" si="22"/>
        <v>-0.66666666666666663</v>
      </c>
      <c r="H145" s="8">
        <f t="shared" si="21"/>
        <v>-1.5873015873015872E-2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1</v>
      </c>
      <c r="D151" s="6">
        <v>28</v>
      </c>
      <c r="E151" s="7">
        <f t="shared" si="19"/>
        <v>3.968253968253968E-3</v>
      </c>
      <c r="F151" s="7">
        <f t="shared" si="20"/>
        <v>0.08</v>
      </c>
      <c r="G151" s="7">
        <f t="shared" si="22"/>
        <v>27</v>
      </c>
      <c r="H151" s="8">
        <f t="shared" si="21"/>
        <v>0.10714285714285714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</v>
      </c>
      <c r="D172" s="6">
        <v>0</v>
      </c>
      <c r="E172" s="7">
        <f t="shared" si="19"/>
        <v>3.968253968253968E-3</v>
      </c>
      <c r="F172" s="7" t="str">
        <f t="shared" si="20"/>
        <v/>
      </c>
      <c r="G172" s="7">
        <f t="shared" si="22"/>
        <v>-1</v>
      </c>
      <c r="H172" s="8">
        <f t="shared" ref="H172:H175" si="23">+IF(OR(AND(E172=""),(G172="")),"",E172*G172)</f>
        <v>-3.968253968253968E-3</v>
      </c>
    </row>
    <row r="173" spans="1:8" ht="25.5" x14ac:dyDescent="0.2">
      <c r="A173" s="27"/>
      <c r="B173" s="15" t="s">
        <v>163</v>
      </c>
      <c r="C173" s="12">
        <v>6</v>
      </c>
      <c r="D173" s="6">
        <v>0</v>
      </c>
      <c r="E173" s="7">
        <f t="shared" si="19"/>
        <v>2.3809523809523808E-2</v>
      </c>
      <c r="F173" s="7" t="str">
        <f t="shared" si="20"/>
        <v/>
      </c>
      <c r="G173" s="7">
        <f t="shared" si="22"/>
        <v>-1</v>
      </c>
      <c r="H173" s="8">
        <f t="shared" si="23"/>
        <v>-2.3809523809523808E-2</v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594</v>
      </c>
      <c r="D181" s="20">
        <f>SUM(D182:D356)</f>
        <v>78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-0.86868686868686873</v>
      </c>
      <c r="H181" s="21">
        <f t="shared" ref="H181:H212" si="26">+IF(OR(AND(E181=""),(G181="")),"",E181*G181)</f>
        <v>-0.86868686868686873</v>
      </c>
    </row>
    <row r="182" spans="1:8" x14ac:dyDescent="0.2">
      <c r="A182" s="27"/>
      <c r="B182" s="14" t="s">
        <v>166</v>
      </c>
      <c r="C182" s="25">
        <v>0</v>
      </c>
      <c r="D182" s="22">
        <v>0</v>
      </c>
      <c r="E182" s="23" t="str">
        <f t="shared" si="24"/>
        <v/>
      </c>
      <c r="F182" s="23" t="str">
        <f t="shared" si="25"/>
        <v/>
      </c>
      <c r="G182" s="23" t="str">
        <f t="shared" ref="G182:G213" si="27">+IF(AND(C182=0,D182=0)," ",IF(C182=0,1,IF(D182=0,-1,(D182-C182)/C182)))</f>
        <v xml:space="preserve"> 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1</v>
      </c>
      <c r="D188" s="6">
        <v>0</v>
      </c>
      <c r="E188" s="7">
        <f t="shared" si="24"/>
        <v>1.6835016835016834E-3</v>
      </c>
      <c r="F188" s="7" t="str">
        <f t="shared" si="25"/>
        <v/>
      </c>
      <c r="G188" s="7">
        <f t="shared" si="27"/>
        <v>-1</v>
      </c>
      <c r="H188" s="8">
        <f t="shared" si="26"/>
        <v>-1.6835016835016834E-3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2</v>
      </c>
      <c r="D196" s="6">
        <v>0</v>
      </c>
      <c r="E196" s="7">
        <f t="shared" si="24"/>
        <v>3.3670033670033669E-3</v>
      </c>
      <c r="F196" s="7" t="str">
        <f t="shared" si="25"/>
        <v/>
      </c>
      <c r="G196" s="7">
        <f t="shared" si="27"/>
        <v>-1</v>
      </c>
      <c r="H196" s="8">
        <f t="shared" si="26"/>
        <v>-3.3670033670033669E-3</v>
      </c>
    </row>
    <row r="197" spans="1:8" ht="25.5" x14ac:dyDescent="0.2">
      <c r="A197" s="27"/>
      <c r="B197" s="15" t="s">
        <v>181</v>
      </c>
      <c r="C197" s="1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</v>
      </c>
      <c r="D208" s="6">
        <v>0</v>
      </c>
      <c r="E208" s="7">
        <f t="shared" si="24"/>
        <v>1.6835016835016834E-3</v>
      </c>
      <c r="F208" s="7" t="str">
        <f t="shared" si="25"/>
        <v/>
      </c>
      <c r="G208" s="7">
        <f t="shared" si="27"/>
        <v>-1</v>
      </c>
      <c r="H208" s="8">
        <f t="shared" si="26"/>
        <v>-1.6835016835016834E-3</v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15" t="s">
        <v>197</v>
      </c>
      <c r="C213" s="1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15" t="s">
        <v>198</v>
      </c>
      <c r="C214" s="1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2</v>
      </c>
      <c r="D219" s="6">
        <v>0</v>
      </c>
      <c r="E219" s="7">
        <f t="shared" si="28"/>
        <v>3.3670033670033669E-3</v>
      </c>
      <c r="F219" s="7" t="str">
        <f t="shared" si="29"/>
        <v/>
      </c>
      <c r="G219" s="7">
        <f t="shared" si="31"/>
        <v>-1</v>
      </c>
      <c r="H219" s="8">
        <f t="shared" si="30"/>
        <v>-3.3670033670033669E-3</v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2</v>
      </c>
      <c r="D223" s="6">
        <v>1</v>
      </c>
      <c r="E223" s="7">
        <f t="shared" si="28"/>
        <v>3.3670033670033669E-3</v>
      </c>
      <c r="F223" s="7">
        <f t="shared" si="29"/>
        <v>1.282051282051282E-2</v>
      </c>
      <c r="G223" s="7">
        <f t="shared" si="31"/>
        <v>-0.5</v>
      </c>
      <c r="H223" s="8">
        <f t="shared" si="30"/>
        <v>-1.6835016835016834E-3</v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0</v>
      </c>
      <c r="D228" s="6">
        <v>10</v>
      </c>
      <c r="E228" s="7" t="str">
        <f t="shared" si="28"/>
        <v/>
      </c>
      <c r="F228" s="7">
        <f t="shared" si="29"/>
        <v>0.12820512820512819</v>
      </c>
      <c r="G228" s="7">
        <f t="shared" si="31"/>
        <v>1</v>
      </c>
      <c r="H228" s="8" t="str">
        <f t="shared" si="30"/>
        <v/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</v>
      </c>
      <c r="D235" s="6">
        <v>0</v>
      </c>
      <c r="E235" s="7">
        <f t="shared" si="28"/>
        <v>1.6835016835016834E-3</v>
      </c>
      <c r="F235" s="7" t="str">
        <f t="shared" si="29"/>
        <v/>
      </c>
      <c r="G235" s="7">
        <f t="shared" si="31"/>
        <v>-1</v>
      </c>
      <c r="H235" s="8">
        <f t="shared" si="30"/>
        <v>-1.6835016835016834E-3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569</v>
      </c>
      <c r="D248" s="6">
        <v>45</v>
      </c>
      <c r="E248" s="7">
        <f t="shared" si="32"/>
        <v>0.95791245791245794</v>
      </c>
      <c r="F248" s="7">
        <f t="shared" si="33"/>
        <v>0.57692307692307687</v>
      </c>
      <c r="G248" s="7">
        <f t="shared" si="35"/>
        <v>-0.92091388400702989</v>
      </c>
      <c r="H248" s="8">
        <f t="shared" si="34"/>
        <v>-0.88215488215488225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7</v>
      </c>
      <c r="D251" s="6">
        <v>10</v>
      </c>
      <c r="E251" s="7">
        <f t="shared" si="32"/>
        <v>1.1784511784511785E-2</v>
      </c>
      <c r="F251" s="7">
        <f t="shared" si="33"/>
        <v>0.12820512820512819</v>
      </c>
      <c r="G251" s="7">
        <f t="shared" si="35"/>
        <v>0.42857142857142855</v>
      </c>
      <c r="H251" s="8">
        <f t="shared" si="34"/>
        <v>5.0505050505050501E-3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3</v>
      </c>
      <c r="D286" s="6">
        <v>0</v>
      </c>
      <c r="E286" s="7">
        <f t="shared" si="36"/>
        <v>5.0505050505050509E-3</v>
      </c>
      <c r="F286" s="7" t="str">
        <f t="shared" si="37"/>
        <v/>
      </c>
      <c r="G286" s="7">
        <f t="shared" si="39"/>
        <v>-1</v>
      </c>
      <c r="H286" s="8">
        <f t="shared" si="38"/>
        <v>-5.0505050505050509E-3</v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1</v>
      </c>
      <c r="D302" s="6">
        <v>0</v>
      </c>
      <c r="E302" s="7">
        <f t="shared" si="36"/>
        <v>1.6835016835016834E-3</v>
      </c>
      <c r="F302" s="7" t="str">
        <f t="shared" si="37"/>
        <v/>
      </c>
      <c r="G302" s="7">
        <f t="shared" si="39"/>
        <v>-1</v>
      </c>
      <c r="H302" s="8">
        <f t="shared" si="38"/>
        <v>-1.6835016835016834E-3</v>
      </c>
    </row>
    <row r="303" spans="1:8" x14ac:dyDescent="0.2">
      <c r="A303" s="27"/>
      <c r="B303" s="15" t="s">
        <v>287</v>
      </c>
      <c r="C303" s="12">
        <v>0</v>
      </c>
      <c r="D303" s="6">
        <v>2</v>
      </c>
      <c r="E303" s="7" t="str">
        <f t="shared" si="36"/>
        <v/>
      </c>
      <c r="F303" s="7">
        <f t="shared" si="37"/>
        <v>2.564102564102564E-2</v>
      </c>
      <c r="G303" s="7">
        <f t="shared" si="39"/>
        <v>1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5</v>
      </c>
      <c r="E325" s="7" t="str">
        <f t="shared" si="40"/>
        <v/>
      </c>
      <c r="F325" s="7">
        <f t="shared" si="41"/>
        <v>6.4102564102564097E-2</v>
      </c>
      <c r="G325" s="7">
        <f t="shared" si="43"/>
        <v>1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</v>
      </c>
      <c r="D331" s="6">
        <v>5</v>
      </c>
      <c r="E331" s="7">
        <f t="shared" si="40"/>
        <v>1.6835016835016834E-3</v>
      </c>
      <c r="F331" s="7">
        <f t="shared" si="41"/>
        <v>6.4102564102564097E-2</v>
      </c>
      <c r="G331" s="7">
        <f t="shared" si="43"/>
        <v>4</v>
      </c>
      <c r="H331" s="8">
        <f t="shared" si="42"/>
        <v>6.7340067340067337E-3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4</v>
      </c>
      <c r="D340" s="6">
        <v>0</v>
      </c>
      <c r="E340" s="7">
        <f t="shared" si="40"/>
        <v>6.7340067340067337E-3</v>
      </c>
      <c r="F340" s="7" t="str">
        <f t="shared" si="41"/>
        <v/>
      </c>
      <c r="G340" s="7">
        <f t="shared" si="43"/>
        <v>-1</v>
      </c>
      <c r="H340" s="8">
        <f t="shared" si="42"/>
        <v>-6.7340067340067337E-3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495</v>
      </c>
      <c r="D362" s="20">
        <f>SUM(D363:D595)</f>
        <v>147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-0.70303030303030301</v>
      </c>
      <c r="H362" s="21">
        <f t="shared" ref="H362:H425" si="50">+IF(OR(AND(E362=""),(G362="")),"",E362*G362)</f>
        <v>-0.70303030303030301</v>
      </c>
    </row>
    <row r="363" spans="1:8" x14ac:dyDescent="0.2">
      <c r="A363" s="27"/>
      <c r="B363" s="14" t="s">
        <v>341</v>
      </c>
      <c r="C363" s="25">
        <v>2</v>
      </c>
      <c r="D363" s="22">
        <v>1</v>
      </c>
      <c r="E363" s="23">
        <f t="shared" si="48"/>
        <v>4.0404040404040404E-3</v>
      </c>
      <c r="F363" s="23">
        <f t="shared" si="49"/>
        <v>6.8027210884353739E-3</v>
      </c>
      <c r="G363" s="23">
        <f t="shared" ref="G363:G426" si="51">+IF(AND(C363=0,D363=0)," ",IF(C363=0,1,IF(D363=0,-1,(D363-C363)/C363)))</f>
        <v>-0.5</v>
      </c>
      <c r="H363" s="24">
        <f t="shared" si="50"/>
        <v>-2.0202020202020202E-3</v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3</v>
      </c>
      <c r="D368" s="6">
        <v>2</v>
      </c>
      <c r="E368" s="7">
        <f t="shared" si="48"/>
        <v>6.0606060606060606E-3</v>
      </c>
      <c r="F368" s="7">
        <f t="shared" si="49"/>
        <v>1.3605442176870748E-2</v>
      </c>
      <c r="G368" s="7">
        <f t="shared" si="51"/>
        <v>-0.33333333333333331</v>
      </c>
      <c r="H368" s="8">
        <f t="shared" si="50"/>
        <v>-2.0202020202020202E-3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99</v>
      </c>
      <c r="D374" s="6">
        <v>6</v>
      </c>
      <c r="E374" s="7">
        <f t="shared" si="48"/>
        <v>0.2</v>
      </c>
      <c r="F374" s="7">
        <f t="shared" si="49"/>
        <v>4.0816326530612242E-2</v>
      </c>
      <c r="G374" s="7">
        <f t="shared" si="51"/>
        <v>-0.93939393939393945</v>
      </c>
      <c r="H374" s="8">
        <f t="shared" si="50"/>
        <v>-0.1878787878787879</v>
      </c>
    </row>
    <row r="375" spans="1:8" x14ac:dyDescent="0.2">
      <c r="A375" s="27"/>
      <c r="B375" s="15" t="s">
        <v>353</v>
      </c>
      <c r="C375" s="1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0</v>
      </c>
      <c r="D378" s="6">
        <v>1</v>
      </c>
      <c r="E378" s="7" t="str">
        <f t="shared" si="48"/>
        <v/>
      </c>
      <c r="F378" s="7">
        <f t="shared" si="49"/>
        <v>6.8027210884353739E-3</v>
      </c>
      <c r="G378" s="7">
        <f t="shared" si="51"/>
        <v>1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329</v>
      </c>
      <c r="D382" s="6">
        <v>2</v>
      </c>
      <c r="E382" s="7">
        <f t="shared" si="48"/>
        <v>0.6646464646464646</v>
      </c>
      <c r="F382" s="7">
        <f t="shared" si="49"/>
        <v>1.3605442176870748E-2</v>
      </c>
      <c r="G382" s="7">
        <f t="shared" si="51"/>
        <v>-0.99392097264437695</v>
      </c>
      <c r="H382" s="8">
        <f t="shared" si="50"/>
        <v>-0.66060606060606064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2</v>
      </c>
      <c r="D386" s="6">
        <v>0</v>
      </c>
      <c r="E386" s="7">
        <f t="shared" si="48"/>
        <v>4.0404040404040404E-3</v>
      </c>
      <c r="F386" s="7" t="str">
        <f t="shared" si="49"/>
        <v/>
      </c>
      <c r="G386" s="7">
        <f t="shared" si="51"/>
        <v>-1</v>
      </c>
      <c r="H386" s="8">
        <f t="shared" si="50"/>
        <v>-4.0404040404040404E-3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1</v>
      </c>
      <c r="E388" s="7" t="str">
        <f t="shared" si="48"/>
        <v/>
      </c>
      <c r="F388" s="7">
        <f t="shared" si="49"/>
        <v>6.8027210884353739E-3</v>
      </c>
      <c r="G388" s="7">
        <f t="shared" si="51"/>
        <v>1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</v>
      </c>
      <c r="D396" s="6">
        <v>0</v>
      </c>
      <c r="E396" s="7">
        <f t="shared" si="48"/>
        <v>2.0202020202020202E-3</v>
      </c>
      <c r="F396" s="7" t="str">
        <f t="shared" si="49"/>
        <v/>
      </c>
      <c r="G396" s="7">
        <f t="shared" si="51"/>
        <v>-1</v>
      </c>
      <c r="H396" s="8">
        <f t="shared" si="50"/>
        <v>-2.0202020202020202E-3</v>
      </c>
    </row>
    <row r="397" spans="1:8" x14ac:dyDescent="0.2">
      <c r="A397" s="27"/>
      <c r="B397" s="15" t="s">
        <v>375</v>
      </c>
      <c r="C397" s="12">
        <v>2</v>
      </c>
      <c r="D397" s="6">
        <v>0</v>
      </c>
      <c r="E397" s="7">
        <f t="shared" si="48"/>
        <v>4.0404040404040404E-3</v>
      </c>
      <c r="F397" s="7" t="str">
        <f t="shared" si="49"/>
        <v/>
      </c>
      <c r="G397" s="7">
        <f t="shared" si="51"/>
        <v>-1</v>
      </c>
      <c r="H397" s="8">
        <f t="shared" si="50"/>
        <v>-4.0404040404040404E-3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</v>
      </c>
      <c r="D401" s="6">
        <v>2</v>
      </c>
      <c r="E401" s="7">
        <f t="shared" si="48"/>
        <v>2.0202020202020202E-3</v>
      </c>
      <c r="F401" s="7">
        <f t="shared" si="49"/>
        <v>1.3605442176870748E-2</v>
      </c>
      <c r="G401" s="7">
        <f t="shared" si="51"/>
        <v>1</v>
      </c>
      <c r="H401" s="8">
        <f t="shared" si="50"/>
        <v>2.0202020202020202E-3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104</v>
      </c>
      <c r="E404" s="7" t="str">
        <f t="shared" si="48"/>
        <v/>
      </c>
      <c r="F404" s="7">
        <f t="shared" si="49"/>
        <v>0.70748299319727892</v>
      </c>
      <c r="G404" s="7">
        <f t="shared" si="51"/>
        <v>1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13</v>
      </c>
      <c r="D410" s="6">
        <v>7</v>
      </c>
      <c r="E410" s="7">
        <f t="shared" si="48"/>
        <v>2.6262626262626262E-2</v>
      </c>
      <c r="F410" s="7">
        <f t="shared" si="49"/>
        <v>4.7619047619047616E-2</v>
      </c>
      <c r="G410" s="7">
        <f t="shared" si="51"/>
        <v>-0.46153846153846156</v>
      </c>
      <c r="H410" s="8">
        <f t="shared" si="50"/>
        <v>-1.2121212121212121E-2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11</v>
      </c>
      <c r="D413" s="6">
        <v>0</v>
      </c>
      <c r="E413" s="7">
        <f t="shared" si="48"/>
        <v>2.2222222222222223E-2</v>
      </c>
      <c r="F413" s="7" t="str">
        <f t="shared" si="49"/>
        <v/>
      </c>
      <c r="G413" s="7">
        <f t="shared" si="51"/>
        <v>-1</v>
      </c>
      <c r="H413" s="8">
        <f t="shared" si="50"/>
        <v>-2.2222222222222223E-2</v>
      </c>
    </row>
    <row r="414" spans="1:8" x14ac:dyDescent="0.2">
      <c r="A414" s="27"/>
      <c r="B414" s="15" t="s">
        <v>392</v>
      </c>
      <c r="C414" s="12">
        <v>2</v>
      </c>
      <c r="D414" s="6">
        <v>0</v>
      </c>
      <c r="E414" s="7">
        <f t="shared" si="48"/>
        <v>4.0404040404040404E-3</v>
      </c>
      <c r="F414" s="7" t="str">
        <f t="shared" si="49"/>
        <v/>
      </c>
      <c r="G414" s="7">
        <f t="shared" si="51"/>
        <v>-1</v>
      </c>
      <c r="H414" s="8">
        <f t="shared" si="50"/>
        <v>-4.0404040404040404E-3</v>
      </c>
    </row>
    <row r="415" spans="1:8" x14ac:dyDescent="0.2">
      <c r="A415" s="27"/>
      <c r="B415" s="15" t="s">
        <v>393</v>
      </c>
      <c r="C415" s="12">
        <v>0</v>
      </c>
      <c r="D415" s="6">
        <v>1</v>
      </c>
      <c r="E415" s="7" t="str">
        <f t="shared" si="48"/>
        <v/>
      </c>
      <c r="F415" s="7">
        <f t="shared" si="49"/>
        <v>6.8027210884353739E-3</v>
      </c>
      <c r="G415" s="7">
        <f t="shared" si="51"/>
        <v>1</v>
      </c>
      <c r="H415" s="8" t="str">
        <f t="shared" si="50"/>
        <v/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</v>
      </c>
      <c r="D419" s="6">
        <v>1</v>
      </c>
      <c r="E419" s="7">
        <f t="shared" si="48"/>
        <v>2.0202020202020202E-3</v>
      </c>
      <c r="F419" s="7">
        <f t="shared" si="49"/>
        <v>6.8027210884353739E-3</v>
      </c>
      <c r="G419" s="7">
        <f t="shared" si="51"/>
        <v>0</v>
      </c>
      <c r="H419" s="8">
        <f t="shared" si="50"/>
        <v>0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2</v>
      </c>
      <c r="D425" s="6">
        <v>1</v>
      </c>
      <c r="E425" s="7">
        <f t="shared" si="48"/>
        <v>4.0404040404040404E-3</v>
      </c>
      <c r="F425" s="7">
        <f t="shared" si="49"/>
        <v>6.8027210884353739E-3</v>
      </c>
      <c r="G425" s="7">
        <f t="shared" si="51"/>
        <v>-0.5</v>
      </c>
      <c r="H425" s="8">
        <f t="shared" si="50"/>
        <v>-2.0202020202020202E-3</v>
      </c>
    </row>
    <row r="426" spans="1:8" x14ac:dyDescent="0.2">
      <c r="A426" s="27"/>
      <c r="B426" s="15" t="s">
        <v>404</v>
      </c>
      <c r="C426" s="12">
        <v>2</v>
      </c>
      <c r="D426" s="6">
        <v>0</v>
      </c>
      <c r="E426" s="7">
        <f t="shared" ref="E426:E489" si="52">+IF(C426=0,"",C426/C$362)</f>
        <v>4.0404040404040404E-3</v>
      </c>
      <c r="F426" s="7" t="str">
        <f t="shared" ref="F426:F489" si="53">+IF(D426=0,"",D426/D$362)</f>
        <v/>
      </c>
      <c r="G426" s="7">
        <f t="shared" si="51"/>
        <v>-1</v>
      </c>
      <c r="H426" s="8">
        <f t="shared" ref="H426:H489" si="54">+IF(OR(AND(E426=""),(G426="")),"",E426*G426)</f>
        <v>-4.0404040404040404E-3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0</v>
      </c>
      <c r="D437" s="6">
        <v>2</v>
      </c>
      <c r="E437" s="7" t="str">
        <f t="shared" si="52"/>
        <v/>
      </c>
      <c r="F437" s="7">
        <f t="shared" si="53"/>
        <v>1.3605442176870748E-2</v>
      </c>
      <c r="G437" s="7">
        <f t="shared" si="55"/>
        <v>1</v>
      </c>
      <c r="H437" s="8" t="str">
        <f t="shared" si="54"/>
        <v/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2</v>
      </c>
      <c r="E445" s="7" t="str">
        <f t="shared" si="52"/>
        <v/>
      </c>
      <c r="F445" s="7">
        <f t="shared" si="53"/>
        <v>1.3605442176870748E-2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2</v>
      </c>
      <c r="D472" s="6">
        <v>0</v>
      </c>
      <c r="E472" s="7">
        <f t="shared" si="52"/>
        <v>4.0404040404040404E-3</v>
      </c>
      <c r="F472" s="7" t="str">
        <f t="shared" si="53"/>
        <v/>
      </c>
      <c r="G472" s="7">
        <f t="shared" si="55"/>
        <v>-1</v>
      </c>
      <c r="H472" s="8">
        <f t="shared" si="54"/>
        <v>-4.0404040404040404E-3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11</v>
      </c>
      <c r="D475" s="6">
        <v>2</v>
      </c>
      <c r="E475" s="7">
        <f t="shared" si="52"/>
        <v>2.2222222222222223E-2</v>
      </c>
      <c r="F475" s="7">
        <f t="shared" si="53"/>
        <v>1.3605442176870748E-2</v>
      </c>
      <c r="G475" s="7">
        <f t="shared" si="55"/>
        <v>-0.81818181818181823</v>
      </c>
      <c r="H475" s="8">
        <f t="shared" si="54"/>
        <v>-1.8181818181818184E-2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1</v>
      </c>
      <c r="E477" s="7" t="str">
        <f t="shared" si="52"/>
        <v/>
      </c>
      <c r="F477" s="7">
        <f t="shared" si="53"/>
        <v>6.8027210884353739E-3</v>
      </c>
      <c r="G477" s="7">
        <f t="shared" si="55"/>
        <v>1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2</v>
      </c>
      <c r="D478" s="6">
        <v>0</v>
      </c>
      <c r="E478" s="7">
        <f t="shared" si="52"/>
        <v>4.0404040404040404E-3</v>
      </c>
      <c r="F478" s="7" t="str">
        <f t="shared" si="53"/>
        <v/>
      </c>
      <c r="G478" s="7">
        <f t="shared" si="55"/>
        <v>-1</v>
      </c>
      <c r="H478" s="8">
        <f t="shared" si="54"/>
        <v>-4.0404040404040404E-3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2</v>
      </c>
      <c r="D490" s="6">
        <v>1</v>
      </c>
      <c r="E490" s="7">
        <f t="shared" ref="E490:E553" si="56">+IF(C490=0,"",C490/C$362)</f>
        <v>4.0404040404040404E-3</v>
      </c>
      <c r="F490" s="7">
        <f t="shared" ref="F490:F553" si="57">+IF(D490=0,"",D490/D$362)</f>
        <v>6.8027210884353739E-3</v>
      </c>
      <c r="G490" s="7">
        <f t="shared" si="55"/>
        <v>-0.5</v>
      </c>
      <c r="H490" s="8">
        <f t="shared" ref="H490:H553" si="58">+IF(OR(AND(E490=""),(G490="")),"",E490*G490)</f>
        <v>-2.0202020202020202E-3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2</v>
      </c>
      <c r="E503" s="7" t="str">
        <f t="shared" si="56"/>
        <v/>
      </c>
      <c r="F503" s="7">
        <f t="shared" si="57"/>
        <v>1.3605442176870748E-2</v>
      </c>
      <c r="G503" s="7">
        <f t="shared" si="59"/>
        <v>1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1</v>
      </c>
      <c r="D505" s="6">
        <v>0</v>
      </c>
      <c r="E505" s="7">
        <f t="shared" si="56"/>
        <v>2.0202020202020202E-3</v>
      </c>
      <c r="F505" s="7" t="str">
        <f t="shared" si="57"/>
        <v/>
      </c>
      <c r="G505" s="7">
        <f t="shared" si="59"/>
        <v>-1</v>
      </c>
      <c r="H505" s="8">
        <f t="shared" si="58"/>
        <v>-2.0202020202020202E-3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</v>
      </c>
      <c r="D508" s="6">
        <v>0</v>
      </c>
      <c r="E508" s="7">
        <f t="shared" si="56"/>
        <v>2.0202020202020202E-3</v>
      </c>
      <c r="F508" s="7" t="str">
        <f t="shared" si="57"/>
        <v/>
      </c>
      <c r="G508" s="7">
        <f t="shared" si="59"/>
        <v>-1</v>
      </c>
      <c r="H508" s="8">
        <f t="shared" si="58"/>
        <v>-2.0202020202020202E-3</v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1</v>
      </c>
      <c r="E513" s="7" t="str">
        <f t="shared" si="56"/>
        <v/>
      </c>
      <c r="F513" s="7">
        <f t="shared" si="57"/>
        <v>6.8027210884353739E-3</v>
      </c>
      <c r="G513" s="7">
        <f t="shared" si="59"/>
        <v>1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1</v>
      </c>
      <c r="E569" s="7" t="str">
        <f t="shared" si="60"/>
        <v/>
      </c>
      <c r="F569" s="7">
        <f t="shared" si="61"/>
        <v>6.8027210884353739E-3</v>
      </c>
      <c r="G569" s="7">
        <f t="shared" si="63"/>
        <v>1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3</v>
      </c>
      <c r="D574" s="6">
        <v>0</v>
      </c>
      <c r="E574" s="7">
        <f t="shared" si="60"/>
        <v>6.0606060606060606E-3</v>
      </c>
      <c r="F574" s="7" t="str">
        <f t="shared" si="61"/>
        <v/>
      </c>
      <c r="G574" s="7">
        <f t="shared" si="63"/>
        <v>-1</v>
      </c>
      <c r="H574" s="8">
        <f t="shared" si="62"/>
        <v>-6.0606060606060606E-3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</v>
      </c>
      <c r="D579" s="6">
        <v>0</v>
      </c>
      <c r="E579" s="7">
        <f t="shared" si="60"/>
        <v>4.0404040404040404E-3</v>
      </c>
      <c r="F579" s="7" t="str">
        <f t="shared" si="61"/>
        <v/>
      </c>
      <c r="G579" s="7">
        <f t="shared" si="63"/>
        <v>-1</v>
      </c>
      <c r="H579" s="8">
        <f t="shared" si="62"/>
        <v>-4.0404040404040404E-3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0</v>
      </c>
      <c r="D581" s="6">
        <v>6</v>
      </c>
      <c r="E581" s="7" t="str">
        <f t="shared" si="60"/>
        <v/>
      </c>
      <c r="F581" s="7">
        <f t="shared" si="61"/>
        <v>4.0816326530612242E-2</v>
      </c>
      <c r="G581" s="7">
        <f t="shared" si="63"/>
        <v>1</v>
      </c>
      <c r="H581" s="8" t="str">
        <f t="shared" si="62"/>
        <v/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</v>
      </c>
      <c r="D588" s="6">
        <v>0</v>
      </c>
      <c r="E588" s="7">
        <f t="shared" si="60"/>
        <v>2.0202020202020202E-3</v>
      </c>
      <c r="F588" s="7" t="str">
        <f t="shared" si="61"/>
        <v/>
      </c>
      <c r="G588" s="7">
        <f t="shared" si="63"/>
        <v>-1</v>
      </c>
      <c r="H588" s="8">
        <f t="shared" si="62"/>
        <v>-2.0202020202020202E-3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38</v>
      </c>
      <c r="D601" s="20">
        <f>SUM(D602:D629)</f>
        <v>40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5.2631578947368418E-2</v>
      </c>
      <c r="H601" s="21">
        <f t="shared" ref="H601:H629" si="66">+IF(OR(AND(E601=""),(G601="")),"",E601*G601)</f>
        <v>5.2631578947368418E-2</v>
      </c>
    </row>
    <row r="602" spans="1:8" x14ac:dyDescent="0.2">
      <c r="A602" s="27"/>
      <c r="B602" s="14" t="s">
        <v>574</v>
      </c>
      <c r="C602" s="25">
        <v>0</v>
      </c>
      <c r="D602" s="22">
        <v>1</v>
      </c>
      <c r="E602" s="23" t="str">
        <f t="shared" si="64"/>
        <v/>
      </c>
      <c r="F602" s="23">
        <f t="shared" si="65"/>
        <v>2.5000000000000001E-2</v>
      </c>
      <c r="G602" s="23">
        <f t="shared" ref="G602:G629" si="67">+IF(AND(C602=0,D602=0)," ",IF(C602=0,1,IF(D602=0,-1,(D602-C602)/C602)))</f>
        <v>1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2</v>
      </c>
      <c r="D603" s="6">
        <v>0</v>
      </c>
      <c r="E603" s="7">
        <f t="shared" si="64"/>
        <v>5.2631578947368418E-2</v>
      </c>
      <c r="F603" s="7" t="str">
        <f t="shared" si="65"/>
        <v/>
      </c>
      <c r="G603" s="7">
        <f t="shared" si="67"/>
        <v>-1</v>
      </c>
      <c r="H603" s="8">
        <f t="shared" si="66"/>
        <v>-5.2631578947368418E-2</v>
      </c>
    </row>
    <row r="604" spans="1:8" ht="25.5" x14ac:dyDescent="0.2">
      <c r="A604" s="27"/>
      <c r="B604" s="15" t="s">
        <v>576</v>
      </c>
      <c r="C604" s="12">
        <v>0</v>
      </c>
      <c r="D604" s="6">
        <v>25</v>
      </c>
      <c r="E604" s="7" t="str">
        <f t="shared" si="64"/>
        <v/>
      </c>
      <c r="F604" s="7">
        <f t="shared" si="65"/>
        <v>0.625</v>
      </c>
      <c r="G604" s="7">
        <f t="shared" si="67"/>
        <v>1</v>
      </c>
      <c r="H604" s="8" t="str">
        <f t="shared" si="66"/>
        <v/>
      </c>
    </row>
    <row r="605" spans="1:8" x14ac:dyDescent="0.2">
      <c r="A605" s="27"/>
      <c r="B605" s="15" t="s">
        <v>577</v>
      </c>
      <c r="C605" s="12">
        <v>1</v>
      </c>
      <c r="D605" s="6">
        <v>0</v>
      </c>
      <c r="E605" s="7">
        <f t="shared" si="64"/>
        <v>2.6315789473684209E-2</v>
      </c>
      <c r="F605" s="7" t="str">
        <f t="shared" si="65"/>
        <v/>
      </c>
      <c r="G605" s="7">
        <f t="shared" si="67"/>
        <v>-1</v>
      </c>
      <c r="H605" s="8">
        <f t="shared" si="66"/>
        <v>-2.6315789473684209E-2</v>
      </c>
    </row>
    <row r="606" spans="1:8" x14ac:dyDescent="0.2">
      <c r="A606" s="27"/>
      <c r="B606" s="15" t="s">
        <v>578</v>
      </c>
      <c r="C606" s="12">
        <v>0</v>
      </c>
      <c r="D606" s="6">
        <v>14</v>
      </c>
      <c r="E606" s="7" t="str">
        <f t="shared" si="64"/>
        <v/>
      </c>
      <c r="F606" s="7">
        <f t="shared" si="65"/>
        <v>0.35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35</v>
      </c>
      <c r="D619" s="6">
        <v>0</v>
      </c>
      <c r="E619" s="7">
        <f t="shared" si="64"/>
        <v>0.92105263157894735</v>
      </c>
      <c r="F619" s="7" t="str">
        <f t="shared" si="65"/>
        <v/>
      </c>
      <c r="G619" s="7">
        <f t="shared" si="67"/>
        <v>-1</v>
      </c>
      <c r="H619" s="8">
        <f t="shared" si="66"/>
        <v>-0.92105263157894735</v>
      </c>
    </row>
    <row r="620" spans="1:8" x14ac:dyDescent="0.2">
      <c r="A620" s="27"/>
      <c r="B620" s="15" t="s">
        <v>592</v>
      </c>
      <c r="C620" s="1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628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629</v>
      </c>
      <c r="C8" s="20">
        <f>+C19+C76+C181+C362+C601</f>
        <v>4607</v>
      </c>
      <c r="D8" s="20">
        <f>+D19+D76+D181+D362+D601</f>
        <v>2509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-0.45539396570436291</v>
      </c>
      <c r="H8" s="21">
        <f t="shared" ref="H8:H13" si="1">+IF(OR(AND(E8=""),(G8="")),"",E8*G8)</f>
        <v>-0.45539396570436291</v>
      </c>
    </row>
    <row r="9" spans="1:8" x14ac:dyDescent="0.2">
      <c r="A9" s="27"/>
      <c r="B9" s="14" t="s">
        <v>8</v>
      </c>
      <c r="C9" s="12">
        <f>+C19</f>
        <v>13</v>
      </c>
      <c r="D9" s="6">
        <f>+D19</f>
        <v>10</v>
      </c>
      <c r="E9" s="7">
        <f t="shared" ref="E9:F13" si="2">+C9/C$8</f>
        <v>2.8217929238115911E-3</v>
      </c>
      <c r="F9" s="7">
        <f t="shared" si="2"/>
        <v>3.9856516540454365E-3</v>
      </c>
      <c r="G9" s="7">
        <f t="shared" si="0"/>
        <v>-0.23076923076923078</v>
      </c>
      <c r="H9" s="8">
        <f t="shared" si="1"/>
        <v>-6.5118298241805949E-4</v>
      </c>
    </row>
    <row r="10" spans="1:8" x14ac:dyDescent="0.2">
      <c r="A10" s="27"/>
      <c r="B10" s="15" t="s">
        <v>9</v>
      </c>
      <c r="C10" s="12">
        <f>+C76</f>
        <v>811</v>
      </c>
      <c r="D10" s="6">
        <f>+D76</f>
        <v>652</v>
      </c>
      <c r="E10" s="7">
        <f t="shared" si="2"/>
        <v>0.17603646624701541</v>
      </c>
      <c r="F10" s="7">
        <f t="shared" si="2"/>
        <v>0.25986448784376248</v>
      </c>
      <c r="G10" s="7">
        <f t="shared" si="0"/>
        <v>-0.19605425400739829</v>
      </c>
      <c r="H10" s="8">
        <f t="shared" si="1"/>
        <v>-3.4512698068157155E-2</v>
      </c>
    </row>
    <row r="11" spans="1:8" ht="25.5" x14ac:dyDescent="0.2">
      <c r="A11" s="27"/>
      <c r="B11" s="15" t="s">
        <v>10</v>
      </c>
      <c r="C11" s="12">
        <f>+C181</f>
        <v>343</v>
      </c>
      <c r="D11" s="6">
        <f>+D181</f>
        <v>274</v>
      </c>
      <c r="E11" s="7">
        <f t="shared" si="2"/>
        <v>7.4451920989798137E-2</v>
      </c>
      <c r="F11" s="7">
        <f t="shared" si="2"/>
        <v>0.10920685532084495</v>
      </c>
      <c r="G11" s="7">
        <f t="shared" si="0"/>
        <v>-0.20116618075801748</v>
      </c>
      <c r="H11" s="8">
        <f t="shared" si="1"/>
        <v>-1.4977208595615368E-2</v>
      </c>
    </row>
    <row r="12" spans="1:8" x14ac:dyDescent="0.2">
      <c r="A12" s="27"/>
      <c r="B12" s="15" t="s">
        <v>11</v>
      </c>
      <c r="C12" s="12">
        <f>+C362</f>
        <v>2047</v>
      </c>
      <c r="D12" s="6">
        <f>+D362</f>
        <v>952</v>
      </c>
      <c r="E12" s="7">
        <f t="shared" si="2"/>
        <v>0.44432385500325594</v>
      </c>
      <c r="F12" s="7">
        <f t="shared" si="2"/>
        <v>0.37943403746512555</v>
      </c>
      <c r="G12" s="7">
        <f t="shared" si="0"/>
        <v>-0.53492916463116758</v>
      </c>
      <c r="H12" s="8">
        <f t="shared" si="1"/>
        <v>-0.23768178858259173</v>
      </c>
    </row>
    <row r="13" spans="1:8" ht="15.75" thickBot="1" x14ac:dyDescent="0.25">
      <c r="A13" s="27"/>
      <c r="B13" s="16" t="s">
        <v>12</v>
      </c>
      <c r="C13" s="13">
        <f>+C601</f>
        <v>1393</v>
      </c>
      <c r="D13" s="9">
        <f>+D601</f>
        <v>621</v>
      </c>
      <c r="E13" s="10">
        <f t="shared" si="2"/>
        <v>0.30236596483611894</v>
      </c>
      <c r="F13" s="10">
        <f t="shared" si="2"/>
        <v>0.24750896771622161</v>
      </c>
      <c r="G13" s="10">
        <f t="shared" si="0"/>
        <v>-0.55419956927494618</v>
      </c>
      <c r="H13" s="11">
        <f t="shared" si="1"/>
        <v>-0.16757108747558064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13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-0.23076923076923078</v>
      </c>
      <c r="H19" s="21">
        <f t="shared" ref="H19:H50" si="5">+IF(OR(AND(E19=""),(G19="")),"",E19*G19)</f>
        <v>-0.23076923076923078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6</v>
      </c>
      <c r="D30" s="6">
        <v>2</v>
      </c>
      <c r="E30" s="7">
        <f t="shared" si="3"/>
        <v>0.46153846153846156</v>
      </c>
      <c r="F30" s="7">
        <f t="shared" si="4"/>
        <v>0.2</v>
      </c>
      <c r="G30" s="7">
        <f t="shared" si="6"/>
        <v>-0.66666666666666663</v>
      </c>
      <c r="H30" s="8">
        <f t="shared" si="5"/>
        <v>-0.30769230769230771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1</v>
      </c>
      <c r="D35" s="6">
        <v>0</v>
      </c>
      <c r="E35" s="7">
        <f t="shared" si="3"/>
        <v>7.6923076923076927E-2</v>
      </c>
      <c r="F35" s="7" t="str">
        <f t="shared" si="4"/>
        <v/>
      </c>
      <c r="G35" s="7">
        <f t="shared" si="6"/>
        <v>-1</v>
      </c>
      <c r="H35" s="8">
        <f t="shared" si="5"/>
        <v>-7.6923076923076927E-2</v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0.1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1</v>
      </c>
      <c r="D45" s="6">
        <v>0</v>
      </c>
      <c r="E45" s="7">
        <f t="shared" si="3"/>
        <v>7.6923076923076927E-2</v>
      </c>
      <c r="F45" s="7" t="str">
        <f t="shared" si="4"/>
        <v/>
      </c>
      <c r="G45" s="7">
        <f t="shared" si="6"/>
        <v>-1</v>
      </c>
      <c r="H45" s="8">
        <f t="shared" si="5"/>
        <v>-7.6923076923076927E-2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</v>
      </c>
      <c r="D50" s="6">
        <v>6</v>
      </c>
      <c r="E50" s="7">
        <f t="shared" si="3"/>
        <v>7.6923076923076927E-2</v>
      </c>
      <c r="F50" s="7">
        <f t="shared" si="4"/>
        <v>0.6</v>
      </c>
      <c r="G50" s="7">
        <f t="shared" si="6"/>
        <v>5</v>
      </c>
      <c r="H50" s="8">
        <f t="shared" si="5"/>
        <v>0.38461538461538464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1</v>
      </c>
      <c r="D52" s="6">
        <v>0</v>
      </c>
      <c r="E52" s="7">
        <f t="shared" si="7"/>
        <v>7.6923076923076927E-2</v>
      </c>
      <c r="F52" s="7" t="str">
        <f t="shared" si="8"/>
        <v/>
      </c>
      <c r="G52" s="7">
        <f t="shared" ref="G52:G70" si="10">+IF(AND(C52=0,D52=0)," ",IF(C52=0,1,IF(D52=0,-1,(D52-C52)/C52)))</f>
        <v>-1</v>
      </c>
      <c r="H52" s="8">
        <f t="shared" si="9"/>
        <v>-7.6923076923076927E-2</v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0</v>
      </c>
      <c r="E54" s="7">
        <f t="shared" si="7"/>
        <v>7.6923076923076927E-2</v>
      </c>
      <c r="F54" s="7" t="str">
        <f t="shared" si="8"/>
        <v/>
      </c>
      <c r="G54" s="7">
        <f t="shared" si="10"/>
        <v>-1</v>
      </c>
      <c r="H54" s="8">
        <f t="shared" si="9"/>
        <v>-7.6923076923076927E-2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1</v>
      </c>
      <c r="E64" s="7">
        <f t="shared" si="7"/>
        <v>0.15384615384615385</v>
      </c>
      <c r="F64" s="7">
        <f t="shared" si="8"/>
        <v>0.1</v>
      </c>
      <c r="G64" s="7">
        <f t="shared" si="10"/>
        <v>-0.5</v>
      </c>
      <c r="H64" s="8">
        <f t="shared" si="9"/>
        <v>-7.6923076923076927E-2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811</v>
      </c>
      <c r="D76" s="20">
        <f>SUM(D77:D175)</f>
        <v>652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-0.19605425400739829</v>
      </c>
      <c r="H76" s="21">
        <f t="shared" ref="H76:H107" si="13">+IF(OR(AND(E76=""),(G76="")),"",E76*G76)</f>
        <v>-0.19605425400739829</v>
      </c>
    </row>
    <row r="77" spans="1:8" x14ac:dyDescent="0.2">
      <c r="A77" s="27"/>
      <c r="B77" s="14" t="s">
        <v>67</v>
      </c>
      <c r="C77" s="25">
        <v>15</v>
      </c>
      <c r="D77" s="22">
        <v>1</v>
      </c>
      <c r="E77" s="23">
        <f t="shared" si="11"/>
        <v>1.8495684340320593E-2</v>
      </c>
      <c r="F77" s="23">
        <f t="shared" si="12"/>
        <v>1.5337423312883436E-3</v>
      </c>
      <c r="G77" s="23">
        <f t="shared" ref="G77:G108" si="14">+IF(AND(C77=0,D77=0)," ",IF(C77=0,1,IF(D77=0,-1,(D77-C77)/C77)))</f>
        <v>-0.93333333333333335</v>
      </c>
      <c r="H77" s="24">
        <f t="shared" si="13"/>
        <v>-1.7262638717632554E-2</v>
      </c>
    </row>
    <row r="78" spans="1:8" x14ac:dyDescent="0.2">
      <c r="A78" s="27"/>
      <c r="B78" s="15" t="s">
        <v>68</v>
      </c>
      <c r="C78" s="12">
        <v>1</v>
      </c>
      <c r="D78" s="6">
        <v>0</v>
      </c>
      <c r="E78" s="7">
        <f t="shared" si="11"/>
        <v>1.2330456226880395E-3</v>
      </c>
      <c r="F78" s="7" t="str">
        <f t="shared" si="12"/>
        <v/>
      </c>
      <c r="G78" s="7">
        <f t="shared" si="14"/>
        <v>-1</v>
      </c>
      <c r="H78" s="8">
        <f t="shared" si="13"/>
        <v>-1.2330456226880395E-3</v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1.2330456226880395E-3</v>
      </c>
      <c r="F79" s="7" t="str">
        <f t="shared" si="12"/>
        <v/>
      </c>
      <c r="G79" s="7">
        <f t="shared" si="14"/>
        <v>-1</v>
      </c>
      <c r="H79" s="8">
        <f t="shared" si="13"/>
        <v>-1.2330456226880395E-3</v>
      </c>
    </row>
    <row r="80" spans="1:8" x14ac:dyDescent="0.2">
      <c r="A80" s="27"/>
      <c r="B80" s="15" t="s">
        <v>70</v>
      </c>
      <c r="C80" s="12">
        <v>14</v>
      </c>
      <c r="D80" s="6">
        <v>2</v>
      </c>
      <c r="E80" s="7">
        <f t="shared" si="11"/>
        <v>1.7262638717632551E-2</v>
      </c>
      <c r="F80" s="7">
        <f t="shared" si="12"/>
        <v>3.0674846625766872E-3</v>
      </c>
      <c r="G80" s="7">
        <f t="shared" si="14"/>
        <v>-0.8571428571428571</v>
      </c>
      <c r="H80" s="8">
        <f t="shared" si="13"/>
        <v>-1.4796547472256472E-2</v>
      </c>
    </row>
    <row r="81" spans="1:8" ht="25.5" x14ac:dyDescent="0.2">
      <c r="A81" s="27"/>
      <c r="B81" s="15" t="s">
        <v>71</v>
      </c>
      <c r="C81" s="12">
        <v>19</v>
      </c>
      <c r="D81" s="6">
        <v>4</v>
      </c>
      <c r="E81" s="7">
        <f t="shared" si="11"/>
        <v>2.3427866831072751E-2</v>
      </c>
      <c r="F81" s="7">
        <f t="shared" si="12"/>
        <v>6.1349693251533744E-3</v>
      </c>
      <c r="G81" s="7">
        <f t="shared" si="14"/>
        <v>-0.78947368421052633</v>
      </c>
      <c r="H81" s="8">
        <f t="shared" si="13"/>
        <v>-1.8495684340320593E-2</v>
      </c>
    </row>
    <row r="82" spans="1:8" x14ac:dyDescent="0.2">
      <c r="A82" s="27"/>
      <c r="B82" s="15" t="s">
        <v>72</v>
      </c>
      <c r="C82" s="12">
        <v>14</v>
      </c>
      <c r="D82" s="6">
        <v>8</v>
      </c>
      <c r="E82" s="7">
        <f t="shared" si="11"/>
        <v>1.7262638717632551E-2</v>
      </c>
      <c r="F82" s="7">
        <f t="shared" si="12"/>
        <v>1.2269938650306749E-2</v>
      </c>
      <c r="G82" s="7">
        <f t="shared" si="14"/>
        <v>-0.42857142857142855</v>
      </c>
      <c r="H82" s="8">
        <f t="shared" si="13"/>
        <v>-7.398273736128236E-3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2</v>
      </c>
      <c r="D88" s="6">
        <v>3</v>
      </c>
      <c r="E88" s="7">
        <f t="shared" si="11"/>
        <v>2.4660912453760789E-3</v>
      </c>
      <c r="F88" s="7">
        <f t="shared" si="12"/>
        <v>4.601226993865031E-3</v>
      </c>
      <c r="G88" s="7">
        <f t="shared" si="14"/>
        <v>0.5</v>
      </c>
      <c r="H88" s="8">
        <f t="shared" si="13"/>
        <v>1.2330456226880395E-3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5</v>
      </c>
      <c r="D92" s="6">
        <v>0</v>
      </c>
      <c r="E92" s="7">
        <f t="shared" si="11"/>
        <v>6.1652281134401974E-3</v>
      </c>
      <c r="F92" s="7" t="str">
        <f t="shared" si="12"/>
        <v/>
      </c>
      <c r="G92" s="7">
        <f t="shared" si="14"/>
        <v>-1</v>
      </c>
      <c r="H92" s="8">
        <f t="shared" si="13"/>
        <v>-6.1652281134401974E-3</v>
      </c>
    </row>
    <row r="93" spans="1:8" x14ac:dyDescent="0.2">
      <c r="A93" s="27"/>
      <c r="B93" s="15" t="s">
        <v>83</v>
      </c>
      <c r="C93" s="12">
        <v>2</v>
      </c>
      <c r="D93" s="6">
        <v>0</v>
      </c>
      <c r="E93" s="7">
        <f t="shared" si="11"/>
        <v>2.4660912453760789E-3</v>
      </c>
      <c r="F93" s="7" t="str">
        <f t="shared" si="12"/>
        <v/>
      </c>
      <c r="G93" s="7">
        <f t="shared" si="14"/>
        <v>-1</v>
      </c>
      <c r="H93" s="8">
        <f t="shared" si="13"/>
        <v>-2.4660912453760789E-3</v>
      </c>
    </row>
    <row r="94" spans="1:8" x14ac:dyDescent="0.2">
      <c r="A94" s="27"/>
      <c r="B94" s="15" t="s">
        <v>84</v>
      </c>
      <c r="C94" s="12">
        <v>3</v>
      </c>
      <c r="D94" s="6">
        <v>1</v>
      </c>
      <c r="E94" s="7">
        <f t="shared" si="11"/>
        <v>3.6991368680641184E-3</v>
      </c>
      <c r="F94" s="7">
        <f t="shared" si="12"/>
        <v>1.5337423312883436E-3</v>
      </c>
      <c r="G94" s="7">
        <f t="shared" si="14"/>
        <v>-0.66666666666666663</v>
      </c>
      <c r="H94" s="8">
        <f t="shared" si="13"/>
        <v>-2.4660912453760789E-3</v>
      </c>
    </row>
    <row r="95" spans="1:8" x14ac:dyDescent="0.2">
      <c r="A95" s="27"/>
      <c r="B95" s="15" t="s">
        <v>85</v>
      </c>
      <c r="C95" s="12">
        <v>6</v>
      </c>
      <c r="D95" s="6">
        <v>1</v>
      </c>
      <c r="E95" s="7">
        <f t="shared" si="11"/>
        <v>7.3982737361282368E-3</v>
      </c>
      <c r="F95" s="7">
        <f t="shared" si="12"/>
        <v>1.5337423312883436E-3</v>
      </c>
      <c r="G95" s="7">
        <f t="shared" si="14"/>
        <v>-0.83333333333333337</v>
      </c>
      <c r="H95" s="8">
        <f t="shared" si="13"/>
        <v>-6.1652281134401974E-3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28</v>
      </c>
      <c r="D98" s="6">
        <v>7</v>
      </c>
      <c r="E98" s="7">
        <f t="shared" si="11"/>
        <v>3.4525277435265102E-2</v>
      </c>
      <c r="F98" s="7">
        <f t="shared" si="12"/>
        <v>1.0736196319018405E-2</v>
      </c>
      <c r="G98" s="7">
        <f t="shared" si="14"/>
        <v>-0.75</v>
      </c>
      <c r="H98" s="8">
        <f t="shared" si="13"/>
        <v>-2.5893958076448828E-2</v>
      </c>
    </row>
    <row r="99" spans="1:8" x14ac:dyDescent="0.2">
      <c r="A99" s="27"/>
      <c r="B99" s="15" t="s">
        <v>89</v>
      </c>
      <c r="C99" s="12">
        <v>5</v>
      </c>
      <c r="D99" s="6">
        <v>0</v>
      </c>
      <c r="E99" s="7">
        <f t="shared" si="11"/>
        <v>6.1652281134401974E-3</v>
      </c>
      <c r="F99" s="7" t="str">
        <f t="shared" si="12"/>
        <v/>
      </c>
      <c r="G99" s="7">
        <f t="shared" si="14"/>
        <v>-1</v>
      </c>
      <c r="H99" s="8">
        <f t="shared" si="13"/>
        <v>-6.1652281134401974E-3</v>
      </c>
    </row>
    <row r="100" spans="1:8" x14ac:dyDescent="0.2">
      <c r="A100" s="27"/>
      <c r="B100" s="15" t="s">
        <v>90</v>
      </c>
      <c r="C100" s="12">
        <v>5</v>
      </c>
      <c r="D100" s="6">
        <v>1</v>
      </c>
      <c r="E100" s="7">
        <f t="shared" si="11"/>
        <v>6.1652281134401974E-3</v>
      </c>
      <c r="F100" s="7">
        <f t="shared" si="12"/>
        <v>1.5337423312883436E-3</v>
      </c>
      <c r="G100" s="7">
        <f t="shared" si="14"/>
        <v>-0.8</v>
      </c>
      <c r="H100" s="8">
        <f t="shared" si="13"/>
        <v>-4.9321824907521579E-3</v>
      </c>
    </row>
    <row r="101" spans="1:8" x14ac:dyDescent="0.2">
      <c r="A101" s="27"/>
      <c r="B101" s="15" t="s">
        <v>91</v>
      </c>
      <c r="C101" s="12">
        <v>10</v>
      </c>
      <c r="D101" s="6">
        <v>0</v>
      </c>
      <c r="E101" s="7">
        <f t="shared" si="11"/>
        <v>1.2330456226880395E-2</v>
      </c>
      <c r="F101" s="7" t="str">
        <f t="shared" si="12"/>
        <v/>
      </c>
      <c r="G101" s="7">
        <f t="shared" si="14"/>
        <v>-1</v>
      </c>
      <c r="H101" s="8">
        <f t="shared" si="13"/>
        <v>-1.2330456226880395E-2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</v>
      </c>
      <c r="D103" s="6">
        <v>1</v>
      </c>
      <c r="E103" s="7">
        <f t="shared" si="11"/>
        <v>1.2330456226880395E-3</v>
      </c>
      <c r="F103" s="7">
        <f t="shared" si="12"/>
        <v>1.5337423312883436E-3</v>
      </c>
      <c r="G103" s="7">
        <f t="shared" si="14"/>
        <v>0</v>
      </c>
      <c r="H103" s="8">
        <f t="shared" si="13"/>
        <v>0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21</v>
      </c>
      <c r="D106" s="6">
        <v>1</v>
      </c>
      <c r="E106" s="7">
        <f t="shared" si="11"/>
        <v>2.5893958076448828E-2</v>
      </c>
      <c r="F106" s="7">
        <f t="shared" si="12"/>
        <v>1.5337423312883436E-3</v>
      </c>
      <c r="G106" s="7">
        <f t="shared" si="14"/>
        <v>-0.95238095238095233</v>
      </c>
      <c r="H106" s="8">
        <f t="shared" si="13"/>
        <v>-2.4660912453760786E-2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3</v>
      </c>
      <c r="D109" s="6">
        <v>0</v>
      </c>
      <c r="E109" s="7">
        <f t="shared" si="15"/>
        <v>3.6991368680641184E-3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8">
        <f t="shared" si="17"/>
        <v>-3.6991368680641184E-3</v>
      </c>
    </row>
    <row r="110" spans="1:8" x14ac:dyDescent="0.2">
      <c r="A110" s="27"/>
      <c r="B110" s="15" t="s">
        <v>100</v>
      </c>
      <c r="C110" s="12">
        <v>12</v>
      </c>
      <c r="D110" s="6">
        <v>0</v>
      </c>
      <c r="E110" s="7">
        <f t="shared" si="15"/>
        <v>1.4796547472256474E-2</v>
      </c>
      <c r="F110" s="7" t="str">
        <f t="shared" si="16"/>
        <v/>
      </c>
      <c r="G110" s="7">
        <f t="shared" si="18"/>
        <v>-1</v>
      </c>
      <c r="H110" s="8">
        <f t="shared" si="17"/>
        <v>-1.4796547472256474E-2</v>
      </c>
    </row>
    <row r="111" spans="1:8" x14ac:dyDescent="0.2">
      <c r="A111" s="27"/>
      <c r="B111" s="15" t="s">
        <v>101</v>
      </c>
      <c r="C111" s="12">
        <v>11</v>
      </c>
      <c r="D111" s="6">
        <v>6</v>
      </c>
      <c r="E111" s="7">
        <f t="shared" si="15"/>
        <v>1.3563501849568433E-2</v>
      </c>
      <c r="F111" s="7">
        <f t="shared" si="16"/>
        <v>9.202453987730062E-3</v>
      </c>
      <c r="G111" s="7">
        <f t="shared" si="18"/>
        <v>-0.45454545454545453</v>
      </c>
      <c r="H111" s="8">
        <f t="shared" si="17"/>
        <v>-6.1652281134401965E-3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8</v>
      </c>
      <c r="D113" s="6">
        <v>0</v>
      </c>
      <c r="E113" s="7">
        <f t="shared" si="15"/>
        <v>9.8643649815043158E-3</v>
      </c>
      <c r="F113" s="7" t="str">
        <f t="shared" si="16"/>
        <v/>
      </c>
      <c r="G113" s="7">
        <f t="shared" si="18"/>
        <v>-1</v>
      </c>
      <c r="H113" s="8">
        <f t="shared" si="17"/>
        <v>-9.8643649815043158E-3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2</v>
      </c>
      <c r="E115" s="7">
        <f t="shared" si="15"/>
        <v>1.2330456226880395E-3</v>
      </c>
      <c r="F115" s="7">
        <f t="shared" si="16"/>
        <v>3.0674846625766872E-3</v>
      </c>
      <c r="G115" s="7">
        <f t="shared" si="18"/>
        <v>1</v>
      </c>
      <c r="H115" s="8">
        <f t="shared" si="17"/>
        <v>1.2330456226880395E-3</v>
      </c>
    </row>
    <row r="116" spans="1:8" x14ac:dyDescent="0.2">
      <c r="A116" s="27"/>
      <c r="B116" s="15" t="s">
        <v>106</v>
      </c>
      <c r="C116" s="12">
        <v>1</v>
      </c>
      <c r="D116" s="6">
        <v>0</v>
      </c>
      <c r="E116" s="7">
        <f t="shared" si="15"/>
        <v>1.2330456226880395E-3</v>
      </c>
      <c r="F116" s="7" t="str">
        <f t="shared" si="16"/>
        <v/>
      </c>
      <c r="G116" s="7">
        <f t="shared" si="18"/>
        <v>-1</v>
      </c>
      <c r="H116" s="8">
        <f t="shared" si="17"/>
        <v>-1.2330456226880395E-3</v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8.6313193588162754E-3</v>
      </c>
      <c r="F117" s="7" t="str">
        <f t="shared" si="16"/>
        <v/>
      </c>
      <c r="G117" s="7">
        <f t="shared" si="18"/>
        <v>-1</v>
      </c>
      <c r="H117" s="8">
        <f t="shared" si="17"/>
        <v>-8.6313193588162754E-3</v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1</v>
      </c>
      <c r="E120" s="7" t="str">
        <f t="shared" si="15"/>
        <v/>
      </c>
      <c r="F120" s="7">
        <f t="shared" si="16"/>
        <v>1.5337423312883436E-3</v>
      </c>
      <c r="G120" s="7">
        <f t="shared" si="18"/>
        <v>1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7</v>
      </c>
      <c r="D121" s="6">
        <v>2</v>
      </c>
      <c r="E121" s="7">
        <f t="shared" si="15"/>
        <v>8.6313193588162754E-3</v>
      </c>
      <c r="F121" s="7">
        <f t="shared" si="16"/>
        <v>3.0674846625766872E-3</v>
      </c>
      <c r="G121" s="7">
        <f t="shared" si="18"/>
        <v>-0.7142857142857143</v>
      </c>
      <c r="H121" s="8">
        <f t="shared" si="17"/>
        <v>-6.1652281134401965E-3</v>
      </c>
    </row>
    <row r="122" spans="1:8" x14ac:dyDescent="0.2">
      <c r="A122" s="27"/>
      <c r="B122" s="15" t="s">
        <v>112</v>
      </c>
      <c r="C122" s="12">
        <v>8</v>
      </c>
      <c r="D122" s="6">
        <v>2</v>
      </c>
      <c r="E122" s="7">
        <f t="shared" si="15"/>
        <v>9.8643649815043158E-3</v>
      </c>
      <c r="F122" s="7">
        <f t="shared" si="16"/>
        <v>3.0674846625766872E-3</v>
      </c>
      <c r="G122" s="7">
        <f t="shared" si="18"/>
        <v>-0.75</v>
      </c>
      <c r="H122" s="8">
        <f t="shared" si="17"/>
        <v>-7.3982737361282368E-3</v>
      </c>
    </row>
    <row r="123" spans="1:8" x14ac:dyDescent="0.2">
      <c r="A123" s="27"/>
      <c r="B123" s="15" t="s">
        <v>113</v>
      </c>
      <c r="C123" s="12">
        <v>2</v>
      </c>
      <c r="D123" s="6">
        <v>0</v>
      </c>
      <c r="E123" s="7">
        <f t="shared" si="15"/>
        <v>2.4660912453760789E-3</v>
      </c>
      <c r="F123" s="7" t="str">
        <f t="shared" si="16"/>
        <v/>
      </c>
      <c r="G123" s="7">
        <f t="shared" si="18"/>
        <v>-1</v>
      </c>
      <c r="H123" s="8">
        <f t="shared" si="17"/>
        <v>-2.4660912453760789E-3</v>
      </c>
    </row>
    <row r="124" spans="1:8" x14ac:dyDescent="0.2">
      <c r="A124" s="27"/>
      <c r="B124" s="15" t="s">
        <v>114</v>
      </c>
      <c r="C124" s="12">
        <v>1</v>
      </c>
      <c r="D124" s="6">
        <v>1</v>
      </c>
      <c r="E124" s="7">
        <f t="shared" si="15"/>
        <v>1.2330456226880395E-3</v>
      </c>
      <c r="F124" s="7">
        <f t="shared" si="16"/>
        <v>1.5337423312883436E-3</v>
      </c>
      <c r="G124" s="7">
        <f t="shared" si="18"/>
        <v>0</v>
      </c>
      <c r="H124" s="8">
        <f t="shared" si="17"/>
        <v>0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1.2330456226880395E-3</v>
      </c>
      <c r="F128" s="7" t="str">
        <f t="shared" si="16"/>
        <v/>
      </c>
      <c r="G128" s="7">
        <f t="shared" si="18"/>
        <v>-1</v>
      </c>
      <c r="H128" s="8">
        <f t="shared" si="17"/>
        <v>-1.2330456226880395E-3</v>
      </c>
    </row>
    <row r="129" spans="1:8" x14ac:dyDescent="0.2">
      <c r="A129" s="27"/>
      <c r="B129" s="15" t="s">
        <v>119</v>
      </c>
      <c r="C129" s="12">
        <v>1</v>
      </c>
      <c r="D129" s="6">
        <v>0</v>
      </c>
      <c r="E129" s="7">
        <f t="shared" si="15"/>
        <v>1.2330456226880395E-3</v>
      </c>
      <c r="F129" s="7" t="str">
        <f t="shared" si="16"/>
        <v/>
      </c>
      <c r="G129" s="7">
        <f t="shared" si="18"/>
        <v>-1</v>
      </c>
      <c r="H129" s="8">
        <f t="shared" si="17"/>
        <v>-1.2330456226880395E-3</v>
      </c>
    </row>
    <row r="130" spans="1:8" x14ac:dyDescent="0.2">
      <c r="A130" s="27"/>
      <c r="B130" s="15" t="s">
        <v>120</v>
      </c>
      <c r="C130" s="12">
        <v>0</v>
      </c>
      <c r="D130" s="6">
        <v>2</v>
      </c>
      <c r="E130" s="7" t="str">
        <f t="shared" si="15"/>
        <v/>
      </c>
      <c r="F130" s="7">
        <f t="shared" si="16"/>
        <v>3.0674846625766872E-3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12</v>
      </c>
      <c r="D132" s="6">
        <v>2</v>
      </c>
      <c r="E132" s="7">
        <f t="shared" si="15"/>
        <v>1.4796547472256474E-2</v>
      </c>
      <c r="F132" s="7">
        <f t="shared" si="16"/>
        <v>3.0674846625766872E-3</v>
      </c>
      <c r="G132" s="7">
        <f t="shared" si="18"/>
        <v>-0.83333333333333337</v>
      </c>
      <c r="H132" s="8">
        <f t="shared" si="17"/>
        <v>-1.2330456226880395E-2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9</v>
      </c>
      <c r="D134" s="6">
        <v>0</v>
      </c>
      <c r="E134" s="7">
        <f t="shared" si="15"/>
        <v>1.1097410604192354E-2</v>
      </c>
      <c r="F134" s="7" t="str">
        <f t="shared" si="16"/>
        <v/>
      </c>
      <c r="G134" s="7">
        <f t="shared" si="18"/>
        <v>-1</v>
      </c>
      <c r="H134" s="8">
        <f t="shared" si="17"/>
        <v>-1.1097410604192354E-2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30</v>
      </c>
      <c r="D136" s="6">
        <v>0</v>
      </c>
      <c r="E136" s="7">
        <f t="shared" si="15"/>
        <v>3.6991368680641186E-2</v>
      </c>
      <c r="F136" s="7" t="str">
        <f t="shared" si="16"/>
        <v/>
      </c>
      <c r="G136" s="7">
        <f t="shared" si="18"/>
        <v>-1</v>
      </c>
      <c r="H136" s="8">
        <f t="shared" si="17"/>
        <v>-3.6991368680641186E-2</v>
      </c>
    </row>
    <row r="137" spans="1:8" x14ac:dyDescent="0.2">
      <c r="A137" s="27"/>
      <c r="B137" s="15" t="s">
        <v>127</v>
      </c>
      <c r="C137" s="12">
        <v>20</v>
      </c>
      <c r="D137" s="6">
        <v>1</v>
      </c>
      <c r="E137" s="7">
        <f t="shared" si="15"/>
        <v>2.4660912453760789E-2</v>
      </c>
      <c r="F137" s="7">
        <f t="shared" si="16"/>
        <v>1.5337423312883436E-3</v>
      </c>
      <c r="G137" s="7">
        <f t="shared" si="18"/>
        <v>-0.95</v>
      </c>
      <c r="H137" s="8">
        <f t="shared" si="17"/>
        <v>-2.3427866831072747E-2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503</v>
      </c>
      <c r="D139" s="6">
        <v>593</v>
      </c>
      <c r="E139" s="7">
        <f t="shared" si="15"/>
        <v>0.62022194821208387</v>
      </c>
      <c r="F139" s="7">
        <f t="shared" si="16"/>
        <v>0.9095092024539877</v>
      </c>
      <c r="G139" s="7">
        <f t="shared" si="18"/>
        <v>0.17892644135188868</v>
      </c>
      <c r="H139" s="8">
        <f t="shared" si="17"/>
        <v>0.11097410604192356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3</v>
      </c>
      <c r="D142" s="6">
        <v>3</v>
      </c>
      <c r="E142" s="7">
        <f t="shared" si="19"/>
        <v>3.6991368680641184E-3</v>
      </c>
      <c r="F142" s="7">
        <f t="shared" si="20"/>
        <v>4.601226993865031E-3</v>
      </c>
      <c r="G142" s="7">
        <f t="shared" si="22"/>
        <v>0</v>
      </c>
      <c r="H142" s="8">
        <f t="shared" si="21"/>
        <v>0</v>
      </c>
    </row>
    <row r="143" spans="1:8" x14ac:dyDescent="0.2">
      <c r="A143" s="27"/>
      <c r="B143" s="15" t="s">
        <v>133</v>
      </c>
      <c r="C143" s="12">
        <v>5</v>
      </c>
      <c r="D143" s="6">
        <v>1</v>
      </c>
      <c r="E143" s="7">
        <f t="shared" si="19"/>
        <v>6.1652281134401974E-3</v>
      </c>
      <c r="F143" s="7">
        <f t="shared" si="20"/>
        <v>1.5337423312883436E-3</v>
      </c>
      <c r="G143" s="7">
        <f t="shared" si="22"/>
        <v>-0.8</v>
      </c>
      <c r="H143" s="8">
        <f t="shared" si="21"/>
        <v>-4.9321824907521579E-3</v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4</v>
      </c>
      <c r="D145" s="6">
        <v>2</v>
      </c>
      <c r="E145" s="7">
        <f t="shared" si="19"/>
        <v>4.9321824907521579E-3</v>
      </c>
      <c r="F145" s="7">
        <f t="shared" si="20"/>
        <v>3.0674846625766872E-3</v>
      </c>
      <c r="G145" s="7">
        <f t="shared" si="22"/>
        <v>-0.5</v>
      </c>
      <c r="H145" s="8">
        <f t="shared" si="21"/>
        <v>-2.4660912453760789E-3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3</v>
      </c>
      <c r="D149" s="6">
        <v>0</v>
      </c>
      <c r="E149" s="7">
        <f t="shared" si="19"/>
        <v>3.6991368680641184E-3</v>
      </c>
      <c r="F149" s="7" t="str">
        <f t="shared" si="20"/>
        <v/>
      </c>
      <c r="G149" s="7">
        <f t="shared" si="22"/>
        <v>-1</v>
      </c>
      <c r="H149" s="8">
        <f t="shared" si="21"/>
        <v>-3.6991368680641184E-3</v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1</v>
      </c>
      <c r="D151" s="6">
        <v>0</v>
      </c>
      <c r="E151" s="7">
        <f t="shared" si="19"/>
        <v>1.2330456226880395E-3</v>
      </c>
      <c r="F151" s="7" t="str">
        <f t="shared" si="20"/>
        <v/>
      </c>
      <c r="G151" s="7">
        <f t="shared" si="22"/>
        <v>-1</v>
      </c>
      <c r="H151" s="8">
        <f t="shared" si="21"/>
        <v>-1.2330456226880395E-3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1</v>
      </c>
      <c r="D156" s="6">
        <v>0</v>
      </c>
      <c r="E156" s="7">
        <f t="shared" si="19"/>
        <v>1.2330456226880395E-3</v>
      </c>
      <c r="F156" s="7" t="str">
        <f t="shared" si="20"/>
        <v/>
      </c>
      <c r="G156" s="7">
        <f t="shared" si="22"/>
        <v>-1</v>
      </c>
      <c r="H156" s="8">
        <f t="shared" si="21"/>
        <v>-1.2330456226880395E-3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2</v>
      </c>
      <c r="D161" s="6">
        <v>3</v>
      </c>
      <c r="E161" s="7">
        <f t="shared" si="19"/>
        <v>2.4660912453760789E-3</v>
      </c>
      <c r="F161" s="7">
        <f t="shared" si="20"/>
        <v>4.601226993865031E-3</v>
      </c>
      <c r="G161" s="7">
        <f t="shared" si="22"/>
        <v>0.5</v>
      </c>
      <c r="H161" s="8">
        <f t="shared" si="21"/>
        <v>1.2330456226880395E-3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0</v>
      </c>
      <c r="E164" s="7">
        <f t="shared" si="19"/>
        <v>1.2330456226880395E-3</v>
      </c>
      <c r="F164" s="7" t="str">
        <f t="shared" si="20"/>
        <v/>
      </c>
      <c r="G164" s="7">
        <f t="shared" si="22"/>
        <v>-1</v>
      </c>
      <c r="H164" s="8">
        <f t="shared" si="21"/>
        <v>-1.2330456226880395E-3</v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2</v>
      </c>
      <c r="D166" s="6">
        <v>0</v>
      </c>
      <c r="E166" s="7">
        <f t="shared" si="19"/>
        <v>2.4660912453760789E-3</v>
      </c>
      <c r="F166" s="7" t="str">
        <f t="shared" si="20"/>
        <v/>
      </c>
      <c r="G166" s="7">
        <f t="shared" si="22"/>
        <v>-1</v>
      </c>
      <c r="H166" s="8">
        <f t="shared" si="21"/>
        <v>-2.4660912453760789E-3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1</v>
      </c>
      <c r="E173" s="7" t="str">
        <f t="shared" si="19"/>
        <v/>
      </c>
      <c r="F173" s="7">
        <f t="shared" si="20"/>
        <v>1.5337423312883436E-3</v>
      </c>
      <c r="G173" s="7">
        <f t="shared" si="22"/>
        <v>1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343</v>
      </c>
      <c r="D181" s="20">
        <f>SUM(D182:D356)</f>
        <v>274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-0.20116618075801748</v>
      </c>
      <c r="H181" s="21">
        <f t="shared" ref="H181:H212" si="26">+IF(OR(AND(E181=""),(G181="")),"",E181*G181)</f>
        <v>-0.20116618075801748</v>
      </c>
    </row>
    <row r="182" spans="1:8" x14ac:dyDescent="0.2">
      <c r="A182" s="27"/>
      <c r="B182" s="14" t="s">
        <v>166</v>
      </c>
      <c r="C182" s="25">
        <v>0</v>
      </c>
      <c r="D182" s="22">
        <v>0</v>
      </c>
      <c r="E182" s="23" t="str">
        <f t="shared" si="24"/>
        <v/>
      </c>
      <c r="F182" s="23" t="str">
        <f t="shared" si="25"/>
        <v/>
      </c>
      <c r="G182" s="23" t="str">
        <f t="shared" ref="G182:G213" si="27">+IF(AND(C182=0,D182=0)," ",IF(C182=0,1,IF(D182=0,-1,(D182-C182)/C182)))</f>
        <v xml:space="preserve"> 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1</v>
      </c>
      <c r="D183" s="6">
        <v>1</v>
      </c>
      <c r="E183" s="7">
        <f t="shared" si="24"/>
        <v>2.9154518950437317E-3</v>
      </c>
      <c r="F183" s="7">
        <f t="shared" si="25"/>
        <v>3.6496350364963502E-3</v>
      </c>
      <c r="G183" s="7">
        <f t="shared" si="27"/>
        <v>0</v>
      </c>
      <c r="H183" s="8">
        <f t="shared" si="26"/>
        <v>0</v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1</v>
      </c>
      <c r="E186" s="7" t="str">
        <f t="shared" si="24"/>
        <v/>
      </c>
      <c r="F186" s="7">
        <f t="shared" si="25"/>
        <v>3.6496350364963502E-3</v>
      </c>
      <c r="G186" s="7">
        <f t="shared" si="27"/>
        <v>1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70</v>
      </c>
      <c r="D188" s="6">
        <v>100</v>
      </c>
      <c r="E188" s="7">
        <f t="shared" si="24"/>
        <v>0.20408163265306123</v>
      </c>
      <c r="F188" s="7">
        <f t="shared" si="25"/>
        <v>0.36496350364963503</v>
      </c>
      <c r="G188" s="7">
        <f t="shared" si="27"/>
        <v>0.42857142857142855</v>
      </c>
      <c r="H188" s="8">
        <f t="shared" si="26"/>
        <v>8.7463556851311949E-2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1</v>
      </c>
      <c r="E190" s="7">
        <f t="shared" si="24"/>
        <v>2.9154518950437317E-3</v>
      </c>
      <c r="F190" s="7">
        <f t="shared" si="25"/>
        <v>3.6496350364963502E-3</v>
      </c>
      <c r="G190" s="7">
        <f t="shared" si="27"/>
        <v>0</v>
      </c>
      <c r="H190" s="8">
        <f t="shared" si="26"/>
        <v>0</v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1</v>
      </c>
      <c r="D193" s="6">
        <v>0</v>
      </c>
      <c r="E193" s="7">
        <f t="shared" si="24"/>
        <v>2.9154518950437317E-3</v>
      </c>
      <c r="F193" s="7" t="str">
        <f t="shared" si="25"/>
        <v/>
      </c>
      <c r="G193" s="7">
        <f t="shared" si="27"/>
        <v>-1</v>
      </c>
      <c r="H193" s="8">
        <f t="shared" si="26"/>
        <v>-2.9154518950437317E-3</v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12</v>
      </c>
      <c r="D195" s="6">
        <v>0</v>
      </c>
      <c r="E195" s="7">
        <f t="shared" si="24"/>
        <v>3.4985422740524783E-2</v>
      </c>
      <c r="F195" s="7" t="str">
        <f t="shared" si="25"/>
        <v/>
      </c>
      <c r="G195" s="7">
        <f t="shared" si="27"/>
        <v>-1</v>
      </c>
      <c r="H195" s="8">
        <f t="shared" si="26"/>
        <v>-3.4985422740524783E-2</v>
      </c>
    </row>
    <row r="196" spans="1:8" x14ac:dyDescent="0.2">
      <c r="A196" s="27"/>
      <c r="B196" s="15" t="s">
        <v>180</v>
      </c>
      <c r="C196" s="12">
        <v>3</v>
      </c>
      <c r="D196" s="6">
        <v>0</v>
      </c>
      <c r="E196" s="7">
        <f t="shared" si="24"/>
        <v>8.7463556851311956E-3</v>
      </c>
      <c r="F196" s="7" t="str">
        <f t="shared" si="25"/>
        <v/>
      </c>
      <c r="G196" s="7">
        <f t="shared" si="27"/>
        <v>-1</v>
      </c>
      <c r="H196" s="8">
        <f t="shared" si="26"/>
        <v>-8.7463556851311956E-3</v>
      </c>
    </row>
    <row r="197" spans="1:8" ht="25.5" x14ac:dyDescent="0.2">
      <c r="A197" s="27"/>
      <c r="B197" s="15" t="s">
        <v>181</v>
      </c>
      <c r="C197" s="12">
        <v>1</v>
      </c>
      <c r="D197" s="6">
        <v>13</v>
      </c>
      <c r="E197" s="7">
        <f t="shared" si="24"/>
        <v>2.9154518950437317E-3</v>
      </c>
      <c r="F197" s="7">
        <f t="shared" si="25"/>
        <v>4.7445255474452552E-2</v>
      </c>
      <c r="G197" s="7">
        <f t="shared" si="27"/>
        <v>12</v>
      </c>
      <c r="H197" s="8">
        <f t="shared" si="26"/>
        <v>3.4985422740524783E-2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3</v>
      </c>
      <c r="D200" s="6">
        <v>0</v>
      </c>
      <c r="E200" s="7">
        <f t="shared" si="24"/>
        <v>8.7463556851311956E-3</v>
      </c>
      <c r="F200" s="7" t="str">
        <f t="shared" si="25"/>
        <v/>
      </c>
      <c r="G200" s="7">
        <f t="shared" si="27"/>
        <v>-1</v>
      </c>
      <c r="H200" s="8">
        <f t="shared" si="26"/>
        <v>-8.7463556851311956E-3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3</v>
      </c>
      <c r="D203" s="6">
        <v>1</v>
      </c>
      <c r="E203" s="7">
        <f t="shared" si="24"/>
        <v>8.7463556851311956E-3</v>
      </c>
      <c r="F203" s="7">
        <f t="shared" si="25"/>
        <v>3.6496350364963502E-3</v>
      </c>
      <c r="G203" s="7">
        <f t="shared" si="27"/>
        <v>-0.66666666666666663</v>
      </c>
      <c r="H203" s="8">
        <f t="shared" si="26"/>
        <v>-5.8309037900874635E-3</v>
      </c>
    </row>
    <row r="204" spans="1:8" x14ac:dyDescent="0.2">
      <c r="A204" s="27"/>
      <c r="B204" s="15" t="s">
        <v>188</v>
      </c>
      <c r="C204" s="12">
        <v>0</v>
      </c>
      <c r="D204" s="6">
        <v>42</v>
      </c>
      <c r="E204" s="7" t="str">
        <f t="shared" si="24"/>
        <v/>
      </c>
      <c r="F204" s="7">
        <f t="shared" si="25"/>
        <v>0.15328467153284672</v>
      </c>
      <c r="G204" s="7">
        <f t="shared" si="27"/>
        <v>1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6</v>
      </c>
      <c r="D208" s="6">
        <v>2</v>
      </c>
      <c r="E208" s="7">
        <f t="shared" si="24"/>
        <v>1.7492711370262391E-2</v>
      </c>
      <c r="F208" s="7">
        <f t="shared" si="25"/>
        <v>7.2992700729927005E-3</v>
      </c>
      <c r="G208" s="7">
        <f t="shared" si="27"/>
        <v>-0.66666666666666663</v>
      </c>
      <c r="H208" s="8">
        <f t="shared" si="26"/>
        <v>-1.1661807580174927E-2</v>
      </c>
    </row>
    <row r="209" spans="1:8" x14ac:dyDescent="0.2">
      <c r="A209" s="27"/>
      <c r="B209" s="15" t="s">
        <v>193</v>
      </c>
      <c r="C209" s="12">
        <v>0</v>
      </c>
      <c r="D209" s="6">
        <v>2</v>
      </c>
      <c r="E209" s="7" t="str">
        <f t="shared" si="24"/>
        <v/>
      </c>
      <c r="F209" s="7">
        <f t="shared" si="25"/>
        <v>7.2992700729927005E-3</v>
      </c>
      <c r="G209" s="7">
        <f t="shared" si="27"/>
        <v>1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</v>
      </c>
      <c r="D211" s="6">
        <v>0</v>
      </c>
      <c r="E211" s="7">
        <f t="shared" si="24"/>
        <v>2.9154518950437317E-3</v>
      </c>
      <c r="F211" s="7" t="str">
        <f t="shared" si="25"/>
        <v/>
      </c>
      <c r="G211" s="7">
        <f t="shared" si="27"/>
        <v>-1</v>
      </c>
      <c r="H211" s="8">
        <f t="shared" si="26"/>
        <v>-2.9154518950437317E-3</v>
      </c>
    </row>
    <row r="212" spans="1:8" x14ac:dyDescent="0.2">
      <c r="A212" s="27"/>
      <c r="B212" s="15" t="s">
        <v>196</v>
      </c>
      <c r="C212" s="12">
        <v>3</v>
      </c>
      <c r="D212" s="6">
        <v>10</v>
      </c>
      <c r="E212" s="7">
        <f t="shared" si="24"/>
        <v>8.7463556851311956E-3</v>
      </c>
      <c r="F212" s="7">
        <f t="shared" si="25"/>
        <v>3.6496350364963501E-2</v>
      </c>
      <c r="G212" s="7">
        <f t="shared" si="27"/>
        <v>2.3333333333333335</v>
      </c>
      <c r="H212" s="8">
        <f t="shared" si="26"/>
        <v>2.0408163265306124E-2</v>
      </c>
    </row>
    <row r="213" spans="1:8" x14ac:dyDescent="0.2">
      <c r="A213" s="27"/>
      <c r="B213" s="15" t="s">
        <v>197</v>
      </c>
      <c r="C213" s="12">
        <v>21</v>
      </c>
      <c r="D213" s="6">
        <v>13</v>
      </c>
      <c r="E213" s="7">
        <f t="shared" ref="E213:E244" si="28">+IF(C213=0,"",C213/C$181)</f>
        <v>6.1224489795918366E-2</v>
      </c>
      <c r="F213" s="7">
        <f t="shared" ref="F213:F244" si="29">+IF(D213=0,"",D213/D$181)</f>
        <v>4.7445255474452552E-2</v>
      </c>
      <c r="G213" s="7">
        <f t="shared" si="27"/>
        <v>-0.38095238095238093</v>
      </c>
      <c r="H213" s="8">
        <f t="shared" ref="H213:H244" si="30">+IF(OR(AND(E213=""),(G213="")),"",E213*G213)</f>
        <v>-2.3323615160349854E-2</v>
      </c>
    </row>
    <row r="214" spans="1:8" x14ac:dyDescent="0.2">
      <c r="A214" s="27"/>
      <c r="B214" s="15" t="s">
        <v>198</v>
      </c>
      <c r="C214" s="12">
        <v>15</v>
      </c>
      <c r="D214" s="6">
        <v>8</v>
      </c>
      <c r="E214" s="7">
        <f t="shared" si="28"/>
        <v>4.3731778425655975E-2</v>
      </c>
      <c r="F214" s="7">
        <f t="shared" si="29"/>
        <v>2.9197080291970802E-2</v>
      </c>
      <c r="G214" s="7">
        <f t="shared" ref="G214:G245" si="31">+IF(AND(C214=0,D214=0)," ",IF(C214=0,1,IF(D214=0,-1,(D214-C214)/C214)))</f>
        <v>-0.46666666666666667</v>
      </c>
      <c r="H214" s="8">
        <f t="shared" si="30"/>
        <v>-2.0408163265306121E-2</v>
      </c>
    </row>
    <row r="215" spans="1:8" x14ac:dyDescent="0.2">
      <c r="A215" s="27"/>
      <c r="B215" s="15" t="s">
        <v>199</v>
      </c>
      <c r="C215" s="12">
        <v>13</v>
      </c>
      <c r="D215" s="6">
        <v>5</v>
      </c>
      <c r="E215" s="7">
        <f t="shared" si="28"/>
        <v>3.7900874635568516E-2</v>
      </c>
      <c r="F215" s="7">
        <f t="shared" si="29"/>
        <v>1.824817518248175E-2</v>
      </c>
      <c r="G215" s="7">
        <f t="shared" si="31"/>
        <v>-0.61538461538461542</v>
      </c>
      <c r="H215" s="8">
        <f t="shared" si="30"/>
        <v>-2.3323615160349857E-2</v>
      </c>
    </row>
    <row r="216" spans="1:8" x14ac:dyDescent="0.2">
      <c r="A216" s="27"/>
      <c r="B216" s="15" t="s">
        <v>200</v>
      </c>
      <c r="C216" s="12">
        <v>1</v>
      </c>
      <c r="D216" s="6">
        <v>3</v>
      </c>
      <c r="E216" s="7">
        <f t="shared" si="28"/>
        <v>2.9154518950437317E-3</v>
      </c>
      <c r="F216" s="7">
        <f t="shared" si="29"/>
        <v>1.0948905109489052E-2</v>
      </c>
      <c r="G216" s="7">
        <f t="shared" si="31"/>
        <v>2</v>
      </c>
      <c r="H216" s="8">
        <f t="shared" si="30"/>
        <v>5.8309037900874635E-3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27</v>
      </c>
      <c r="D218" s="6">
        <v>0</v>
      </c>
      <c r="E218" s="7">
        <f t="shared" si="28"/>
        <v>7.8717201166180764E-2</v>
      </c>
      <c r="F218" s="7" t="str">
        <f t="shared" si="29"/>
        <v/>
      </c>
      <c r="G218" s="7">
        <f t="shared" si="31"/>
        <v>-1</v>
      </c>
      <c r="H218" s="8">
        <f t="shared" si="30"/>
        <v>-7.8717201166180764E-2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6</v>
      </c>
      <c r="D220" s="6">
        <v>1</v>
      </c>
      <c r="E220" s="7">
        <f t="shared" si="28"/>
        <v>1.7492711370262391E-2</v>
      </c>
      <c r="F220" s="7">
        <f t="shared" si="29"/>
        <v>3.6496350364963502E-3</v>
      </c>
      <c r="G220" s="7">
        <f t="shared" si="31"/>
        <v>-0.83333333333333337</v>
      </c>
      <c r="H220" s="8">
        <f t="shared" si="30"/>
        <v>-1.457725947521866E-2</v>
      </c>
    </row>
    <row r="221" spans="1:8" x14ac:dyDescent="0.2">
      <c r="A221" s="27"/>
      <c r="B221" s="15" t="s">
        <v>205</v>
      </c>
      <c r="C221" s="12">
        <v>2</v>
      </c>
      <c r="D221" s="6">
        <v>0</v>
      </c>
      <c r="E221" s="7">
        <f t="shared" si="28"/>
        <v>5.8309037900874635E-3</v>
      </c>
      <c r="F221" s="7" t="str">
        <f t="shared" si="29"/>
        <v/>
      </c>
      <c r="G221" s="7">
        <f t="shared" si="31"/>
        <v>-1</v>
      </c>
      <c r="H221" s="8">
        <f t="shared" si="30"/>
        <v>-5.8309037900874635E-3</v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</v>
      </c>
      <c r="D223" s="6">
        <v>6</v>
      </c>
      <c r="E223" s="7">
        <f t="shared" si="28"/>
        <v>2.9154518950437317E-3</v>
      </c>
      <c r="F223" s="7">
        <f t="shared" si="29"/>
        <v>2.1897810218978103E-2</v>
      </c>
      <c r="G223" s="7">
        <f t="shared" si="31"/>
        <v>5</v>
      </c>
      <c r="H223" s="8">
        <f t="shared" si="30"/>
        <v>1.4577259475218658E-2</v>
      </c>
    </row>
    <row r="224" spans="1:8" x14ac:dyDescent="0.2">
      <c r="A224" s="27"/>
      <c r="B224" s="15" t="s">
        <v>208</v>
      </c>
      <c r="C224" s="12">
        <v>0</v>
      </c>
      <c r="D224" s="6">
        <v>1</v>
      </c>
      <c r="E224" s="7" t="str">
        <f t="shared" si="28"/>
        <v/>
      </c>
      <c r="F224" s="7">
        <f t="shared" si="29"/>
        <v>3.6496350364963502E-3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11</v>
      </c>
      <c r="D228" s="6">
        <v>13</v>
      </c>
      <c r="E228" s="7">
        <f t="shared" si="28"/>
        <v>3.2069970845481049E-2</v>
      </c>
      <c r="F228" s="7">
        <f t="shared" si="29"/>
        <v>4.7445255474452552E-2</v>
      </c>
      <c r="G228" s="7">
        <f t="shared" si="31"/>
        <v>0.18181818181818182</v>
      </c>
      <c r="H228" s="8">
        <f t="shared" si="30"/>
        <v>5.8309037900874635E-3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2</v>
      </c>
      <c r="D232" s="6">
        <v>0</v>
      </c>
      <c r="E232" s="7">
        <f t="shared" si="28"/>
        <v>5.8309037900874635E-3</v>
      </c>
      <c r="F232" s="7" t="str">
        <f t="shared" si="29"/>
        <v/>
      </c>
      <c r="G232" s="7">
        <f t="shared" si="31"/>
        <v>-1</v>
      </c>
      <c r="H232" s="8">
        <f t="shared" si="30"/>
        <v>-5.8309037900874635E-3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</v>
      </c>
      <c r="D235" s="6">
        <v>0</v>
      </c>
      <c r="E235" s="7">
        <f t="shared" si="28"/>
        <v>2.9154518950437317E-3</v>
      </c>
      <c r="F235" s="7" t="str">
        <f t="shared" si="29"/>
        <v/>
      </c>
      <c r="G235" s="7">
        <f t="shared" si="31"/>
        <v>-1</v>
      </c>
      <c r="H235" s="8">
        <f t="shared" si="30"/>
        <v>-2.9154518950437317E-3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3</v>
      </c>
      <c r="D238" s="6">
        <v>0</v>
      </c>
      <c r="E238" s="7">
        <f t="shared" si="28"/>
        <v>8.7463556851311956E-3</v>
      </c>
      <c r="F238" s="7" t="str">
        <f t="shared" si="29"/>
        <v/>
      </c>
      <c r="G238" s="7">
        <f t="shared" si="31"/>
        <v>-1</v>
      </c>
      <c r="H238" s="8">
        <f t="shared" si="30"/>
        <v>-8.7463556851311956E-3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6</v>
      </c>
      <c r="D248" s="6">
        <v>1</v>
      </c>
      <c r="E248" s="7">
        <f t="shared" si="32"/>
        <v>1.7492711370262391E-2</v>
      </c>
      <c r="F248" s="7">
        <f t="shared" si="33"/>
        <v>3.6496350364963502E-3</v>
      </c>
      <c r="G248" s="7">
        <f t="shared" si="35"/>
        <v>-0.83333333333333337</v>
      </c>
      <c r="H248" s="8">
        <f t="shared" si="34"/>
        <v>-1.457725947521866E-2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15</v>
      </c>
      <c r="D251" s="6">
        <v>0</v>
      </c>
      <c r="E251" s="7">
        <f t="shared" si="32"/>
        <v>4.3731778425655975E-2</v>
      </c>
      <c r="F251" s="7" t="str">
        <f t="shared" si="33"/>
        <v/>
      </c>
      <c r="G251" s="7">
        <f t="shared" si="35"/>
        <v>-1</v>
      </c>
      <c r="H251" s="8">
        <f t="shared" si="34"/>
        <v>-4.3731778425655975E-2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1</v>
      </c>
      <c r="D254" s="6">
        <v>0</v>
      </c>
      <c r="E254" s="7">
        <f t="shared" si="32"/>
        <v>2.9154518950437317E-3</v>
      </c>
      <c r="F254" s="7" t="str">
        <f t="shared" si="33"/>
        <v/>
      </c>
      <c r="G254" s="7">
        <f t="shared" si="35"/>
        <v>-1</v>
      </c>
      <c r="H254" s="8">
        <f t="shared" si="34"/>
        <v>-2.9154518950437317E-3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2</v>
      </c>
      <c r="D256" s="6">
        <v>0</v>
      </c>
      <c r="E256" s="7">
        <f t="shared" si="32"/>
        <v>5.8309037900874635E-3</v>
      </c>
      <c r="F256" s="7" t="str">
        <f t="shared" si="33"/>
        <v/>
      </c>
      <c r="G256" s="7">
        <f t="shared" si="35"/>
        <v>-1</v>
      </c>
      <c r="H256" s="8">
        <f t="shared" si="34"/>
        <v>-5.8309037900874635E-3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3.6496350364963501E-2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30</v>
      </c>
      <c r="D286" s="6">
        <v>3</v>
      </c>
      <c r="E286" s="7">
        <f t="shared" si="36"/>
        <v>8.7463556851311949E-2</v>
      </c>
      <c r="F286" s="7">
        <f t="shared" si="37"/>
        <v>1.0948905109489052E-2</v>
      </c>
      <c r="G286" s="7">
        <f t="shared" si="39"/>
        <v>-0.9</v>
      </c>
      <c r="H286" s="8">
        <f t="shared" si="38"/>
        <v>-7.871720116618075E-2</v>
      </c>
    </row>
    <row r="287" spans="1:8" x14ac:dyDescent="0.2">
      <c r="A287" s="27"/>
      <c r="B287" s="15" t="s">
        <v>271</v>
      </c>
      <c r="C287" s="12">
        <v>8</v>
      </c>
      <c r="D287" s="6">
        <v>0</v>
      </c>
      <c r="E287" s="7">
        <f t="shared" si="36"/>
        <v>2.3323615160349854E-2</v>
      </c>
      <c r="F287" s="7" t="str">
        <f t="shared" si="37"/>
        <v/>
      </c>
      <c r="G287" s="7">
        <f t="shared" si="39"/>
        <v>-1</v>
      </c>
      <c r="H287" s="8">
        <f t="shared" si="38"/>
        <v>-2.3323615160349854E-2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</v>
      </c>
      <c r="D292" s="6">
        <v>0</v>
      </c>
      <c r="E292" s="7">
        <f t="shared" si="36"/>
        <v>2.9154518950437317E-3</v>
      </c>
      <c r="F292" s="7" t="str">
        <f t="shared" si="37"/>
        <v/>
      </c>
      <c r="G292" s="7">
        <f t="shared" si="39"/>
        <v>-1</v>
      </c>
      <c r="H292" s="8">
        <f t="shared" si="38"/>
        <v>-2.9154518950437317E-3</v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4</v>
      </c>
      <c r="D298" s="6">
        <v>0</v>
      </c>
      <c r="E298" s="7">
        <f t="shared" si="36"/>
        <v>1.1661807580174927E-2</v>
      </c>
      <c r="F298" s="7" t="str">
        <f t="shared" si="37"/>
        <v/>
      </c>
      <c r="G298" s="7">
        <f t="shared" si="39"/>
        <v>-1</v>
      </c>
      <c r="H298" s="8">
        <f t="shared" si="38"/>
        <v>-1.1661807580174927E-2</v>
      </c>
    </row>
    <row r="299" spans="1:8" x14ac:dyDescent="0.2">
      <c r="A299" s="27"/>
      <c r="B299" s="15" t="s">
        <v>283</v>
      </c>
      <c r="C299" s="12">
        <v>2</v>
      </c>
      <c r="D299" s="6">
        <v>0</v>
      </c>
      <c r="E299" s="7">
        <f t="shared" si="36"/>
        <v>5.8309037900874635E-3</v>
      </c>
      <c r="F299" s="7" t="str">
        <f t="shared" si="37"/>
        <v/>
      </c>
      <c r="G299" s="7">
        <f t="shared" si="39"/>
        <v>-1</v>
      </c>
      <c r="H299" s="8">
        <f t="shared" si="38"/>
        <v>-5.8309037900874635E-3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1</v>
      </c>
      <c r="D301" s="6">
        <v>0</v>
      </c>
      <c r="E301" s="7">
        <f t="shared" si="36"/>
        <v>2.9154518950437317E-3</v>
      </c>
      <c r="F301" s="7" t="str">
        <f t="shared" si="37"/>
        <v/>
      </c>
      <c r="G301" s="7">
        <f t="shared" si="39"/>
        <v>-1</v>
      </c>
      <c r="H301" s="8">
        <f t="shared" si="38"/>
        <v>-2.9154518950437317E-3</v>
      </c>
    </row>
    <row r="302" spans="1:8" x14ac:dyDescent="0.2">
      <c r="A302" s="27"/>
      <c r="B302" s="15" t="s">
        <v>286</v>
      </c>
      <c r="C302" s="12">
        <v>1</v>
      </c>
      <c r="D302" s="6">
        <v>1</v>
      </c>
      <c r="E302" s="7">
        <f t="shared" si="36"/>
        <v>2.9154518950437317E-3</v>
      </c>
      <c r="F302" s="7">
        <f t="shared" si="37"/>
        <v>3.6496350364963502E-3</v>
      </c>
      <c r="G302" s="7">
        <f t="shared" si="39"/>
        <v>0</v>
      </c>
      <c r="H302" s="8">
        <f t="shared" si="38"/>
        <v>0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2</v>
      </c>
      <c r="D304" s="6">
        <v>0</v>
      </c>
      <c r="E304" s="7">
        <f t="shared" si="36"/>
        <v>5.8309037900874635E-3</v>
      </c>
      <c r="F304" s="7" t="str">
        <f t="shared" si="37"/>
        <v/>
      </c>
      <c r="G304" s="7">
        <f t="shared" si="39"/>
        <v>-1</v>
      </c>
      <c r="H304" s="8">
        <f t="shared" si="38"/>
        <v>-5.8309037900874635E-3</v>
      </c>
    </row>
    <row r="305" spans="1:8" x14ac:dyDescent="0.2">
      <c r="A305" s="27"/>
      <c r="B305" s="15" t="s">
        <v>289</v>
      </c>
      <c r="C305" s="12">
        <v>2</v>
      </c>
      <c r="D305" s="6">
        <v>2</v>
      </c>
      <c r="E305" s="7">
        <f t="shared" si="36"/>
        <v>5.8309037900874635E-3</v>
      </c>
      <c r="F305" s="7">
        <f t="shared" si="37"/>
        <v>7.2992700729927005E-3</v>
      </c>
      <c r="G305" s="7">
        <f t="shared" si="39"/>
        <v>0</v>
      </c>
      <c r="H305" s="8">
        <f t="shared" si="38"/>
        <v>0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5</v>
      </c>
      <c r="D309" s="6">
        <v>0</v>
      </c>
      <c r="E309" s="7">
        <f t="shared" ref="E309:E340" si="40">+IF(C309=0,"",C309/C$181)</f>
        <v>1.4577259475218658E-2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-1.4577259475218658E-2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26</v>
      </c>
      <c r="D314" s="6">
        <v>23</v>
      </c>
      <c r="E314" s="7">
        <f t="shared" si="40"/>
        <v>7.5801749271137031E-2</v>
      </c>
      <c r="F314" s="7">
        <f t="shared" si="41"/>
        <v>8.3941605839416053E-2</v>
      </c>
      <c r="G314" s="7">
        <f t="shared" si="43"/>
        <v>-0.11538461538461539</v>
      </c>
      <c r="H314" s="8">
        <f t="shared" si="42"/>
        <v>-8.7463556851311956E-3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3</v>
      </c>
      <c r="D316" s="6">
        <v>0</v>
      </c>
      <c r="E316" s="7">
        <f t="shared" si="40"/>
        <v>8.7463556851311956E-3</v>
      </c>
      <c r="F316" s="7" t="str">
        <f t="shared" si="41"/>
        <v/>
      </c>
      <c r="G316" s="7">
        <f t="shared" si="43"/>
        <v>-1</v>
      </c>
      <c r="H316" s="8">
        <f t="shared" si="42"/>
        <v>-8.7463556851311956E-3</v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1</v>
      </c>
      <c r="D320" s="6">
        <v>2</v>
      </c>
      <c r="E320" s="7">
        <f t="shared" si="40"/>
        <v>2.9154518950437317E-3</v>
      </c>
      <c r="F320" s="7">
        <f t="shared" si="41"/>
        <v>7.2992700729927005E-3</v>
      </c>
      <c r="G320" s="7">
        <f t="shared" si="43"/>
        <v>1</v>
      </c>
      <c r="H320" s="8">
        <f t="shared" si="42"/>
        <v>2.9154518950437317E-3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1</v>
      </c>
      <c r="D322" s="6">
        <v>0</v>
      </c>
      <c r="E322" s="7">
        <f t="shared" si="40"/>
        <v>2.9154518950437317E-3</v>
      </c>
      <c r="F322" s="7" t="str">
        <f t="shared" si="41"/>
        <v/>
      </c>
      <c r="G322" s="7">
        <f t="shared" si="43"/>
        <v>-1</v>
      </c>
      <c r="H322" s="8">
        <f t="shared" si="42"/>
        <v>-2.9154518950437317E-3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2</v>
      </c>
      <c r="D325" s="6">
        <v>0</v>
      </c>
      <c r="E325" s="7">
        <f t="shared" si="40"/>
        <v>5.8309037900874635E-3</v>
      </c>
      <c r="F325" s="7" t="str">
        <f t="shared" si="41"/>
        <v/>
      </c>
      <c r="G325" s="7">
        <f t="shared" si="43"/>
        <v>-1</v>
      </c>
      <c r="H325" s="8">
        <f t="shared" si="42"/>
        <v>-5.8309037900874635E-3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</v>
      </c>
      <c r="D329" s="6">
        <v>0</v>
      </c>
      <c r="E329" s="7">
        <f t="shared" si="40"/>
        <v>5.8309037900874635E-3</v>
      </c>
      <c r="F329" s="7" t="str">
        <f t="shared" si="41"/>
        <v/>
      </c>
      <c r="G329" s="7">
        <f t="shared" si="43"/>
        <v>-1</v>
      </c>
      <c r="H329" s="8">
        <f t="shared" si="42"/>
        <v>-5.8309037900874635E-3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12</v>
      </c>
      <c r="D331" s="6">
        <v>8</v>
      </c>
      <c r="E331" s="7">
        <f t="shared" si="40"/>
        <v>3.4985422740524783E-2</v>
      </c>
      <c r="F331" s="7">
        <f t="shared" si="41"/>
        <v>2.9197080291970802E-2</v>
      </c>
      <c r="G331" s="7">
        <f t="shared" si="43"/>
        <v>-0.33333333333333331</v>
      </c>
      <c r="H331" s="8">
        <f t="shared" si="42"/>
        <v>-1.1661807580174927E-2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2</v>
      </c>
      <c r="D333" s="6">
        <v>1</v>
      </c>
      <c r="E333" s="7">
        <f t="shared" si="40"/>
        <v>5.8309037900874635E-3</v>
      </c>
      <c r="F333" s="7">
        <f t="shared" si="41"/>
        <v>3.6496350364963502E-3</v>
      </c>
      <c r="G333" s="7">
        <f t="shared" si="43"/>
        <v>-0.5</v>
      </c>
      <c r="H333" s="8">
        <f t="shared" si="42"/>
        <v>-2.9154518950437317E-3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1</v>
      </c>
      <c r="D336" s="6">
        <v>0</v>
      </c>
      <c r="E336" s="7">
        <f t="shared" si="40"/>
        <v>2.9154518950437317E-3</v>
      </c>
      <c r="F336" s="7" t="str">
        <f t="shared" si="41"/>
        <v/>
      </c>
      <c r="G336" s="7">
        <f t="shared" si="43"/>
        <v>-1</v>
      </c>
      <c r="H336" s="8">
        <f t="shared" si="42"/>
        <v>-2.9154518950437317E-3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5</v>
      </c>
      <c r="D340" s="6">
        <v>0</v>
      </c>
      <c r="E340" s="7">
        <f t="shared" si="40"/>
        <v>1.4577259475218658E-2</v>
      </c>
      <c r="F340" s="7" t="str">
        <f t="shared" si="41"/>
        <v/>
      </c>
      <c r="G340" s="7">
        <f t="shared" si="43"/>
        <v>-1</v>
      </c>
      <c r="H340" s="8">
        <f t="shared" si="42"/>
        <v>-1.4577259475218658E-2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2047</v>
      </c>
      <c r="D362" s="20">
        <f>SUM(D363:D595)</f>
        <v>952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-0.53492916463116758</v>
      </c>
      <c r="H362" s="21">
        <f t="shared" ref="H362:H425" si="50">+IF(OR(AND(E362=""),(G362="")),"",E362*G362)</f>
        <v>-0.53492916463116758</v>
      </c>
    </row>
    <row r="363" spans="1:8" x14ac:dyDescent="0.2">
      <c r="A363" s="27"/>
      <c r="B363" s="14" t="s">
        <v>341</v>
      </c>
      <c r="C363" s="25">
        <v>3</v>
      </c>
      <c r="D363" s="22">
        <v>1</v>
      </c>
      <c r="E363" s="23">
        <f t="shared" si="48"/>
        <v>1.4655593551538837E-3</v>
      </c>
      <c r="F363" s="23">
        <f t="shared" si="49"/>
        <v>1.0504201680672268E-3</v>
      </c>
      <c r="G363" s="23">
        <f t="shared" ref="G363:G426" si="51">+IF(AND(C363=0,D363=0)," ",IF(C363=0,1,IF(D363=0,-1,(D363-C363)/C363)))</f>
        <v>-0.66666666666666663</v>
      </c>
      <c r="H363" s="24">
        <f t="shared" si="50"/>
        <v>-9.7703957010258913E-4</v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737</v>
      </c>
      <c r="D365" s="6">
        <v>0</v>
      </c>
      <c r="E365" s="7">
        <f t="shared" si="48"/>
        <v>0.36003908158280412</v>
      </c>
      <c r="F365" s="7" t="str">
        <f t="shared" si="49"/>
        <v/>
      </c>
      <c r="G365" s="7">
        <f t="shared" si="51"/>
        <v>-1</v>
      </c>
      <c r="H365" s="8">
        <f t="shared" si="50"/>
        <v>-0.36003908158280412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8</v>
      </c>
      <c r="D368" s="6">
        <v>13</v>
      </c>
      <c r="E368" s="7">
        <f t="shared" si="48"/>
        <v>3.9081582804103565E-3</v>
      </c>
      <c r="F368" s="7">
        <f t="shared" si="49"/>
        <v>1.365546218487395E-2</v>
      </c>
      <c r="G368" s="7">
        <f t="shared" si="51"/>
        <v>0.625</v>
      </c>
      <c r="H368" s="8">
        <f t="shared" si="50"/>
        <v>2.4425989252564728E-3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23</v>
      </c>
      <c r="D374" s="6">
        <v>63</v>
      </c>
      <c r="E374" s="7">
        <f t="shared" si="48"/>
        <v>1.1235955056179775E-2</v>
      </c>
      <c r="F374" s="7">
        <f t="shared" si="49"/>
        <v>6.6176470588235295E-2</v>
      </c>
      <c r="G374" s="7">
        <f t="shared" si="51"/>
        <v>1.7391304347826086</v>
      </c>
      <c r="H374" s="8">
        <f t="shared" si="50"/>
        <v>1.9540791402051783E-2</v>
      </c>
    </row>
    <row r="375" spans="1:8" x14ac:dyDescent="0.2">
      <c r="A375" s="27"/>
      <c r="B375" s="15" t="s">
        <v>353</v>
      </c>
      <c r="C375" s="12">
        <v>1</v>
      </c>
      <c r="D375" s="6">
        <v>0</v>
      </c>
      <c r="E375" s="7">
        <f t="shared" si="48"/>
        <v>4.8851978505129456E-4</v>
      </c>
      <c r="F375" s="7" t="str">
        <f t="shared" si="49"/>
        <v/>
      </c>
      <c r="G375" s="7">
        <f t="shared" si="51"/>
        <v>-1</v>
      </c>
      <c r="H375" s="8">
        <f t="shared" si="50"/>
        <v>-4.8851978505129456E-4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0</v>
      </c>
      <c r="E377" s="7">
        <f t="shared" si="48"/>
        <v>9.7703957010258913E-4</v>
      </c>
      <c r="F377" s="7" t="str">
        <f t="shared" si="49"/>
        <v/>
      </c>
      <c r="G377" s="7">
        <f t="shared" si="51"/>
        <v>-1</v>
      </c>
      <c r="H377" s="8">
        <f t="shared" si="50"/>
        <v>-9.7703957010258913E-4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10</v>
      </c>
      <c r="D382" s="6">
        <v>26</v>
      </c>
      <c r="E382" s="7">
        <f t="shared" si="48"/>
        <v>4.8851978505129456E-3</v>
      </c>
      <c r="F382" s="7">
        <f t="shared" si="49"/>
        <v>2.7310924369747899E-2</v>
      </c>
      <c r="G382" s="7">
        <f t="shared" si="51"/>
        <v>1.6</v>
      </c>
      <c r="H382" s="8">
        <f t="shared" si="50"/>
        <v>7.816316560820713E-3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2</v>
      </c>
      <c r="D385" s="6">
        <v>0</v>
      </c>
      <c r="E385" s="7">
        <f t="shared" si="48"/>
        <v>9.7703957010258913E-4</v>
      </c>
      <c r="F385" s="7" t="str">
        <f t="shared" si="49"/>
        <v/>
      </c>
      <c r="G385" s="7">
        <f t="shared" si="51"/>
        <v>-1</v>
      </c>
      <c r="H385" s="8">
        <f t="shared" si="50"/>
        <v>-9.7703957010258913E-4</v>
      </c>
    </row>
    <row r="386" spans="1:8" x14ac:dyDescent="0.2">
      <c r="A386" s="27"/>
      <c r="B386" s="15" t="s">
        <v>364</v>
      </c>
      <c r="C386" s="12">
        <v>7</v>
      </c>
      <c r="D386" s="6">
        <v>12</v>
      </c>
      <c r="E386" s="7">
        <f t="shared" si="48"/>
        <v>3.4196384953590619E-3</v>
      </c>
      <c r="F386" s="7">
        <f t="shared" si="49"/>
        <v>1.2605042016806723E-2</v>
      </c>
      <c r="G386" s="7">
        <f t="shared" si="51"/>
        <v>0.7142857142857143</v>
      </c>
      <c r="H386" s="8">
        <f t="shared" si="50"/>
        <v>2.4425989252564728E-3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1</v>
      </c>
      <c r="D388" s="6">
        <v>1</v>
      </c>
      <c r="E388" s="7">
        <f t="shared" si="48"/>
        <v>4.8851978505129456E-4</v>
      </c>
      <c r="F388" s="7">
        <f t="shared" si="49"/>
        <v>1.0504201680672268E-3</v>
      </c>
      <c r="G388" s="7">
        <f t="shared" si="51"/>
        <v>0</v>
      </c>
      <c r="H388" s="8">
        <f t="shared" si="50"/>
        <v>0</v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1</v>
      </c>
      <c r="D391" s="6">
        <v>0</v>
      </c>
      <c r="E391" s="7">
        <f t="shared" si="48"/>
        <v>4.8851978505129456E-4</v>
      </c>
      <c r="F391" s="7" t="str">
        <f t="shared" si="49"/>
        <v/>
      </c>
      <c r="G391" s="7">
        <f t="shared" si="51"/>
        <v>-1</v>
      </c>
      <c r="H391" s="8">
        <f t="shared" si="50"/>
        <v>-4.8851978505129456E-4</v>
      </c>
    </row>
    <row r="392" spans="1:8" x14ac:dyDescent="0.2">
      <c r="A392" s="27"/>
      <c r="B392" s="15" t="s">
        <v>370</v>
      </c>
      <c r="C392" s="12">
        <v>1</v>
      </c>
      <c r="D392" s="6">
        <v>2</v>
      </c>
      <c r="E392" s="7">
        <f t="shared" si="48"/>
        <v>4.8851978505129456E-4</v>
      </c>
      <c r="F392" s="7">
        <f t="shared" si="49"/>
        <v>2.1008403361344537E-3</v>
      </c>
      <c r="G392" s="7">
        <f t="shared" si="51"/>
        <v>1</v>
      </c>
      <c r="H392" s="8">
        <f t="shared" si="50"/>
        <v>4.8851978505129456E-4</v>
      </c>
    </row>
    <row r="393" spans="1:8" x14ac:dyDescent="0.2">
      <c r="A393" s="27"/>
      <c r="B393" s="15" t="s">
        <v>371</v>
      </c>
      <c r="C393" s="12">
        <v>3</v>
      </c>
      <c r="D393" s="6">
        <v>3</v>
      </c>
      <c r="E393" s="7">
        <f t="shared" si="48"/>
        <v>1.4655593551538837E-3</v>
      </c>
      <c r="F393" s="7">
        <f t="shared" si="49"/>
        <v>3.1512605042016808E-3</v>
      </c>
      <c r="G393" s="7">
        <f t="shared" si="51"/>
        <v>0</v>
      </c>
      <c r="H393" s="8">
        <f t="shared" si="50"/>
        <v>0</v>
      </c>
    </row>
    <row r="394" spans="1:8" x14ac:dyDescent="0.2">
      <c r="A394" s="27"/>
      <c r="B394" s="15" t="s">
        <v>372</v>
      </c>
      <c r="C394" s="12">
        <v>96</v>
      </c>
      <c r="D394" s="6">
        <v>0</v>
      </c>
      <c r="E394" s="7">
        <f t="shared" si="48"/>
        <v>4.6897899364924278E-2</v>
      </c>
      <c r="F394" s="7" t="str">
        <f t="shared" si="49"/>
        <v/>
      </c>
      <c r="G394" s="7">
        <f t="shared" si="51"/>
        <v>-1</v>
      </c>
      <c r="H394" s="8">
        <f t="shared" si="50"/>
        <v>-4.6897899364924278E-2</v>
      </c>
    </row>
    <row r="395" spans="1:8" ht="25.5" x14ac:dyDescent="0.2">
      <c r="A395" s="27"/>
      <c r="B395" s="15" t="s">
        <v>373</v>
      </c>
      <c r="C395" s="12">
        <v>0</v>
      </c>
      <c r="D395" s="6">
        <v>2</v>
      </c>
      <c r="E395" s="7" t="str">
        <f t="shared" si="48"/>
        <v/>
      </c>
      <c r="F395" s="7">
        <f t="shared" si="49"/>
        <v>2.1008403361344537E-3</v>
      </c>
      <c r="G395" s="7">
        <f t="shared" si="51"/>
        <v>1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</v>
      </c>
      <c r="D396" s="6">
        <v>0</v>
      </c>
      <c r="E396" s="7">
        <f t="shared" si="48"/>
        <v>4.8851978505129456E-4</v>
      </c>
      <c r="F396" s="7" t="str">
        <f t="shared" si="49"/>
        <v/>
      </c>
      <c r="G396" s="7">
        <f t="shared" si="51"/>
        <v>-1</v>
      </c>
      <c r="H396" s="8">
        <f t="shared" si="50"/>
        <v>-4.8851978505129456E-4</v>
      </c>
    </row>
    <row r="397" spans="1:8" x14ac:dyDescent="0.2">
      <c r="A397" s="27"/>
      <c r="B397" s="15" t="s">
        <v>375</v>
      </c>
      <c r="C397" s="12">
        <v>24</v>
      </c>
      <c r="D397" s="6">
        <v>6</v>
      </c>
      <c r="E397" s="7">
        <f t="shared" si="48"/>
        <v>1.172447484123107E-2</v>
      </c>
      <c r="F397" s="7">
        <f t="shared" si="49"/>
        <v>6.3025210084033615E-3</v>
      </c>
      <c r="G397" s="7">
        <f t="shared" si="51"/>
        <v>-0.75</v>
      </c>
      <c r="H397" s="8">
        <f t="shared" si="50"/>
        <v>-8.7933561309233021E-3</v>
      </c>
    </row>
    <row r="398" spans="1:8" x14ac:dyDescent="0.2">
      <c r="A398" s="27"/>
      <c r="B398" s="15" t="s">
        <v>376</v>
      </c>
      <c r="C398" s="12">
        <v>3</v>
      </c>
      <c r="D398" s="6">
        <v>1</v>
      </c>
      <c r="E398" s="7">
        <f t="shared" si="48"/>
        <v>1.4655593551538837E-3</v>
      </c>
      <c r="F398" s="7">
        <f t="shared" si="49"/>
        <v>1.0504201680672268E-3</v>
      </c>
      <c r="G398" s="7">
        <f t="shared" si="51"/>
        <v>-0.66666666666666663</v>
      </c>
      <c r="H398" s="8">
        <f t="shared" si="50"/>
        <v>-9.7703957010258913E-4</v>
      </c>
    </row>
    <row r="399" spans="1:8" x14ac:dyDescent="0.2">
      <c r="A399" s="27"/>
      <c r="B399" s="15" t="s">
        <v>377</v>
      </c>
      <c r="C399" s="12">
        <v>15</v>
      </c>
      <c r="D399" s="6">
        <v>0</v>
      </c>
      <c r="E399" s="7">
        <f t="shared" si="48"/>
        <v>7.3277967757694185E-3</v>
      </c>
      <c r="F399" s="7" t="str">
        <f t="shared" si="49"/>
        <v/>
      </c>
      <c r="G399" s="7">
        <f t="shared" si="51"/>
        <v>-1</v>
      </c>
      <c r="H399" s="8">
        <f t="shared" si="50"/>
        <v>-7.3277967757694185E-3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3</v>
      </c>
      <c r="D401" s="6">
        <v>0</v>
      </c>
      <c r="E401" s="7">
        <f t="shared" si="48"/>
        <v>1.4655593551538837E-3</v>
      </c>
      <c r="F401" s="7" t="str">
        <f t="shared" si="49"/>
        <v/>
      </c>
      <c r="G401" s="7">
        <f t="shared" si="51"/>
        <v>-1</v>
      </c>
      <c r="H401" s="8">
        <f t="shared" si="50"/>
        <v>-1.4655593551538837E-3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29</v>
      </c>
      <c r="D404" s="6">
        <v>0</v>
      </c>
      <c r="E404" s="7">
        <f t="shared" si="48"/>
        <v>1.4167073766487542E-2</v>
      </c>
      <c r="F404" s="7" t="str">
        <f t="shared" si="49"/>
        <v/>
      </c>
      <c r="G404" s="7">
        <f t="shared" si="51"/>
        <v>-1</v>
      </c>
      <c r="H404" s="8">
        <f t="shared" si="50"/>
        <v>-1.4167073766487542E-2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128</v>
      </c>
      <c r="D410" s="6">
        <v>63</v>
      </c>
      <c r="E410" s="7">
        <f t="shared" si="48"/>
        <v>6.2530532486565704E-2</v>
      </c>
      <c r="F410" s="7">
        <f t="shared" si="49"/>
        <v>6.6176470588235295E-2</v>
      </c>
      <c r="G410" s="7">
        <f t="shared" si="51"/>
        <v>-0.5078125</v>
      </c>
      <c r="H410" s="8">
        <f t="shared" si="50"/>
        <v>-3.1753786028334147E-2</v>
      </c>
    </row>
    <row r="411" spans="1:8" x14ac:dyDescent="0.2">
      <c r="A411" s="27"/>
      <c r="B411" s="15" t="s">
        <v>389</v>
      </c>
      <c r="C411" s="12">
        <v>1</v>
      </c>
      <c r="D411" s="6">
        <v>0</v>
      </c>
      <c r="E411" s="7">
        <f t="shared" si="48"/>
        <v>4.8851978505129456E-4</v>
      </c>
      <c r="F411" s="7" t="str">
        <f t="shared" si="49"/>
        <v/>
      </c>
      <c r="G411" s="7">
        <f t="shared" si="51"/>
        <v>-1</v>
      </c>
      <c r="H411" s="8">
        <f t="shared" si="50"/>
        <v>-4.8851978505129456E-4</v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5</v>
      </c>
      <c r="D413" s="6">
        <v>7</v>
      </c>
      <c r="E413" s="7">
        <f t="shared" si="48"/>
        <v>2.4425989252564728E-3</v>
      </c>
      <c r="F413" s="7">
        <f t="shared" si="49"/>
        <v>7.3529411764705881E-3</v>
      </c>
      <c r="G413" s="7">
        <f t="shared" si="51"/>
        <v>0.4</v>
      </c>
      <c r="H413" s="8">
        <f t="shared" si="50"/>
        <v>9.7703957010258913E-4</v>
      </c>
    </row>
    <row r="414" spans="1:8" x14ac:dyDescent="0.2">
      <c r="A414" s="27"/>
      <c r="B414" s="15" t="s">
        <v>392</v>
      </c>
      <c r="C414" s="12">
        <v>93</v>
      </c>
      <c r="D414" s="6">
        <v>15</v>
      </c>
      <c r="E414" s="7">
        <f t="shared" si="48"/>
        <v>4.5432340009770394E-2</v>
      </c>
      <c r="F414" s="7">
        <f t="shared" si="49"/>
        <v>1.5756302521008403E-2</v>
      </c>
      <c r="G414" s="7">
        <f t="shared" si="51"/>
        <v>-0.83870967741935487</v>
      </c>
      <c r="H414" s="8">
        <f t="shared" si="50"/>
        <v>-3.8104543234000976E-2</v>
      </c>
    </row>
    <row r="415" spans="1:8" x14ac:dyDescent="0.2">
      <c r="A415" s="27"/>
      <c r="B415" s="15" t="s">
        <v>393</v>
      </c>
      <c r="C415" s="12">
        <v>3</v>
      </c>
      <c r="D415" s="6">
        <v>2</v>
      </c>
      <c r="E415" s="7">
        <f t="shared" si="48"/>
        <v>1.4655593551538837E-3</v>
      </c>
      <c r="F415" s="7">
        <f t="shared" si="49"/>
        <v>2.1008403361344537E-3</v>
      </c>
      <c r="G415" s="7">
        <f t="shared" si="51"/>
        <v>-0.33333333333333331</v>
      </c>
      <c r="H415" s="8">
        <f t="shared" si="50"/>
        <v>-4.8851978505129456E-4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3</v>
      </c>
      <c r="D424" s="6">
        <v>1</v>
      </c>
      <c r="E424" s="7">
        <f t="shared" si="48"/>
        <v>1.4655593551538837E-3</v>
      </c>
      <c r="F424" s="7">
        <f t="shared" si="49"/>
        <v>1.0504201680672268E-3</v>
      </c>
      <c r="G424" s="7">
        <f t="shared" si="51"/>
        <v>-0.66666666666666663</v>
      </c>
      <c r="H424" s="8">
        <f t="shared" si="50"/>
        <v>-9.7703957010258913E-4</v>
      </c>
    </row>
    <row r="425" spans="1:8" x14ac:dyDescent="0.2">
      <c r="A425" s="27"/>
      <c r="B425" s="15" t="s">
        <v>403</v>
      </c>
      <c r="C425" s="12">
        <v>3</v>
      </c>
      <c r="D425" s="6">
        <v>4</v>
      </c>
      <c r="E425" s="7">
        <f t="shared" si="48"/>
        <v>1.4655593551538837E-3</v>
      </c>
      <c r="F425" s="7">
        <f t="shared" si="49"/>
        <v>4.2016806722689074E-3</v>
      </c>
      <c r="G425" s="7">
        <f t="shared" si="51"/>
        <v>0.33333333333333331</v>
      </c>
      <c r="H425" s="8">
        <f t="shared" si="50"/>
        <v>4.8851978505129456E-4</v>
      </c>
    </row>
    <row r="426" spans="1:8" x14ac:dyDescent="0.2">
      <c r="A426" s="27"/>
      <c r="B426" s="15" t="s">
        <v>404</v>
      </c>
      <c r="C426" s="12">
        <v>3</v>
      </c>
      <c r="D426" s="6">
        <v>5</v>
      </c>
      <c r="E426" s="7">
        <f t="shared" ref="E426:E489" si="52">+IF(C426=0,"",C426/C$362)</f>
        <v>1.4655593551538837E-3</v>
      </c>
      <c r="F426" s="7">
        <f t="shared" ref="F426:F489" si="53">+IF(D426=0,"",D426/D$362)</f>
        <v>5.2521008403361349E-3</v>
      </c>
      <c r="G426" s="7">
        <f t="shared" si="51"/>
        <v>0.66666666666666663</v>
      </c>
      <c r="H426" s="8">
        <f t="shared" ref="H426:H489" si="54">+IF(OR(AND(E426=""),(G426="")),"",E426*G426)</f>
        <v>9.7703957010258913E-4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6</v>
      </c>
      <c r="D428" s="6">
        <v>3</v>
      </c>
      <c r="E428" s="7">
        <f t="shared" si="52"/>
        <v>2.9311187103077674E-3</v>
      </c>
      <c r="F428" s="7">
        <f t="shared" si="53"/>
        <v>3.1512605042016808E-3</v>
      </c>
      <c r="G428" s="7">
        <f t="shared" si="55"/>
        <v>-0.5</v>
      </c>
      <c r="H428" s="8">
        <f t="shared" si="54"/>
        <v>-1.4655593551538837E-3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52</v>
      </c>
      <c r="D437" s="6">
        <v>60</v>
      </c>
      <c r="E437" s="7">
        <f t="shared" si="52"/>
        <v>2.5403028822667317E-2</v>
      </c>
      <c r="F437" s="7">
        <f t="shared" si="53"/>
        <v>6.3025210084033612E-2</v>
      </c>
      <c r="G437" s="7">
        <f t="shared" si="55"/>
        <v>0.15384615384615385</v>
      </c>
      <c r="H437" s="8">
        <f t="shared" si="54"/>
        <v>3.9081582804103565E-3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1</v>
      </c>
      <c r="E442" s="7" t="str">
        <f t="shared" si="52"/>
        <v/>
      </c>
      <c r="F442" s="7">
        <f t="shared" si="53"/>
        <v>1.0504201680672268E-3</v>
      </c>
      <c r="G442" s="7">
        <f t="shared" si="55"/>
        <v>1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1</v>
      </c>
      <c r="D446" s="6">
        <v>0</v>
      </c>
      <c r="E446" s="7">
        <f t="shared" si="52"/>
        <v>4.8851978505129456E-4</v>
      </c>
      <c r="F446" s="7" t="str">
        <f t="shared" si="53"/>
        <v/>
      </c>
      <c r="G446" s="7">
        <f t="shared" si="55"/>
        <v>-1</v>
      </c>
      <c r="H446" s="8">
        <f t="shared" si="54"/>
        <v>-4.8851978505129456E-4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87</v>
      </c>
      <c r="D451" s="6">
        <v>72</v>
      </c>
      <c r="E451" s="7">
        <f t="shared" si="52"/>
        <v>4.2501221299462627E-2</v>
      </c>
      <c r="F451" s="7">
        <f t="shared" si="53"/>
        <v>7.5630252100840331E-2</v>
      </c>
      <c r="G451" s="7">
        <f t="shared" si="55"/>
        <v>-0.17241379310344829</v>
      </c>
      <c r="H451" s="8">
        <f t="shared" si="54"/>
        <v>-7.3277967757694193E-3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12</v>
      </c>
      <c r="D453" s="6">
        <v>6</v>
      </c>
      <c r="E453" s="7">
        <f t="shared" si="52"/>
        <v>5.8622374206155348E-3</v>
      </c>
      <c r="F453" s="7">
        <f t="shared" si="53"/>
        <v>6.3025210084033615E-3</v>
      </c>
      <c r="G453" s="7">
        <f t="shared" si="55"/>
        <v>-0.5</v>
      </c>
      <c r="H453" s="8">
        <f t="shared" si="54"/>
        <v>-2.9311187103077674E-3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2</v>
      </c>
      <c r="D456" s="6">
        <v>5</v>
      </c>
      <c r="E456" s="7">
        <f t="shared" si="52"/>
        <v>9.7703957010258913E-4</v>
      </c>
      <c r="F456" s="7">
        <f t="shared" si="53"/>
        <v>5.2521008403361349E-3</v>
      </c>
      <c r="G456" s="7">
        <f t="shared" si="55"/>
        <v>1.5</v>
      </c>
      <c r="H456" s="8">
        <f t="shared" si="54"/>
        <v>1.4655593551538837E-3</v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53</v>
      </c>
      <c r="D458" s="6">
        <v>31</v>
      </c>
      <c r="E458" s="7">
        <f t="shared" si="52"/>
        <v>2.5891548607718612E-2</v>
      </c>
      <c r="F458" s="7">
        <f t="shared" si="53"/>
        <v>3.2563025210084036E-2</v>
      </c>
      <c r="G458" s="7">
        <f t="shared" si="55"/>
        <v>-0.41509433962264153</v>
      </c>
      <c r="H458" s="8">
        <f t="shared" si="54"/>
        <v>-1.074743527112848E-2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23</v>
      </c>
      <c r="E460" s="7" t="str">
        <f t="shared" si="52"/>
        <v/>
      </c>
      <c r="F460" s="7">
        <f t="shared" si="53"/>
        <v>2.4159663865546219E-2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15</v>
      </c>
      <c r="D461" s="6">
        <v>87</v>
      </c>
      <c r="E461" s="7">
        <f t="shared" si="52"/>
        <v>7.3277967757694185E-3</v>
      </c>
      <c r="F461" s="7">
        <f t="shared" si="53"/>
        <v>9.1386554621848734E-2</v>
      </c>
      <c r="G461" s="7">
        <f t="shared" si="55"/>
        <v>4.8</v>
      </c>
      <c r="H461" s="8">
        <f t="shared" si="54"/>
        <v>3.5173424523693209E-2</v>
      </c>
    </row>
    <row r="462" spans="1:8" x14ac:dyDescent="0.2">
      <c r="A462" s="27"/>
      <c r="B462" s="15" t="s">
        <v>440</v>
      </c>
      <c r="C462" s="12">
        <v>1</v>
      </c>
      <c r="D462" s="6">
        <v>0</v>
      </c>
      <c r="E462" s="7">
        <f t="shared" si="52"/>
        <v>4.8851978505129456E-4</v>
      </c>
      <c r="F462" s="7" t="str">
        <f t="shared" si="53"/>
        <v/>
      </c>
      <c r="G462" s="7">
        <f t="shared" si="55"/>
        <v>-1</v>
      </c>
      <c r="H462" s="8">
        <f t="shared" si="54"/>
        <v>-4.8851978505129456E-4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1</v>
      </c>
      <c r="E464" s="7" t="str">
        <f t="shared" si="52"/>
        <v/>
      </c>
      <c r="F464" s="7">
        <f t="shared" si="53"/>
        <v>1.0504201680672268E-3</v>
      </c>
      <c r="G464" s="7">
        <f t="shared" si="55"/>
        <v>1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1</v>
      </c>
      <c r="D469" s="6">
        <v>0</v>
      </c>
      <c r="E469" s="7">
        <f t="shared" si="52"/>
        <v>4.8851978505129456E-4</v>
      </c>
      <c r="F469" s="7" t="str">
        <f t="shared" si="53"/>
        <v/>
      </c>
      <c r="G469" s="7">
        <f t="shared" si="55"/>
        <v>-1</v>
      </c>
      <c r="H469" s="8">
        <f t="shared" si="54"/>
        <v>-4.8851978505129456E-4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2</v>
      </c>
      <c r="D472" s="6">
        <v>4</v>
      </c>
      <c r="E472" s="7">
        <f t="shared" si="52"/>
        <v>9.7703957010258913E-4</v>
      </c>
      <c r="F472" s="7">
        <f t="shared" si="53"/>
        <v>4.2016806722689074E-3</v>
      </c>
      <c r="G472" s="7">
        <f t="shared" si="55"/>
        <v>1</v>
      </c>
      <c r="H472" s="8">
        <f t="shared" si="54"/>
        <v>9.7703957010258913E-4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8</v>
      </c>
      <c r="D474" s="6">
        <v>6</v>
      </c>
      <c r="E474" s="7">
        <f t="shared" si="52"/>
        <v>3.9081582804103565E-3</v>
      </c>
      <c r="F474" s="7">
        <f t="shared" si="53"/>
        <v>6.3025210084033615E-3</v>
      </c>
      <c r="G474" s="7">
        <f t="shared" si="55"/>
        <v>-0.25</v>
      </c>
      <c r="H474" s="8">
        <f t="shared" si="54"/>
        <v>-9.7703957010258913E-4</v>
      </c>
    </row>
    <row r="475" spans="1:8" x14ac:dyDescent="0.2">
      <c r="A475" s="27"/>
      <c r="B475" s="15" t="s">
        <v>453</v>
      </c>
      <c r="C475" s="12">
        <v>9</v>
      </c>
      <c r="D475" s="6">
        <v>22</v>
      </c>
      <c r="E475" s="7">
        <f t="shared" si="52"/>
        <v>4.3966780654616511E-3</v>
      </c>
      <c r="F475" s="7">
        <f t="shared" si="53"/>
        <v>2.3109243697478993E-2</v>
      </c>
      <c r="G475" s="7">
        <f t="shared" si="55"/>
        <v>1.4444444444444444</v>
      </c>
      <c r="H475" s="8">
        <f t="shared" si="54"/>
        <v>6.3507572056668293E-3</v>
      </c>
    </row>
    <row r="476" spans="1:8" x14ac:dyDescent="0.2">
      <c r="A476" s="27"/>
      <c r="B476" s="15" t="s">
        <v>454</v>
      </c>
      <c r="C476" s="12">
        <v>15</v>
      </c>
      <c r="D476" s="6">
        <v>40</v>
      </c>
      <c r="E476" s="7">
        <f t="shared" si="52"/>
        <v>7.3277967757694185E-3</v>
      </c>
      <c r="F476" s="7">
        <f t="shared" si="53"/>
        <v>4.2016806722689079E-2</v>
      </c>
      <c r="G476" s="7">
        <f t="shared" si="55"/>
        <v>1.6666666666666667</v>
      </c>
      <c r="H476" s="8">
        <f t="shared" si="54"/>
        <v>1.2212994626282364E-2</v>
      </c>
    </row>
    <row r="477" spans="1:8" ht="25.5" x14ac:dyDescent="0.2">
      <c r="A477" s="27"/>
      <c r="B477" s="15" t="s">
        <v>455</v>
      </c>
      <c r="C477" s="12">
        <v>16</v>
      </c>
      <c r="D477" s="6">
        <v>0</v>
      </c>
      <c r="E477" s="7">
        <f t="shared" si="52"/>
        <v>7.816316560820713E-3</v>
      </c>
      <c r="F477" s="7" t="str">
        <f t="shared" si="53"/>
        <v/>
      </c>
      <c r="G477" s="7">
        <f t="shared" si="55"/>
        <v>-1</v>
      </c>
      <c r="H477" s="8">
        <f t="shared" si="54"/>
        <v>-7.816316560820713E-3</v>
      </c>
    </row>
    <row r="478" spans="1:8" ht="25.5" x14ac:dyDescent="0.2">
      <c r="A478" s="27"/>
      <c r="B478" s="15" t="s">
        <v>456</v>
      </c>
      <c r="C478" s="12">
        <v>4</v>
      </c>
      <c r="D478" s="6">
        <v>0</v>
      </c>
      <c r="E478" s="7">
        <f t="shared" si="52"/>
        <v>1.9540791402051783E-3</v>
      </c>
      <c r="F478" s="7" t="str">
        <f t="shared" si="53"/>
        <v/>
      </c>
      <c r="G478" s="7">
        <f t="shared" si="55"/>
        <v>-1</v>
      </c>
      <c r="H478" s="8">
        <f t="shared" si="54"/>
        <v>-1.9540791402051783E-3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3</v>
      </c>
      <c r="D480" s="6">
        <v>0</v>
      </c>
      <c r="E480" s="7">
        <f t="shared" si="52"/>
        <v>1.4655593551538837E-3</v>
      </c>
      <c r="F480" s="7" t="str">
        <f t="shared" si="53"/>
        <v/>
      </c>
      <c r="G480" s="7">
        <f t="shared" si="55"/>
        <v>-1</v>
      </c>
      <c r="H480" s="8">
        <f t="shared" si="54"/>
        <v>-1.4655593551538837E-3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1</v>
      </c>
      <c r="D482" s="6">
        <v>0</v>
      </c>
      <c r="E482" s="7">
        <f t="shared" si="52"/>
        <v>4.8851978505129456E-4</v>
      </c>
      <c r="F482" s="7" t="str">
        <f t="shared" si="53"/>
        <v/>
      </c>
      <c r="G482" s="7">
        <f t="shared" si="55"/>
        <v>-1</v>
      </c>
      <c r="H482" s="8">
        <f t="shared" si="54"/>
        <v>-4.8851978505129456E-4</v>
      </c>
    </row>
    <row r="483" spans="1:8" x14ac:dyDescent="0.2">
      <c r="A483" s="27"/>
      <c r="B483" s="15" t="s">
        <v>461</v>
      </c>
      <c r="C483" s="12">
        <v>0</v>
      </c>
      <c r="D483" s="6">
        <v>1</v>
      </c>
      <c r="E483" s="7" t="str">
        <f t="shared" si="52"/>
        <v/>
      </c>
      <c r="F483" s="7">
        <f t="shared" si="53"/>
        <v>1.0504201680672268E-3</v>
      </c>
      <c r="G483" s="7">
        <f t="shared" si="55"/>
        <v>1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16</v>
      </c>
      <c r="D484" s="6">
        <v>21</v>
      </c>
      <c r="E484" s="7">
        <f t="shared" si="52"/>
        <v>7.816316560820713E-3</v>
      </c>
      <c r="F484" s="7">
        <f t="shared" si="53"/>
        <v>2.2058823529411766E-2</v>
      </c>
      <c r="G484" s="7">
        <f t="shared" si="55"/>
        <v>0.3125</v>
      </c>
      <c r="H484" s="8">
        <f t="shared" si="54"/>
        <v>2.4425989252564728E-3</v>
      </c>
    </row>
    <row r="485" spans="1:8" x14ac:dyDescent="0.2">
      <c r="A485" s="27"/>
      <c r="B485" s="15" t="s">
        <v>463</v>
      </c>
      <c r="C485" s="12">
        <v>0</v>
      </c>
      <c r="D485" s="6">
        <v>1</v>
      </c>
      <c r="E485" s="7" t="str">
        <f t="shared" si="52"/>
        <v/>
      </c>
      <c r="F485" s="7">
        <f t="shared" si="53"/>
        <v>1.0504201680672268E-3</v>
      </c>
      <c r="G485" s="7">
        <f t="shared" si="55"/>
        <v>1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2</v>
      </c>
      <c r="D487" s="6">
        <v>4</v>
      </c>
      <c r="E487" s="7">
        <f t="shared" si="52"/>
        <v>9.7703957010258913E-4</v>
      </c>
      <c r="F487" s="7">
        <f t="shared" si="53"/>
        <v>4.2016806722689074E-3</v>
      </c>
      <c r="G487" s="7">
        <f t="shared" si="55"/>
        <v>1</v>
      </c>
      <c r="H487" s="8">
        <f t="shared" si="54"/>
        <v>9.7703957010258913E-4</v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103</v>
      </c>
      <c r="D490" s="6">
        <v>85</v>
      </c>
      <c r="E490" s="7">
        <f t="shared" ref="E490:E553" si="56">+IF(C490=0,"",C490/C$362)</f>
        <v>5.031753786028334E-2</v>
      </c>
      <c r="F490" s="7">
        <f t="shared" ref="F490:F553" si="57">+IF(D490=0,"",D490/D$362)</f>
        <v>8.9285714285714288E-2</v>
      </c>
      <c r="G490" s="7">
        <f t="shared" si="55"/>
        <v>-0.17475728155339806</v>
      </c>
      <c r="H490" s="8">
        <f t="shared" ref="H490:H553" si="58">+IF(OR(AND(E490=""),(G490="")),"",E490*G490)</f>
        <v>-8.7933561309233021E-3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3</v>
      </c>
      <c r="D492" s="6">
        <v>0</v>
      </c>
      <c r="E492" s="7">
        <f t="shared" si="56"/>
        <v>1.4655593551538837E-3</v>
      </c>
      <c r="F492" s="7" t="str">
        <f t="shared" si="57"/>
        <v/>
      </c>
      <c r="G492" s="7">
        <f t="shared" si="59"/>
        <v>-1</v>
      </c>
      <c r="H492" s="8">
        <f t="shared" si="58"/>
        <v>-1.4655593551538837E-3</v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2</v>
      </c>
      <c r="D498" s="6">
        <v>3</v>
      </c>
      <c r="E498" s="7">
        <f t="shared" si="56"/>
        <v>9.7703957010258913E-4</v>
      </c>
      <c r="F498" s="7">
        <f t="shared" si="57"/>
        <v>3.1512605042016808E-3</v>
      </c>
      <c r="G498" s="7">
        <f t="shared" si="59"/>
        <v>0.5</v>
      </c>
      <c r="H498" s="8">
        <f t="shared" si="58"/>
        <v>4.8851978505129456E-4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1</v>
      </c>
      <c r="E502" s="7" t="str">
        <f t="shared" si="56"/>
        <v/>
      </c>
      <c r="F502" s="7">
        <f t="shared" si="57"/>
        <v>1.0504201680672268E-3</v>
      </c>
      <c r="G502" s="7">
        <f t="shared" si="59"/>
        <v>1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3</v>
      </c>
      <c r="D503" s="6">
        <v>5</v>
      </c>
      <c r="E503" s="7">
        <f t="shared" si="56"/>
        <v>1.4655593551538837E-3</v>
      </c>
      <c r="F503" s="7">
        <f t="shared" si="57"/>
        <v>5.2521008403361349E-3</v>
      </c>
      <c r="G503" s="7">
        <f t="shared" si="59"/>
        <v>0.66666666666666663</v>
      </c>
      <c r="H503" s="8">
        <f t="shared" si="58"/>
        <v>9.7703957010258913E-4</v>
      </c>
    </row>
    <row r="504" spans="1:8" x14ac:dyDescent="0.2">
      <c r="A504" s="27"/>
      <c r="B504" s="15" t="s">
        <v>482</v>
      </c>
      <c r="C504" s="12">
        <v>0</v>
      </c>
      <c r="D504" s="6">
        <v>1</v>
      </c>
      <c r="E504" s="7" t="str">
        <f t="shared" si="56"/>
        <v/>
      </c>
      <c r="F504" s="7">
        <f t="shared" si="57"/>
        <v>1.0504201680672268E-3</v>
      </c>
      <c r="G504" s="7">
        <f t="shared" si="59"/>
        <v>1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1</v>
      </c>
      <c r="D505" s="6">
        <v>0</v>
      </c>
      <c r="E505" s="7">
        <f t="shared" si="56"/>
        <v>4.8851978505129456E-4</v>
      </c>
      <c r="F505" s="7" t="str">
        <f t="shared" si="57"/>
        <v/>
      </c>
      <c r="G505" s="7">
        <f t="shared" si="59"/>
        <v>-1</v>
      </c>
      <c r="H505" s="8">
        <f t="shared" si="58"/>
        <v>-4.8851978505129456E-4</v>
      </c>
    </row>
    <row r="506" spans="1:8" x14ac:dyDescent="0.2">
      <c r="A506" s="27"/>
      <c r="B506" s="15" t="s">
        <v>484</v>
      </c>
      <c r="C506" s="12">
        <v>1</v>
      </c>
      <c r="D506" s="6">
        <v>0</v>
      </c>
      <c r="E506" s="7">
        <f t="shared" si="56"/>
        <v>4.8851978505129456E-4</v>
      </c>
      <c r="F506" s="7" t="str">
        <f t="shared" si="57"/>
        <v/>
      </c>
      <c r="G506" s="7">
        <f t="shared" si="59"/>
        <v>-1</v>
      </c>
      <c r="H506" s="8">
        <f t="shared" si="58"/>
        <v>-4.8851978505129456E-4</v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9</v>
      </c>
      <c r="D508" s="6">
        <v>3</v>
      </c>
      <c r="E508" s="7">
        <f t="shared" si="56"/>
        <v>4.3966780654616511E-3</v>
      </c>
      <c r="F508" s="7">
        <f t="shared" si="57"/>
        <v>3.1512605042016808E-3</v>
      </c>
      <c r="G508" s="7">
        <f t="shared" si="59"/>
        <v>-0.66666666666666663</v>
      </c>
      <c r="H508" s="8">
        <f t="shared" si="58"/>
        <v>-2.9311187103077674E-3</v>
      </c>
    </row>
    <row r="509" spans="1:8" x14ac:dyDescent="0.2">
      <c r="A509" s="27"/>
      <c r="B509" s="15" t="s">
        <v>487</v>
      </c>
      <c r="C509" s="12">
        <v>4</v>
      </c>
      <c r="D509" s="6">
        <v>5</v>
      </c>
      <c r="E509" s="7">
        <f t="shared" si="56"/>
        <v>1.9540791402051783E-3</v>
      </c>
      <c r="F509" s="7">
        <f t="shared" si="57"/>
        <v>5.2521008403361349E-3</v>
      </c>
      <c r="G509" s="7">
        <f t="shared" si="59"/>
        <v>0.25</v>
      </c>
      <c r="H509" s="8">
        <f t="shared" si="58"/>
        <v>4.8851978505129456E-4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2</v>
      </c>
      <c r="D514" s="6">
        <v>2</v>
      </c>
      <c r="E514" s="7">
        <f t="shared" si="56"/>
        <v>9.7703957010258913E-4</v>
      </c>
      <c r="F514" s="7">
        <f t="shared" si="57"/>
        <v>2.1008403361344537E-3</v>
      </c>
      <c r="G514" s="7">
        <f t="shared" si="59"/>
        <v>0</v>
      </c>
      <c r="H514" s="8">
        <f t="shared" si="58"/>
        <v>0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11</v>
      </c>
      <c r="E521" s="7" t="str">
        <f t="shared" si="56"/>
        <v/>
      </c>
      <c r="F521" s="7">
        <f t="shared" si="57"/>
        <v>1.1554621848739496E-2</v>
      </c>
      <c r="G521" s="7">
        <f t="shared" si="59"/>
        <v>1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2</v>
      </c>
      <c r="D529" s="6">
        <v>0</v>
      </c>
      <c r="E529" s="7">
        <f t="shared" si="56"/>
        <v>9.7703957010258913E-4</v>
      </c>
      <c r="F529" s="7" t="str">
        <f t="shared" si="57"/>
        <v/>
      </c>
      <c r="G529" s="7">
        <f t="shared" si="59"/>
        <v>-1</v>
      </c>
      <c r="H529" s="8">
        <f t="shared" si="58"/>
        <v>-9.7703957010258913E-4</v>
      </c>
    </row>
    <row r="530" spans="1:8" x14ac:dyDescent="0.2">
      <c r="A530" s="27"/>
      <c r="B530" s="15" t="s">
        <v>508</v>
      </c>
      <c r="C530" s="12">
        <v>15</v>
      </c>
      <c r="D530" s="6">
        <v>2</v>
      </c>
      <c r="E530" s="7">
        <f t="shared" si="56"/>
        <v>7.3277967757694185E-3</v>
      </c>
      <c r="F530" s="7">
        <f t="shared" si="57"/>
        <v>2.1008403361344537E-3</v>
      </c>
      <c r="G530" s="7">
        <f t="shared" si="59"/>
        <v>-0.8666666666666667</v>
      </c>
      <c r="H530" s="8">
        <f t="shared" si="58"/>
        <v>-6.3507572056668293E-3</v>
      </c>
    </row>
    <row r="531" spans="1:8" x14ac:dyDescent="0.2">
      <c r="A531" s="27"/>
      <c r="B531" s="15" t="s">
        <v>509</v>
      </c>
      <c r="C531" s="12">
        <v>4</v>
      </c>
      <c r="D531" s="6">
        <v>0</v>
      </c>
      <c r="E531" s="7">
        <f t="shared" si="56"/>
        <v>1.9540791402051783E-3</v>
      </c>
      <c r="F531" s="7" t="str">
        <f t="shared" si="57"/>
        <v/>
      </c>
      <c r="G531" s="7">
        <f t="shared" si="59"/>
        <v>-1</v>
      </c>
      <c r="H531" s="8">
        <f t="shared" si="58"/>
        <v>-1.9540791402051783E-3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3</v>
      </c>
      <c r="E544" s="7" t="str">
        <f t="shared" si="56"/>
        <v/>
      </c>
      <c r="F544" s="7">
        <f t="shared" si="57"/>
        <v>3.1512605042016808E-3</v>
      </c>
      <c r="G544" s="7">
        <f t="shared" si="59"/>
        <v>1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</v>
      </c>
      <c r="D552" s="6">
        <v>0</v>
      </c>
      <c r="E552" s="7">
        <f t="shared" si="56"/>
        <v>4.8851978505129456E-4</v>
      </c>
      <c r="F552" s="7" t="str">
        <f t="shared" si="57"/>
        <v/>
      </c>
      <c r="G552" s="7">
        <f t="shared" si="59"/>
        <v>-1</v>
      </c>
      <c r="H552" s="8">
        <f t="shared" si="58"/>
        <v>-4.8851978505129456E-4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3</v>
      </c>
      <c r="D555" s="6">
        <v>0</v>
      </c>
      <c r="E555" s="7">
        <f t="shared" si="60"/>
        <v>1.4655593551538837E-3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-1.4655593551538837E-3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6</v>
      </c>
      <c r="D558" s="6">
        <v>31</v>
      </c>
      <c r="E558" s="7">
        <f t="shared" si="60"/>
        <v>2.9311187103077674E-3</v>
      </c>
      <c r="F558" s="7">
        <f t="shared" si="61"/>
        <v>3.2563025210084036E-2</v>
      </c>
      <c r="G558" s="7">
        <f t="shared" si="63"/>
        <v>4.166666666666667</v>
      </c>
      <c r="H558" s="8">
        <f t="shared" si="62"/>
        <v>1.2212994626282366E-2</v>
      </c>
    </row>
    <row r="559" spans="1:8" x14ac:dyDescent="0.2">
      <c r="A559" s="27"/>
      <c r="B559" s="15" t="s">
        <v>537</v>
      </c>
      <c r="C559" s="12">
        <v>23</v>
      </c>
      <c r="D559" s="6">
        <v>11</v>
      </c>
      <c r="E559" s="7">
        <f t="shared" si="60"/>
        <v>1.1235955056179775E-2</v>
      </c>
      <c r="F559" s="7">
        <f t="shared" si="61"/>
        <v>1.1554621848739496E-2</v>
      </c>
      <c r="G559" s="7">
        <f t="shared" si="63"/>
        <v>-0.52173913043478259</v>
      </c>
      <c r="H559" s="8">
        <f t="shared" si="62"/>
        <v>-5.8622374206155348E-3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2</v>
      </c>
      <c r="D562" s="6">
        <v>0</v>
      </c>
      <c r="E562" s="7">
        <f t="shared" si="60"/>
        <v>9.7703957010258913E-4</v>
      </c>
      <c r="F562" s="7" t="str">
        <f t="shared" si="61"/>
        <v/>
      </c>
      <c r="G562" s="7">
        <f t="shared" si="63"/>
        <v>-1</v>
      </c>
      <c r="H562" s="8">
        <f t="shared" si="62"/>
        <v>-9.7703957010258913E-4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1</v>
      </c>
      <c r="E570" s="7" t="str">
        <f t="shared" si="60"/>
        <v/>
      </c>
      <c r="F570" s="7">
        <f t="shared" si="61"/>
        <v>1.0504201680672268E-3</v>
      </c>
      <c r="G570" s="7">
        <f t="shared" si="63"/>
        <v>1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1</v>
      </c>
      <c r="E571" s="7" t="str">
        <f t="shared" si="60"/>
        <v/>
      </c>
      <c r="F571" s="7">
        <f t="shared" si="61"/>
        <v>1.0504201680672268E-3</v>
      </c>
      <c r="G571" s="7">
        <f t="shared" si="63"/>
        <v>1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59</v>
      </c>
      <c r="D574" s="6">
        <v>21</v>
      </c>
      <c r="E574" s="7">
        <f t="shared" si="60"/>
        <v>2.8822667318026379E-2</v>
      </c>
      <c r="F574" s="7">
        <f t="shared" si="61"/>
        <v>2.2058823529411766E-2</v>
      </c>
      <c r="G574" s="7">
        <f t="shared" si="63"/>
        <v>-0.64406779661016944</v>
      </c>
      <c r="H574" s="8">
        <f t="shared" si="62"/>
        <v>-1.8563751831949193E-2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18</v>
      </c>
      <c r="D576" s="6">
        <v>0</v>
      </c>
      <c r="E576" s="7">
        <f t="shared" si="60"/>
        <v>8.7933561309233021E-3</v>
      </c>
      <c r="F576" s="7" t="str">
        <f t="shared" si="61"/>
        <v/>
      </c>
      <c r="G576" s="7">
        <f t="shared" si="63"/>
        <v>-1</v>
      </c>
      <c r="H576" s="8">
        <f t="shared" si="62"/>
        <v>-8.7933561309233021E-3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109</v>
      </c>
      <c r="D579" s="6">
        <v>32</v>
      </c>
      <c r="E579" s="7">
        <f t="shared" si="60"/>
        <v>5.3248656570591107E-2</v>
      </c>
      <c r="F579" s="7">
        <f t="shared" si="61"/>
        <v>3.3613445378151259E-2</v>
      </c>
      <c r="G579" s="7">
        <f t="shared" si="63"/>
        <v>-0.70642201834862384</v>
      </c>
      <c r="H579" s="8">
        <f t="shared" si="62"/>
        <v>-3.7616023448949681E-2</v>
      </c>
    </row>
    <row r="580" spans="1:8" ht="25.5" x14ac:dyDescent="0.2">
      <c r="A580" s="27"/>
      <c r="B580" s="15" t="s">
        <v>558</v>
      </c>
      <c r="C580" s="12">
        <v>10</v>
      </c>
      <c r="D580" s="6">
        <v>7</v>
      </c>
      <c r="E580" s="7">
        <f t="shared" si="60"/>
        <v>4.8851978505129456E-3</v>
      </c>
      <c r="F580" s="7">
        <f t="shared" si="61"/>
        <v>7.3529411764705881E-3</v>
      </c>
      <c r="G580" s="7">
        <f t="shared" si="63"/>
        <v>-0.3</v>
      </c>
      <c r="H580" s="8">
        <f t="shared" si="62"/>
        <v>-1.4655593551538837E-3</v>
      </c>
    </row>
    <row r="581" spans="1:8" x14ac:dyDescent="0.2">
      <c r="A581" s="27"/>
      <c r="B581" s="15" t="s">
        <v>559</v>
      </c>
      <c r="C581" s="12">
        <v>139</v>
      </c>
      <c r="D581" s="6">
        <v>104</v>
      </c>
      <c r="E581" s="7">
        <f t="shared" si="60"/>
        <v>6.7904250122129944E-2</v>
      </c>
      <c r="F581" s="7">
        <f t="shared" si="61"/>
        <v>0.1092436974789916</v>
      </c>
      <c r="G581" s="7">
        <f t="shared" si="63"/>
        <v>-0.25179856115107913</v>
      </c>
      <c r="H581" s="8">
        <f t="shared" si="62"/>
        <v>-1.709819247679531E-2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3</v>
      </c>
      <c r="D588" s="6">
        <v>2</v>
      </c>
      <c r="E588" s="7">
        <f t="shared" si="60"/>
        <v>1.4655593551538837E-3</v>
      </c>
      <c r="F588" s="7">
        <f t="shared" si="61"/>
        <v>2.1008403361344537E-3</v>
      </c>
      <c r="G588" s="7">
        <f t="shared" si="63"/>
        <v>-0.33333333333333331</v>
      </c>
      <c r="H588" s="8">
        <f t="shared" si="62"/>
        <v>-4.8851978505129456E-4</v>
      </c>
    </row>
    <row r="589" spans="1:8" x14ac:dyDescent="0.2">
      <c r="A589" s="27"/>
      <c r="B589" s="15" t="s">
        <v>567</v>
      </c>
      <c r="C589" s="12">
        <v>10</v>
      </c>
      <c r="D589" s="6">
        <v>6</v>
      </c>
      <c r="E589" s="7">
        <f t="shared" si="60"/>
        <v>4.8851978505129456E-3</v>
      </c>
      <c r="F589" s="7">
        <f t="shared" si="61"/>
        <v>6.3025210084033615E-3</v>
      </c>
      <c r="G589" s="7">
        <f t="shared" si="63"/>
        <v>-0.4</v>
      </c>
      <c r="H589" s="8">
        <f t="shared" si="62"/>
        <v>-1.9540791402051783E-3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1393</v>
      </c>
      <c r="D601" s="20">
        <f>SUM(D602:D629)</f>
        <v>621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-0.55419956927494618</v>
      </c>
      <c r="H601" s="21">
        <f t="shared" ref="H601:H629" si="66">+IF(OR(AND(E601=""),(G601="")),"",E601*G601)</f>
        <v>-0.55419956927494618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4</v>
      </c>
      <c r="D603" s="6">
        <v>0</v>
      </c>
      <c r="E603" s="7">
        <f t="shared" si="64"/>
        <v>2.871500358937545E-3</v>
      </c>
      <c r="F603" s="7" t="str">
        <f t="shared" si="65"/>
        <v/>
      </c>
      <c r="G603" s="7">
        <f t="shared" si="67"/>
        <v>-1</v>
      </c>
      <c r="H603" s="8">
        <f t="shared" si="66"/>
        <v>-2.871500358937545E-3</v>
      </c>
    </row>
    <row r="604" spans="1:8" ht="25.5" x14ac:dyDescent="0.2">
      <c r="A604" s="27"/>
      <c r="B604" s="15" t="s">
        <v>576</v>
      </c>
      <c r="C604" s="12">
        <v>48</v>
      </c>
      <c r="D604" s="6">
        <v>9</v>
      </c>
      <c r="E604" s="7">
        <f t="shared" si="64"/>
        <v>3.4458004307250538E-2</v>
      </c>
      <c r="F604" s="7">
        <f t="shared" si="65"/>
        <v>1.4492753623188406E-2</v>
      </c>
      <c r="G604" s="7">
        <f t="shared" si="67"/>
        <v>-0.8125</v>
      </c>
      <c r="H604" s="8">
        <f t="shared" si="66"/>
        <v>-2.7997128499641061E-2</v>
      </c>
    </row>
    <row r="605" spans="1:8" x14ac:dyDescent="0.2">
      <c r="A605" s="27"/>
      <c r="B605" s="15" t="s">
        <v>577</v>
      </c>
      <c r="C605" s="12">
        <v>29</v>
      </c>
      <c r="D605" s="6">
        <v>12</v>
      </c>
      <c r="E605" s="7">
        <f t="shared" si="64"/>
        <v>2.0818377602297201E-2</v>
      </c>
      <c r="F605" s="7">
        <f t="shared" si="65"/>
        <v>1.932367149758454E-2</v>
      </c>
      <c r="G605" s="7">
        <f t="shared" si="67"/>
        <v>-0.58620689655172409</v>
      </c>
      <c r="H605" s="8">
        <f t="shared" si="66"/>
        <v>-1.2203876525484565E-2</v>
      </c>
    </row>
    <row r="606" spans="1:8" x14ac:dyDescent="0.2">
      <c r="A606" s="27"/>
      <c r="B606" s="15" t="s">
        <v>578</v>
      </c>
      <c r="C606" s="12">
        <v>0</v>
      </c>
      <c r="D606" s="6">
        <v>6</v>
      </c>
      <c r="E606" s="7" t="str">
        <f t="shared" si="64"/>
        <v/>
      </c>
      <c r="F606" s="7">
        <f t="shared" si="65"/>
        <v>9.6618357487922701E-3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2</v>
      </c>
      <c r="D608" s="6">
        <v>0</v>
      </c>
      <c r="E608" s="7">
        <f t="shared" si="64"/>
        <v>1.4357501794687725E-3</v>
      </c>
      <c r="F608" s="7" t="str">
        <f t="shared" si="65"/>
        <v/>
      </c>
      <c r="G608" s="7">
        <f t="shared" si="67"/>
        <v>-1</v>
      </c>
      <c r="H608" s="8">
        <f t="shared" si="66"/>
        <v>-1.4357501794687725E-3</v>
      </c>
    </row>
    <row r="609" spans="1:8" x14ac:dyDescent="0.2">
      <c r="A609" s="27"/>
      <c r="B609" s="15" t="s">
        <v>581</v>
      </c>
      <c r="C609" s="12">
        <v>1</v>
      </c>
      <c r="D609" s="6">
        <v>0</v>
      </c>
      <c r="E609" s="7">
        <f t="shared" si="64"/>
        <v>7.1787508973438624E-4</v>
      </c>
      <c r="F609" s="7" t="str">
        <f t="shared" si="65"/>
        <v/>
      </c>
      <c r="G609" s="7">
        <f t="shared" si="67"/>
        <v>-1</v>
      </c>
      <c r="H609" s="8">
        <f t="shared" si="66"/>
        <v>-7.1787508973438624E-4</v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4</v>
      </c>
      <c r="D611" s="6">
        <v>1</v>
      </c>
      <c r="E611" s="7">
        <f t="shared" si="64"/>
        <v>2.871500358937545E-3</v>
      </c>
      <c r="F611" s="7">
        <f t="shared" si="65"/>
        <v>1.6103059581320451E-3</v>
      </c>
      <c r="G611" s="7">
        <f t="shared" si="67"/>
        <v>-0.75</v>
      </c>
      <c r="H611" s="8">
        <f t="shared" si="66"/>
        <v>-2.1536252692031586E-3</v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12</v>
      </c>
      <c r="D614" s="6">
        <v>26</v>
      </c>
      <c r="E614" s="7">
        <f t="shared" si="64"/>
        <v>8.6145010768126345E-3</v>
      </c>
      <c r="F614" s="7">
        <f t="shared" si="65"/>
        <v>4.1867954911433171E-2</v>
      </c>
      <c r="G614" s="7">
        <f t="shared" si="67"/>
        <v>1.1666666666666667</v>
      </c>
      <c r="H614" s="8">
        <f t="shared" si="66"/>
        <v>1.0050251256281407E-2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42</v>
      </c>
      <c r="D616" s="6">
        <v>46</v>
      </c>
      <c r="E616" s="7">
        <f t="shared" si="64"/>
        <v>3.015075376884422E-2</v>
      </c>
      <c r="F616" s="7">
        <f t="shared" si="65"/>
        <v>7.407407407407407E-2</v>
      </c>
      <c r="G616" s="7">
        <f t="shared" si="67"/>
        <v>9.5238095238095233E-2</v>
      </c>
      <c r="H616" s="8">
        <f t="shared" si="66"/>
        <v>2.8715003589375445E-3</v>
      </c>
    </row>
    <row r="617" spans="1:8" x14ac:dyDescent="0.2">
      <c r="A617" s="27"/>
      <c r="B617" s="15" t="s">
        <v>589</v>
      </c>
      <c r="C617" s="12">
        <v>3</v>
      </c>
      <c r="D617" s="6">
        <v>3</v>
      </c>
      <c r="E617" s="7">
        <f t="shared" si="64"/>
        <v>2.1536252692031586E-3</v>
      </c>
      <c r="F617" s="7">
        <f t="shared" si="65"/>
        <v>4.830917874396135E-3</v>
      </c>
      <c r="G617" s="7">
        <f t="shared" si="67"/>
        <v>0</v>
      </c>
      <c r="H617" s="8">
        <f t="shared" si="66"/>
        <v>0</v>
      </c>
    </row>
    <row r="618" spans="1:8" x14ac:dyDescent="0.2">
      <c r="A618" s="27"/>
      <c r="B618" s="15" t="s">
        <v>590</v>
      </c>
      <c r="C618" s="12">
        <v>7</v>
      </c>
      <c r="D618" s="6">
        <v>2</v>
      </c>
      <c r="E618" s="7">
        <f t="shared" si="64"/>
        <v>5.0251256281407036E-3</v>
      </c>
      <c r="F618" s="7">
        <f t="shared" si="65"/>
        <v>3.2206119162640902E-3</v>
      </c>
      <c r="G618" s="7">
        <f t="shared" si="67"/>
        <v>-0.7142857142857143</v>
      </c>
      <c r="H618" s="8">
        <f t="shared" si="66"/>
        <v>-3.5893754486719313E-3</v>
      </c>
    </row>
    <row r="619" spans="1:8" x14ac:dyDescent="0.2">
      <c r="A619" s="27"/>
      <c r="B619" s="15" t="s">
        <v>591</v>
      </c>
      <c r="C619" s="12">
        <v>830</v>
      </c>
      <c r="D619" s="6">
        <v>494</v>
      </c>
      <c r="E619" s="7">
        <f t="shared" si="64"/>
        <v>0.5958363244795406</v>
      </c>
      <c r="F619" s="7">
        <f t="shared" si="65"/>
        <v>0.79549114331723025</v>
      </c>
      <c r="G619" s="7">
        <f t="shared" si="67"/>
        <v>-0.40481927710843374</v>
      </c>
      <c r="H619" s="8">
        <f t="shared" si="66"/>
        <v>-0.24120603015075379</v>
      </c>
    </row>
    <row r="620" spans="1:8" x14ac:dyDescent="0.2">
      <c r="A620" s="27"/>
      <c r="B620" s="15" t="s">
        <v>592</v>
      </c>
      <c r="C620" s="12">
        <v>8</v>
      </c>
      <c r="D620" s="6">
        <v>5</v>
      </c>
      <c r="E620" s="7">
        <f t="shared" si="64"/>
        <v>5.7430007178750899E-3</v>
      </c>
      <c r="F620" s="7">
        <f t="shared" si="65"/>
        <v>8.0515297906602248E-3</v>
      </c>
      <c r="G620" s="7">
        <f t="shared" si="67"/>
        <v>-0.375</v>
      </c>
      <c r="H620" s="8">
        <f t="shared" si="66"/>
        <v>-2.1536252692031586E-3</v>
      </c>
    </row>
    <row r="621" spans="1:8" x14ac:dyDescent="0.2">
      <c r="A621" s="27"/>
      <c r="B621" s="15" t="s">
        <v>593</v>
      </c>
      <c r="C621" s="12">
        <v>2</v>
      </c>
      <c r="D621" s="6">
        <v>0</v>
      </c>
      <c r="E621" s="7">
        <f t="shared" si="64"/>
        <v>1.4357501794687725E-3</v>
      </c>
      <c r="F621" s="7" t="str">
        <f t="shared" si="65"/>
        <v/>
      </c>
      <c r="G621" s="7">
        <f t="shared" si="67"/>
        <v>-1</v>
      </c>
      <c r="H621" s="8">
        <f t="shared" si="66"/>
        <v>-1.4357501794687725E-3</v>
      </c>
    </row>
    <row r="622" spans="1:8" x14ac:dyDescent="0.2">
      <c r="A622" s="27"/>
      <c r="B622" s="15" t="s">
        <v>594</v>
      </c>
      <c r="C622" s="12">
        <v>1</v>
      </c>
      <c r="D622" s="6">
        <v>0</v>
      </c>
      <c r="E622" s="7">
        <f t="shared" si="64"/>
        <v>7.1787508973438624E-4</v>
      </c>
      <c r="F622" s="7" t="str">
        <f t="shared" si="65"/>
        <v/>
      </c>
      <c r="G622" s="7">
        <f t="shared" si="67"/>
        <v>-1</v>
      </c>
      <c r="H622" s="8">
        <f t="shared" si="66"/>
        <v>-7.1787508973438624E-4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26</v>
      </c>
      <c r="D625" s="6">
        <v>3</v>
      </c>
      <c r="E625" s="7">
        <f t="shared" si="64"/>
        <v>1.8664752333094042E-2</v>
      </c>
      <c r="F625" s="7">
        <f t="shared" si="65"/>
        <v>4.830917874396135E-3</v>
      </c>
      <c r="G625" s="7">
        <f t="shared" si="67"/>
        <v>-0.88461538461538458</v>
      </c>
      <c r="H625" s="8">
        <f t="shared" si="66"/>
        <v>-1.6511127063890883E-2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372</v>
      </c>
      <c r="D628" s="6">
        <v>1</v>
      </c>
      <c r="E628" s="7">
        <f t="shared" si="64"/>
        <v>0.26704953338119169</v>
      </c>
      <c r="F628" s="7">
        <f t="shared" si="65"/>
        <v>1.6103059581320451E-3</v>
      </c>
      <c r="G628" s="7">
        <f t="shared" si="67"/>
        <v>-0.99731182795698925</v>
      </c>
      <c r="H628" s="8">
        <f t="shared" si="66"/>
        <v>-0.26633165829145733</v>
      </c>
    </row>
    <row r="629" spans="1:8" ht="26.25" thickBot="1" x14ac:dyDescent="0.25">
      <c r="A629" s="27"/>
      <c r="B629" s="16" t="s">
        <v>601</v>
      </c>
      <c r="C629" s="13">
        <v>2</v>
      </c>
      <c r="D629" s="9">
        <v>13</v>
      </c>
      <c r="E629" s="10">
        <f t="shared" si="64"/>
        <v>1.4357501794687725E-3</v>
      </c>
      <c r="F629" s="10">
        <f t="shared" si="65"/>
        <v>2.0933977455716585E-2</v>
      </c>
      <c r="G629" s="10">
        <f t="shared" si="67"/>
        <v>5.5</v>
      </c>
      <c r="H629" s="11">
        <f t="shared" si="66"/>
        <v>7.8966259870782481E-3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630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631</v>
      </c>
      <c r="C8" s="20">
        <f>+C19+C76+C181+C362+C601</f>
        <v>27633</v>
      </c>
      <c r="D8" s="20">
        <f>+D19+D76+D181+D362+D601</f>
        <v>22433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-0.18818079832084827</v>
      </c>
      <c r="H8" s="21">
        <f t="shared" ref="H8:H13" si="1">+IF(OR(AND(E8=""),(G8="")),"",E8*G8)</f>
        <v>-0.18818079832084827</v>
      </c>
    </row>
    <row r="9" spans="1:8" x14ac:dyDescent="0.2">
      <c r="A9" s="27"/>
      <c r="B9" s="14" t="s">
        <v>8</v>
      </c>
      <c r="C9" s="12">
        <f>+C19</f>
        <v>147</v>
      </c>
      <c r="D9" s="6">
        <f>+D19</f>
        <v>61</v>
      </c>
      <c r="E9" s="7">
        <f t="shared" ref="E9:F13" si="2">+C9/C$8</f>
        <v>5.3197264140701335E-3</v>
      </c>
      <c r="F9" s="7">
        <f t="shared" si="2"/>
        <v>2.7192083091873579E-3</v>
      </c>
      <c r="G9" s="7">
        <f t="shared" si="0"/>
        <v>-0.58503401360544216</v>
      </c>
      <c r="H9" s="8">
        <f t="shared" si="1"/>
        <v>-3.1122208953063366E-3</v>
      </c>
    </row>
    <row r="10" spans="1:8" x14ac:dyDescent="0.2">
      <c r="A10" s="27"/>
      <c r="B10" s="15" t="s">
        <v>9</v>
      </c>
      <c r="C10" s="12">
        <f>+C76</f>
        <v>1264</v>
      </c>
      <c r="D10" s="6">
        <f>+D76</f>
        <v>1843</v>
      </c>
      <c r="E10" s="7">
        <f t="shared" si="2"/>
        <v>4.5742409437990808E-2</v>
      </c>
      <c r="F10" s="7">
        <f t="shared" si="2"/>
        <v>8.2155752685775421E-2</v>
      </c>
      <c r="G10" s="7">
        <f t="shared" si="0"/>
        <v>0.45806962025316456</v>
      </c>
      <c r="H10" s="8">
        <f t="shared" si="1"/>
        <v>2.0953208120725219E-2</v>
      </c>
    </row>
    <row r="11" spans="1:8" ht="25.5" x14ac:dyDescent="0.2">
      <c r="A11" s="27"/>
      <c r="B11" s="15" t="s">
        <v>10</v>
      </c>
      <c r="C11" s="12">
        <f>+C181</f>
        <v>3357</v>
      </c>
      <c r="D11" s="6">
        <f>+D181</f>
        <v>2426</v>
      </c>
      <c r="E11" s="7">
        <f t="shared" si="2"/>
        <v>0.12148518076213223</v>
      </c>
      <c r="F11" s="7">
        <f t="shared" si="2"/>
        <v>0.10814425177194312</v>
      </c>
      <c r="G11" s="7">
        <f t="shared" si="0"/>
        <v>-0.27733095025320226</v>
      </c>
      <c r="H11" s="8">
        <f t="shared" si="1"/>
        <v>-3.3691600622444175E-2</v>
      </c>
    </row>
    <row r="12" spans="1:8" x14ac:dyDescent="0.2">
      <c r="A12" s="27"/>
      <c r="B12" s="15" t="s">
        <v>11</v>
      </c>
      <c r="C12" s="12">
        <f>+C362</f>
        <v>17326</v>
      </c>
      <c r="D12" s="6">
        <f>+D362</f>
        <v>13952</v>
      </c>
      <c r="E12" s="7">
        <f t="shared" si="2"/>
        <v>0.62700394455904174</v>
      </c>
      <c r="F12" s="7">
        <f t="shared" si="2"/>
        <v>0.62194089065216418</v>
      </c>
      <c r="G12" s="7">
        <f t="shared" si="0"/>
        <v>-0.19473623456077571</v>
      </c>
      <c r="H12" s="8">
        <f t="shared" si="1"/>
        <v>-0.12210038721818116</v>
      </c>
    </row>
    <row r="13" spans="1:8" ht="15.75" thickBot="1" x14ac:dyDescent="0.25">
      <c r="A13" s="27"/>
      <c r="B13" s="16" t="s">
        <v>12</v>
      </c>
      <c r="C13" s="13">
        <f>+C601</f>
        <v>5539</v>
      </c>
      <c r="D13" s="9">
        <f>+D601</f>
        <v>4151</v>
      </c>
      <c r="E13" s="10">
        <f t="shared" si="2"/>
        <v>0.20044873882676509</v>
      </c>
      <c r="F13" s="10">
        <f t="shared" si="2"/>
        <v>0.18503989658092987</v>
      </c>
      <c r="G13" s="10">
        <f t="shared" si="0"/>
        <v>-0.25058674851056145</v>
      </c>
      <c r="H13" s="11">
        <f t="shared" si="1"/>
        <v>-5.0229797705641795E-2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147</v>
      </c>
      <c r="D19" s="20">
        <f>SUM(D20:D70)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-0.58503401360544216</v>
      </c>
      <c r="H19" s="21">
        <f t="shared" ref="H19:H50" si="5">+IF(OR(AND(E19=""),(G19="")),"",E19*G19)</f>
        <v>-0.58503401360544216</v>
      </c>
    </row>
    <row r="20" spans="1:8" x14ac:dyDescent="0.2">
      <c r="A20" s="27"/>
      <c r="B20" s="14" t="s">
        <v>16</v>
      </c>
      <c r="C20" s="25">
        <v>0</v>
      </c>
      <c r="D20" s="22">
        <v>1</v>
      </c>
      <c r="E20" s="23" t="str">
        <f t="shared" si="3"/>
        <v/>
      </c>
      <c r="F20" s="23">
        <f t="shared" si="4"/>
        <v>1.6393442622950821E-2</v>
      </c>
      <c r="G20" s="23">
        <f t="shared" ref="G20:G51" si="6">+IF(AND(C20=0,D20=0)," ",IF(C20=0,1,IF(D20=0,-1,(D20-C20)/C20)))</f>
        <v>1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1</v>
      </c>
      <c r="D24" s="6">
        <v>0</v>
      </c>
      <c r="E24" s="7">
        <f t="shared" si="3"/>
        <v>6.8027210884353739E-3</v>
      </c>
      <c r="F24" s="7" t="str">
        <f t="shared" si="4"/>
        <v/>
      </c>
      <c r="G24" s="7">
        <f t="shared" si="6"/>
        <v>-1</v>
      </c>
      <c r="H24" s="8">
        <f t="shared" si="5"/>
        <v>-6.8027210884353739E-3</v>
      </c>
    </row>
    <row r="25" spans="1:8" ht="25.5" x14ac:dyDescent="0.2">
      <c r="A25" s="27"/>
      <c r="B25" s="15" t="s">
        <v>21</v>
      </c>
      <c r="C25" s="12">
        <v>1</v>
      </c>
      <c r="D25" s="6">
        <v>1</v>
      </c>
      <c r="E25" s="7">
        <f t="shared" si="3"/>
        <v>6.8027210884353739E-3</v>
      </c>
      <c r="F25" s="7">
        <f t="shared" si="4"/>
        <v>1.6393442622950821E-2</v>
      </c>
      <c r="G25" s="7">
        <f t="shared" si="6"/>
        <v>0</v>
      </c>
      <c r="H25" s="8">
        <f t="shared" si="5"/>
        <v>0</v>
      </c>
    </row>
    <row r="26" spans="1:8" ht="25.5" x14ac:dyDescent="0.2">
      <c r="A26" s="27"/>
      <c r="B26" s="15" t="s">
        <v>22</v>
      </c>
      <c r="C26" s="12">
        <v>1</v>
      </c>
      <c r="D26" s="6">
        <v>0</v>
      </c>
      <c r="E26" s="7">
        <f t="shared" si="3"/>
        <v>6.8027210884353739E-3</v>
      </c>
      <c r="F26" s="7" t="str">
        <f t="shared" si="4"/>
        <v/>
      </c>
      <c r="G26" s="7">
        <f t="shared" si="6"/>
        <v>-1</v>
      </c>
      <c r="H26" s="8">
        <f t="shared" si="5"/>
        <v>-6.8027210884353739E-3</v>
      </c>
    </row>
    <row r="27" spans="1:8" x14ac:dyDescent="0.2">
      <c r="A27" s="27"/>
      <c r="B27" s="15" t="s">
        <v>23</v>
      </c>
      <c r="C27" s="12">
        <v>2</v>
      </c>
      <c r="D27" s="6">
        <v>1</v>
      </c>
      <c r="E27" s="7">
        <f t="shared" si="3"/>
        <v>1.3605442176870748E-2</v>
      </c>
      <c r="F27" s="7">
        <f t="shared" si="4"/>
        <v>1.6393442622950821E-2</v>
      </c>
      <c r="G27" s="7">
        <f t="shared" si="6"/>
        <v>-0.5</v>
      </c>
      <c r="H27" s="8">
        <f t="shared" si="5"/>
        <v>-6.8027210884353739E-3</v>
      </c>
    </row>
    <row r="28" spans="1:8" x14ac:dyDescent="0.2">
      <c r="A28" s="27"/>
      <c r="B28" s="15" t="s">
        <v>24</v>
      </c>
      <c r="C28" s="12">
        <v>6</v>
      </c>
      <c r="D28" s="6">
        <v>1</v>
      </c>
      <c r="E28" s="7">
        <f t="shared" si="3"/>
        <v>4.0816326530612242E-2</v>
      </c>
      <c r="F28" s="7">
        <f t="shared" si="4"/>
        <v>1.6393442622950821E-2</v>
      </c>
      <c r="G28" s="7">
        <f t="shared" si="6"/>
        <v>-0.83333333333333337</v>
      </c>
      <c r="H28" s="8">
        <f t="shared" si="5"/>
        <v>-3.4013605442176867E-2</v>
      </c>
    </row>
    <row r="29" spans="1:8" x14ac:dyDescent="0.2">
      <c r="A29" s="27"/>
      <c r="B29" s="15" t="s">
        <v>25</v>
      </c>
      <c r="C29" s="12">
        <v>5</v>
      </c>
      <c r="D29" s="6">
        <v>2</v>
      </c>
      <c r="E29" s="7">
        <f t="shared" si="3"/>
        <v>3.4013605442176874E-2</v>
      </c>
      <c r="F29" s="7">
        <f t="shared" si="4"/>
        <v>3.2786885245901641E-2</v>
      </c>
      <c r="G29" s="7">
        <f t="shared" si="6"/>
        <v>-0.6</v>
      </c>
      <c r="H29" s="8">
        <f t="shared" si="5"/>
        <v>-2.0408163265306124E-2</v>
      </c>
    </row>
    <row r="30" spans="1:8" x14ac:dyDescent="0.2">
      <c r="A30" s="27"/>
      <c r="B30" s="15" t="s">
        <v>26</v>
      </c>
      <c r="C30" s="12">
        <v>25</v>
      </c>
      <c r="D30" s="6">
        <v>21</v>
      </c>
      <c r="E30" s="7">
        <f t="shared" si="3"/>
        <v>0.17006802721088435</v>
      </c>
      <c r="F30" s="7">
        <f t="shared" si="4"/>
        <v>0.34426229508196721</v>
      </c>
      <c r="G30" s="7">
        <f t="shared" si="6"/>
        <v>-0.16</v>
      </c>
      <c r="H30" s="8">
        <f t="shared" si="5"/>
        <v>-2.7210884353741496E-2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2</v>
      </c>
      <c r="E32" s="7" t="str">
        <f t="shared" si="3"/>
        <v/>
      </c>
      <c r="F32" s="7">
        <f t="shared" si="4"/>
        <v>3.2786885245901641E-2</v>
      </c>
      <c r="G32" s="7">
        <f t="shared" si="6"/>
        <v>1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1</v>
      </c>
      <c r="D34" s="6">
        <v>0</v>
      </c>
      <c r="E34" s="7">
        <f t="shared" si="3"/>
        <v>6.8027210884353739E-3</v>
      </c>
      <c r="F34" s="7" t="str">
        <f t="shared" si="4"/>
        <v/>
      </c>
      <c r="G34" s="7">
        <f t="shared" si="6"/>
        <v>-1</v>
      </c>
      <c r="H34" s="8">
        <f t="shared" si="5"/>
        <v>-6.8027210884353739E-3</v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</v>
      </c>
      <c r="D36" s="6">
        <v>8</v>
      </c>
      <c r="E36" s="7">
        <f t="shared" si="3"/>
        <v>1.3605442176870748E-2</v>
      </c>
      <c r="F36" s="7">
        <f t="shared" si="4"/>
        <v>0.13114754098360656</v>
      </c>
      <c r="G36" s="7">
        <f t="shared" si="6"/>
        <v>3</v>
      </c>
      <c r="H36" s="8">
        <f t="shared" si="5"/>
        <v>4.0816326530612242E-2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1</v>
      </c>
      <c r="E47" s="7" t="str">
        <f t="shared" si="3"/>
        <v/>
      </c>
      <c r="F47" s="7">
        <f t="shared" si="4"/>
        <v>1.6393442622950821E-2</v>
      </c>
      <c r="G47" s="7">
        <f t="shared" si="6"/>
        <v>1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3</v>
      </c>
      <c r="D49" s="6">
        <v>0</v>
      </c>
      <c r="E49" s="7">
        <f t="shared" si="3"/>
        <v>2.0408163265306121E-2</v>
      </c>
      <c r="F49" s="7" t="str">
        <f t="shared" si="4"/>
        <v/>
      </c>
      <c r="G49" s="7">
        <f t="shared" si="6"/>
        <v>-1</v>
      </c>
      <c r="H49" s="8">
        <f t="shared" si="5"/>
        <v>-2.0408163265306121E-2</v>
      </c>
    </row>
    <row r="50" spans="1:8" x14ac:dyDescent="0.2">
      <c r="A50" s="27"/>
      <c r="B50" s="15" t="s">
        <v>46</v>
      </c>
      <c r="C50" s="12">
        <v>6</v>
      </c>
      <c r="D50" s="6">
        <v>5</v>
      </c>
      <c r="E50" s="7">
        <f t="shared" si="3"/>
        <v>4.0816326530612242E-2</v>
      </c>
      <c r="F50" s="7">
        <f t="shared" si="4"/>
        <v>8.1967213114754092E-2</v>
      </c>
      <c r="G50" s="7">
        <f t="shared" si="6"/>
        <v>-0.16666666666666666</v>
      </c>
      <c r="H50" s="8">
        <f t="shared" si="5"/>
        <v>-6.802721088435373E-3</v>
      </c>
    </row>
    <row r="51" spans="1:8" x14ac:dyDescent="0.2">
      <c r="A51" s="27"/>
      <c r="B51" s="15" t="s">
        <v>47</v>
      </c>
      <c r="C51" s="12">
        <v>0</v>
      </c>
      <c r="D51" s="6">
        <v>1</v>
      </c>
      <c r="E51" s="7" t="str">
        <f t="shared" ref="E51:E70" si="7">+IF(C51=0,"",C51/C$19)</f>
        <v/>
      </c>
      <c r="F51" s="7">
        <f t="shared" ref="F51:F70" si="8">+IF(D51=0,"",D51/D$19)</f>
        <v>1.6393442622950821E-2</v>
      </c>
      <c r="G51" s="7">
        <f t="shared" si="6"/>
        <v>1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1</v>
      </c>
      <c r="D53" s="6">
        <v>0</v>
      </c>
      <c r="E53" s="7">
        <f t="shared" si="7"/>
        <v>6.8027210884353739E-3</v>
      </c>
      <c r="F53" s="7" t="str">
        <f t="shared" si="8"/>
        <v/>
      </c>
      <c r="G53" s="7">
        <f t="shared" si="10"/>
        <v>-1</v>
      </c>
      <c r="H53" s="8">
        <f t="shared" si="9"/>
        <v>-6.8027210884353739E-3</v>
      </c>
    </row>
    <row r="54" spans="1:8" x14ac:dyDescent="0.2">
      <c r="A54" s="27"/>
      <c r="B54" s="15" t="s">
        <v>50</v>
      </c>
      <c r="C54" s="12">
        <v>52</v>
      </c>
      <c r="D54" s="6">
        <v>4</v>
      </c>
      <c r="E54" s="7">
        <f t="shared" si="7"/>
        <v>0.35374149659863946</v>
      </c>
      <c r="F54" s="7">
        <f t="shared" si="8"/>
        <v>6.5573770491803282E-2</v>
      </c>
      <c r="G54" s="7">
        <f t="shared" si="10"/>
        <v>-0.92307692307692313</v>
      </c>
      <c r="H54" s="8">
        <f t="shared" si="9"/>
        <v>-0.32653061224489799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3</v>
      </c>
      <c r="D61" s="6">
        <v>0</v>
      </c>
      <c r="E61" s="7">
        <f t="shared" si="7"/>
        <v>2.0408163265306121E-2</v>
      </c>
      <c r="F61" s="7" t="str">
        <f t="shared" si="8"/>
        <v/>
      </c>
      <c r="G61" s="7">
        <f t="shared" si="10"/>
        <v>-1</v>
      </c>
      <c r="H61" s="8">
        <f t="shared" si="9"/>
        <v>-2.0408163265306121E-2</v>
      </c>
    </row>
    <row r="62" spans="1:8" x14ac:dyDescent="0.2">
      <c r="A62" s="27"/>
      <c r="B62" s="15" t="s">
        <v>58</v>
      </c>
      <c r="C62" s="12">
        <v>0</v>
      </c>
      <c r="D62" s="6">
        <v>1</v>
      </c>
      <c r="E62" s="7" t="str">
        <f t="shared" si="7"/>
        <v/>
      </c>
      <c r="F62" s="7">
        <f t="shared" si="8"/>
        <v>1.6393442622950821E-2</v>
      </c>
      <c r="G62" s="7">
        <f t="shared" si="10"/>
        <v>1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11</v>
      </c>
      <c r="D63" s="6">
        <v>1</v>
      </c>
      <c r="E63" s="7">
        <f t="shared" si="7"/>
        <v>7.4829931972789115E-2</v>
      </c>
      <c r="F63" s="7">
        <f t="shared" si="8"/>
        <v>1.6393442622950821E-2</v>
      </c>
      <c r="G63" s="7">
        <f t="shared" si="10"/>
        <v>-0.90909090909090906</v>
      </c>
      <c r="H63" s="8">
        <f t="shared" si="9"/>
        <v>-6.8027210884353734E-2</v>
      </c>
    </row>
    <row r="64" spans="1:8" x14ac:dyDescent="0.2">
      <c r="A64" s="27"/>
      <c r="B64" s="15" t="s">
        <v>60</v>
      </c>
      <c r="C64" s="12">
        <v>11</v>
      </c>
      <c r="D64" s="6">
        <v>3</v>
      </c>
      <c r="E64" s="7">
        <f t="shared" si="7"/>
        <v>7.4829931972789115E-2</v>
      </c>
      <c r="F64" s="7">
        <f t="shared" si="8"/>
        <v>4.9180327868852458E-2</v>
      </c>
      <c r="G64" s="7">
        <f t="shared" si="10"/>
        <v>-0.72727272727272729</v>
      </c>
      <c r="H64" s="8">
        <f t="shared" si="9"/>
        <v>-5.4421768707482991E-2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1</v>
      </c>
      <c r="D67" s="6">
        <v>1</v>
      </c>
      <c r="E67" s="7">
        <f t="shared" si="7"/>
        <v>6.8027210884353739E-3</v>
      </c>
      <c r="F67" s="7">
        <f t="shared" si="8"/>
        <v>1.6393442622950821E-2</v>
      </c>
      <c r="G67" s="7">
        <f t="shared" si="10"/>
        <v>0</v>
      </c>
      <c r="H67" s="8">
        <f t="shared" si="9"/>
        <v>0</v>
      </c>
    </row>
    <row r="68" spans="1:8" x14ac:dyDescent="0.2">
      <c r="A68" s="27"/>
      <c r="B68" s="15" t="s">
        <v>64</v>
      </c>
      <c r="C68" s="12">
        <v>15</v>
      </c>
      <c r="D68" s="6">
        <v>5</v>
      </c>
      <c r="E68" s="7">
        <f t="shared" si="7"/>
        <v>0.10204081632653061</v>
      </c>
      <c r="F68" s="7">
        <f t="shared" si="8"/>
        <v>8.1967213114754092E-2</v>
      </c>
      <c r="G68" s="7">
        <f t="shared" si="10"/>
        <v>-0.66666666666666663</v>
      </c>
      <c r="H68" s="8">
        <f t="shared" si="9"/>
        <v>-6.8027210884353734E-2</v>
      </c>
    </row>
    <row r="69" spans="1:8" x14ac:dyDescent="0.2">
      <c r="A69" s="27"/>
      <c r="B69" s="15" t="s">
        <v>65</v>
      </c>
      <c r="C69" s="12">
        <v>0</v>
      </c>
      <c r="D69" s="6">
        <v>2</v>
      </c>
      <c r="E69" s="7" t="str">
        <f t="shared" si="7"/>
        <v/>
      </c>
      <c r="F69" s="7">
        <f t="shared" si="8"/>
        <v>3.2786885245901641E-2</v>
      </c>
      <c r="G69" s="7">
        <f t="shared" si="10"/>
        <v>1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1264</v>
      </c>
      <c r="D76" s="20">
        <f>SUM(D77:D175)</f>
        <v>1843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0.45806962025316456</v>
      </c>
      <c r="H76" s="21">
        <f t="shared" ref="H76:H107" si="13">+IF(OR(AND(E76=""),(G76="")),"",E76*G76)</f>
        <v>0.45806962025316456</v>
      </c>
    </row>
    <row r="77" spans="1:8" x14ac:dyDescent="0.2">
      <c r="A77" s="27"/>
      <c r="B77" s="14" t="s">
        <v>67</v>
      </c>
      <c r="C77" s="25">
        <v>42</v>
      </c>
      <c r="D77" s="22">
        <v>60</v>
      </c>
      <c r="E77" s="23">
        <f t="shared" si="11"/>
        <v>3.3227848101265819E-2</v>
      </c>
      <c r="F77" s="23">
        <f t="shared" si="12"/>
        <v>3.2555615843733045E-2</v>
      </c>
      <c r="G77" s="23">
        <f t="shared" ref="G77:G108" si="14">+IF(AND(C77=0,D77=0)," ",IF(C77=0,1,IF(D77=0,-1,(D77-C77)/C77)))</f>
        <v>0.42857142857142855</v>
      </c>
      <c r="H77" s="24">
        <f t="shared" si="13"/>
        <v>1.4240506329113922E-2</v>
      </c>
    </row>
    <row r="78" spans="1:8" x14ac:dyDescent="0.2">
      <c r="A78" s="27"/>
      <c r="B78" s="15" t="s">
        <v>68</v>
      </c>
      <c r="C78" s="12">
        <v>1</v>
      </c>
      <c r="D78" s="6">
        <v>0</v>
      </c>
      <c r="E78" s="7">
        <f t="shared" si="11"/>
        <v>7.911392405063291E-4</v>
      </c>
      <c r="F78" s="7" t="str">
        <f t="shared" si="12"/>
        <v/>
      </c>
      <c r="G78" s="7">
        <f t="shared" si="14"/>
        <v>-1</v>
      </c>
      <c r="H78" s="8">
        <f t="shared" si="13"/>
        <v>-7.911392405063291E-4</v>
      </c>
    </row>
    <row r="79" spans="1:8" x14ac:dyDescent="0.2">
      <c r="A79" s="27"/>
      <c r="B79" s="15" t="s">
        <v>69</v>
      </c>
      <c r="C79" s="12">
        <v>4</v>
      </c>
      <c r="D79" s="6">
        <v>0</v>
      </c>
      <c r="E79" s="7">
        <f t="shared" si="11"/>
        <v>3.1645569620253164E-3</v>
      </c>
      <c r="F79" s="7" t="str">
        <f t="shared" si="12"/>
        <v/>
      </c>
      <c r="G79" s="7">
        <f t="shared" si="14"/>
        <v>-1</v>
      </c>
      <c r="H79" s="8">
        <f t="shared" si="13"/>
        <v>-3.1645569620253164E-3</v>
      </c>
    </row>
    <row r="80" spans="1:8" x14ac:dyDescent="0.2">
      <c r="A80" s="27"/>
      <c r="B80" s="15" t="s">
        <v>70</v>
      </c>
      <c r="C80" s="12">
        <v>43</v>
      </c>
      <c r="D80" s="6">
        <v>48</v>
      </c>
      <c r="E80" s="7">
        <f t="shared" si="11"/>
        <v>3.4018987341772153E-2</v>
      </c>
      <c r="F80" s="7">
        <f t="shared" si="12"/>
        <v>2.6044492674986434E-2</v>
      </c>
      <c r="G80" s="7">
        <f t="shared" si="14"/>
        <v>0.11627906976744186</v>
      </c>
      <c r="H80" s="8">
        <f t="shared" si="13"/>
        <v>3.9556962025316458E-3</v>
      </c>
    </row>
    <row r="81" spans="1:8" ht="25.5" x14ac:dyDescent="0.2">
      <c r="A81" s="27"/>
      <c r="B81" s="15" t="s">
        <v>71</v>
      </c>
      <c r="C81" s="12">
        <v>219</v>
      </c>
      <c r="D81" s="6">
        <v>633</v>
      </c>
      <c r="E81" s="7">
        <f t="shared" si="11"/>
        <v>0.17325949367088608</v>
      </c>
      <c r="F81" s="7">
        <f t="shared" si="12"/>
        <v>0.34346174715138361</v>
      </c>
      <c r="G81" s="7">
        <f t="shared" si="14"/>
        <v>1.8904109589041096</v>
      </c>
      <c r="H81" s="8">
        <f t="shared" si="13"/>
        <v>0.32753164556962028</v>
      </c>
    </row>
    <row r="82" spans="1:8" x14ac:dyDescent="0.2">
      <c r="A82" s="27"/>
      <c r="B82" s="15" t="s">
        <v>72</v>
      </c>
      <c r="C82" s="12">
        <v>0</v>
      </c>
      <c r="D82" s="6">
        <v>1</v>
      </c>
      <c r="E82" s="7" t="str">
        <f t="shared" si="11"/>
        <v/>
      </c>
      <c r="F82" s="7">
        <f t="shared" si="12"/>
        <v>5.4259359739555074E-4</v>
      </c>
      <c r="G82" s="7">
        <f t="shared" si="14"/>
        <v>1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38</v>
      </c>
      <c r="D83" s="6">
        <v>5</v>
      </c>
      <c r="E83" s="7">
        <f t="shared" si="11"/>
        <v>3.0063291139240507E-2</v>
      </c>
      <c r="F83" s="7">
        <f t="shared" si="12"/>
        <v>2.7129679869777536E-3</v>
      </c>
      <c r="G83" s="7">
        <f t="shared" si="14"/>
        <v>-0.86842105263157898</v>
      </c>
      <c r="H83" s="8">
        <f t="shared" si="13"/>
        <v>-2.6107594936708861E-2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1</v>
      </c>
      <c r="D86" s="6">
        <v>0</v>
      </c>
      <c r="E86" s="7">
        <f t="shared" si="11"/>
        <v>7.911392405063291E-4</v>
      </c>
      <c r="F86" s="7" t="str">
        <f t="shared" si="12"/>
        <v/>
      </c>
      <c r="G86" s="7">
        <f t="shared" si="14"/>
        <v>-1</v>
      </c>
      <c r="H86" s="8">
        <f t="shared" si="13"/>
        <v>-7.911392405063291E-4</v>
      </c>
    </row>
    <row r="87" spans="1:8" x14ac:dyDescent="0.2">
      <c r="A87" s="27"/>
      <c r="B87" s="15" t="s">
        <v>77</v>
      </c>
      <c r="C87" s="12">
        <v>1</v>
      </c>
      <c r="D87" s="6">
        <v>0</v>
      </c>
      <c r="E87" s="7">
        <f t="shared" si="11"/>
        <v>7.911392405063291E-4</v>
      </c>
      <c r="F87" s="7" t="str">
        <f t="shared" si="12"/>
        <v/>
      </c>
      <c r="G87" s="7">
        <f t="shared" si="14"/>
        <v>-1</v>
      </c>
      <c r="H87" s="8">
        <f t="shared" si="13"/>
        <v>-7.911392405063291E-4</v>
      </c>
    </row>
    <row r="88" spans="1:8" x14ac:dyDescent="0.2">
      <c r="A88" s="27"/>
      <c r="B88" s="15" t="s">
        <v>78</v>
      </c>
      <c r="C88" s="12">
        <v>0</v>
      </c>
      <c r="D88" s="6">
        <v>21</v>
      </c>
      <c r="E88" s="7" t="str">
        <f t="shared" si="11"/>
        <v/>
      </c>
      <c r="F88" s="7">
        <f t="shared" si="12"/>
        <v>1.1394465545306565E-2</v>
      </c>
      <c r="G88" s="7">
        <f t="shared" si="14"/>
        <v>1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34</v>
      </c>
      <c r="E91" s="7" t="str">
        <f t="shared" si="11"/>
        <v/>
      </c>
      <c r="F91" s="7">
        <f t="shared" si="12"/>
        <v>1.8448182311448725E-2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5</v>
      </c>
      <c r="D92" s="6">
        <v>4</v>
      </c>
      <c r="E92" s="7">
        <f t="shared" si="11"/>
        <v>3.9556962025316458E-3</v>
      </c>
      <c r="F92" s="7">
        <f t="shared" si="12"/>
        <v>2.170374389582203E-3</v>
      </c>
      <c r="G92" s="7">
        <f t="shared" si="14"/>
        <v>-0.2</v>
      </c>
      <c r="H92" s="8">
        <f t="shared" si="13"/>
        <v>-7.9113924050632921E-4</v>
      </c>
    </row>
    <row r="93" spans="1:8" x14ac:dyDescent="0.2">
      <c r="A93" s="27"/>
      <c r="B93" s="15" t="s">
        <v>83</v>
      </c>
      <c r="C93" s="12">
        <v>8</v>
      </c>
      <c r="D93" s="6">
        <v>0</v>
      </c>
      <c r="E93" s="7">
        <f t="shared" si="11"/>
        <v>6.3291139240506328E-3</v>
      </c>
      <c r="F93" s="7" t="str">
        <f t="shared" si="12"/>
        <v/>
      </c>
      <c r="G93" s="7">
        <f t="shared" si="14"/>
        <v>-1</v>
      </c>
      <c r="H93" s="8">
        <f t="shared" si="13"/>
        <v>-6.3291139240506328E-3</v>
      </c>
    </row>
    <row r="94" spans="1:8" x14ac:dyDescent="0.2">
      <c r="A94" s="27"/>
      <c r="B94" s="15" t="s">
        <v>84</v>
      </c>
      <c r="C94" s="12">
        <v>31</v>
      </c>
      <c r="D94" s="6">
        <v>22</v>
      </c>
      <c r="E94" s="7">
        <f t="shared" si="11"/>
        <v>2.4525316455696201E-2</v>
      </c>
      <c r="F94" s="7">
        <f t="shared" si="12"/>
        <v>1.1937059142702116E-2</v>
      </c>
      <c r="G94" s="7">
        <f t="shared" si="14"/>
        <v>-0.29032258064516131</v>
      </c>
      <c r="H94" s="8">
        <f t="shared" si="13"/>
        <v>-7.1202531645569618E-3</v>
      </c>
    </row>
    <row r="95" spans="1:8" x14ac:dyDescent="0.2">
      <c r="A95" s="27"/>
      <c r="B95" s="15" t="s">
        <v>85</v>
      </c>
      <c r="C95" s="12">
        <v>7</v>
      </c>
      <c r="D95" s="6">
        <v>41</v>
      </c>
      <c r="E95" s="7">
        <f t="shared" si="11"/>
        <v>5.5379746835443038E-3</v>
      </c>
      <c r="F95" s="7">
        <f t="shared" si="12"/>
        <v>2.2246337493217579E-2</v>
      </c>
      <c r="G95" s="7">
        <f t="shared" si="14"/>
        <v>4.8571428571428568</v>
      </c>
      <c r="H95" s="8">
        <f t="shared" si="13"/>
        <v>2.6898734177215188E-2</v>
      </c>
    </row>
    <row r="96" spans="1:8" x14ac:dyDescent="0.2">
      <c r="A96" s="27"/>
      <c r="B96" s="15" t="s">
        <v>86</v>
      </c>
      <c r="C96" s="12">
        <v>1</v>
      </c>
      <c r="D96" s="6">
        <v>2</v>
      </c>
      <c r="E96" s="7">
        <f t="shared" si="11"/>
        <v>7.911392405063291E-4</v>
      </c>
      <c r="F96" s="7">
        <f t="shared" si="12"/>
        <v>1.0851871947911015E-3</v>
      </c>
      <c r="G96" s="7">
        <f t="shared" si="14"/>
        <v>1</v>
      </c>
      <c r="H96" s="8">
        <f t="shared" si="13"/>
        <v>7.911392405063291E-4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10</v>
      </c>
      <c r="D98" s="6">
        <v>37</v>
      </c>
      <c r="E98" s="7">
        <f t="shared" si="11"/>
        <v>7.9113924050632917E-3</v>
      </c>
      <c r="F98" s="7">
        <f t="shared" si="12"/>
        <v>2.0075963103635377E-2</v>
      </c>
      <c r="G98" s="7">
        <f t="shared" si="14"/>
        <v>2.7</v>
      </c>
      <c r="H98" s="8">
        <f t="shared" si="13"/>
        <v>2.1360759493670889E-2</v>
      </c>
    </row>
    <row r="99" spans="1:8" x14ac:dyDescent="0.2">
      <c r="A99" s="27"/>
      <c r="B99" s="15" t="s">
        <v>89</v>
      </c>
      <c r="C99" s="12">
        <v>8</v>
      </c>
      <c r="D99" s="6">
        <v>16</v>
      </c>
      <c r="E99" s="7">
        <f t="shared" si="11"/>
        <v>6.3291139240506328E-3</v>
      </c>
      <c r="F99" s="7">
        <f t="shared" si="12"/>
        <v>8.6814975583288118E-3</v>
      </c>
      <c r="G99" s="7">
        <f t="shared" si="14"/>
        <v>1</v>
      </c>
      <c r="H99" s="8">
        <f t="shared" si="13"/>
        <v>6.3291139240506328E-3</v>
      </c>
    </row>
    <row r="100" spans="1:8" x14ac:dyDescent="0.2">
      <c r="A100" s="27"/>
      <c r="B100" s="15" t="s">
        <v>90</v>
      </c>
      <c r="C100" s="12">
        <v>7</v>
      </c>
      <c r="D100" s="6">
        <v>10</v>
      </c>
      <c r="E100" s="7">
        <f t="shared" si="11"/>
        <v>5.5379746835443038E-3</v>
      </c>
      <c r="F100" s="7">
        <f t="shared" si="12"/>
        <v>5.4259359739555072E-3</v>
      </c>
      <c r="G100" s="7">
        <f t="shared" si="14"/>
        <v>0.42857142857142855</v>
      </c>
      <c r="H100" s="8">
        <f t="shared" si="13"/>
        <v>2.3734177215189874E-3</v>
      </c>
    </row>
    <row r="101" spans="1:8" x14ac:dyDescent="0.2">
      <c r="A101" s="27"/>
      <c r="B101" s="15" t="s">
        <v>91</v>
      </c>
      <c r="C101" s="12">
        <v>4</v>
      </c>
      <c r="D101" s="6">
        <v>3</v>
      </c>
      <c r="E101" s="7">
        <f t="shared" si="11"/>
        <v>3.1645569620253164E-3</v>
      </c>
      <c r="F101" s="7">
        <f t="shared" si="12"/>
        <v>1.6277807921866521E-3</v>
      </c>
      <c r="G101" s="7">
        <f t="shared" si="14"/>
        <v>-0.25</v>
      </c>
      <c r="H101" s="8">
        <f t="shared" si="13"/>
        <v>-7.911392405063291E-4</v>
      </c>
    </row>
    <row r="102" spans="1:8" x14ac:dyDescent="0.2">
      <c r="A102" s="27"/>
      <c r="B102" s="15" t="s">
        <v>92</v>
      </c>
      <c r="C102" s="12">
        <v>6</v>
      </c>
      <c r="D102" s="6">
        <v>6</v>
      </c>
      <c r="E102" s="7">
        <f t="shared" si="11"/>
        <v>4.7468354430379748E-3</v>
      </c>
      <c r="F102" s="7">
        <f t="shared" si="12"/>
        <v>3.2555615843733042E-3</v>
      </c>
      <c r="G102" s="7">
        <f t="shared" si="14"/>
        <v>0</v>
      </c>
      <c r="H102" s="8">
        <f t="shared" si="13"/>
        <v>0</v>
      </c>
    </row>
    <row r="103" spans="1:8" x14ac:dyDescent="0.2">
      <c r="A103" s="27"/>
      <c r="B103" s="15" t="s">
        <v>93</v>
      </c>
      <c r="C103" s="12">
        <v>3</v>
      </c>
      <c r="D103" s="6">
        <v>2</v>
      </c>
      <c r="E103" s="7">
        <f t="shared" si="11"/>
        <v>2.3734177215189874E-3</v>
      </c>
      <c r="F103" s="7">
        <f t="shared" si="12"/>
        <v>1.0851871947911015E-3</v>
      </c>
      <c r="G103" s="7">
        <f t="shared" si="14"/>
        <v>-0.33333333333333331</v>
      </c>
      <c r="H103" s="8">
        <f t="shared" si="13"/>
        <v>-7.911392405063291E-4</v>
      </c>
    </row>
    <row r="104" spans="1:8" x14ac:dyDescent="0.2">
      <c r="A104" s="27"/>
      <c r="B104" s="15" t="s">
        <v>94</v>
      </c>
      <c r="C104" s="12">
        <v>1</v>
      </c>
      <c r="D104" s="6">
        <v>2</v>
      </c>
      <c r="E104" s="7">
        <f t="shared" si="11"/>
        <v>7.911392405063291E-4</v>
      </c>
      <c r="F104" s="7">
        <f t="shared" si="12"/>
        <v>1.0851871947911015E-3</v>
      </c>
      <c r="G104" s="7">
        <f t="shared" si="14"/>
        <v>1</v>
      </c>
      <c r="H104" s="8">
        <f t="shared" si="13"/>
        <v>7.911392405063291E-4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54</v>
      </c>
      <c r="D106" s="6">
        <v>219</v>
      </c>
      <c r="E106" s="7">
        <f t="shared" si="11"/>
        <v>4.2721518987341771E-2</v>
      </c>
      <c r="F106" s="7">
        <f t="shared" si="12"/>
        <v>0.11882799782962561</v>
      </c>
      <c r="G106" s="7">
        <f t="shared" si="14"/>
        <v>3.0555555555555554</v>
      </c>
      <c r="H106" s="8">
        <f t="shared" si="13"/>
        <v>0.13053797468354428</v>
      </c>
    </row>
    <row r="107" spans="1:8" x14ac:dyDescent="0.2">
      <c r="A107" s="27"/>
      <c r="B107" s="15" t="s">
        <v>97</v>
      </c>
      <c r="C107" s="12">
        <v>1</v>
      </c>
      <c r="D107" s="6">
        <v>1</v>
      </c>
      <c r="E107" s="7">
        <f t="shared" si="11"/>
        <v>7.911392405063291E-4</v>
      </c>
      <c r="F107" s="7">
        <f t="shared" si="12"/>
        <v>5.4259359739555074E-4</v>
      </c>
      <c r="G107" s="7">
        <f t="shared" si="14"/>
        <v>0</v>
      </c>
      <c r="H107" s="8">
        <f t="shared" si="13"/>
        <v>0</v>
      </c>
    </row>
    <row r="108" spans="1:8" x14ac:dyDescent="0.2">
      <c r="A108" s="27"/>
      <c r="B108" s="15" t="s">
        <v>98</v>
      </c>
      <c r="C108" s="12">
        <v>0</v>
      </c>
      <c r="D108" s="6">
        <v>53</v>
      </c>
      <c r="E108" s="7" t="str">
        <f t="shared" ref="E108:E139" si="15">+IF(C108=0,"",C108/C$76)</f>
        <v/>
      </c>
      <c r="F108" s="7">
        <f t="shared" ref="F108:F139" si="16">+IF(D108=0,"",D108/D$76)</f>
        <v>2.875746066196419E-2</v>
      </c>
      <c r="G108" s="7">
        <f t="shared" si="14"/>
        <v>1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</v>
      </c>
      <c r="D109" s="6">
        <v>7</v>
      </c>
      <c r="E109" s="7">
        <f t="shared" si="15"/>
        <v>7.911392405063291E-4</v>
      </c>
      <c r="F109" s="7">
        <f t="shared" si="16"/>
        <v>3.7981551817688553E-3</v>
      </c>
      <c r="G109" s="7">
        <f t="shared" ref="G109:G140" si="18">+IF(AND(C109=0,D109=0)," ",IF(C109=0,1,IF(D109=0,-1,(D109-C109)/C109)))</f>
        <v>6</v>
      </c>
      <c r="H109" s="8">
        <f t="shared" si="17"/>
        <v>4.7468354430379748E-3</v>
      </c>
    </row>
    <row r="110" spans="1:8" x14ac:dyDescent="0.2">
      <c r="A110" s="27"/>
      <c r="B110" s="15" t="s">
        <v>100</v>
      </c>
      <c r="C110" s="12">
        <v>16</v>
      </c>
      <c r="D110" s="6">
        <v>20</v>
      </c>
      <c r="E110" s="7">
        <f t="shared" si="15"/>
        <v>1.2658227848101266E-2</v>
      </c>
      <c r="F110" s="7">
        <f t="shared" si="16"/>
        <v>1.0851871947911014E-2</v>
      </c>
      <c r="G110" s="7">
        <f t="shared" si="18"/>
        <v>0.25</v>
      </c>
      <c r="H110" s="8">
        <f t="shared" si="17"/>
        <v>3.1645569620253164E-3</v>
      </c>
    </row>
    <row r="111" spans="1:8" x14ac:dyDescent="0.2">
      <c r="A111" s="27"/>
      <c r="B111" s="15" t="s">
        <v>101</v>
      </c>
      <c r="C111" s="12">
        <v>1</v>
      </c>
      <c r="D111" s="6">
        <v>7</v>
      </c>
      <c r="E111" s="7">
        <f t="shared" si="15"/>
        <v>7.911392405063291E-4</v>
      </c>
      <c r="F111" s="7">
        <f t="shared" si="16"/>
        <v>3.7981551817688553E-3</v>
      </c>
      <c r="G111" s="7">
        <f t="shared" si="18"/>
        <v>6</v>
      </c>
      <c r="H111" s="8">
        <f t="shared" si="17"/>
        <v>4.7468354430379748E-3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7</v>
      </c>
      <c r="D113" s="6">
        <v>4</v>
      </c>
      <c r="E113" s="7">
        <f t="shared" si="15"/>
        <v>5.5379746835443038E-3</v>
      </c>
      <c r="F113" s="7">
        <f t="shared" si="16"/>
        <v>2.170374389582203E-3</v>
      </c>
      <c r="G113" s="7">
        <f t="shared" si="18"/>
        <v>-0.42857142857142855</v>
      </c>
      <c r="H113" s="8">
        <f t="shared" si="17"/>
        <v>-2.3734177215189874E-3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3</v>
      </c>
      <c r="E115" s="7" t="str">
        <f t="shared" si="15"/>
        <v/>
      </c>
      <c r="F115" s="7">
        <f t="shared" si="16"/>
        <v>1.6277807921866521E-3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1</v>
      </c>
      <c r="D116" s="6">
        <v>2</v>
      </c>
      <c r="E116" s="7">
        <f t="shared" si="15"/>
        <v>7.911392405063291E-4</v>
      </c>
      <c r="F116" s="7">
        <f t="shared" si="16"/>
        <v>1.0851871947911015E-3</v>
      </c>
      <c r="G116" s="7">
        <f t="shared" si="18"/>
        <v>1</v>
      </c>
      <c r="H116" s="8">
        <f t="shared" si="17"/>
        <v>7.911392405063291E-4</v>
      </c>
    </row>
    <row r="117" spans="1:8" x14ac:dyDescent="0.2">
      <c r="A117" s="27"/>
      <c r="B117" s="15" t="s">
        <v>107</v>
      </c>
      <c r="C117" s="12">
        <v>7</v>
      </c>
      <c r="D117" s="6">
        <v>1</v>
      </c>
      <c r="E117" s="7">
        <f t="shared" si="15"/>
        <v>5.5379746835443038E-3</v>
      </c>
      <c r="F117" s="7">
        <f t="shared" si="16"/>
        <v>5.4259359739555074E-4</v>
      </c>
      <c r="G117" s="7">
        <f t="shared" si="18"/>
        <v>-0.8571428571428571</v>
      </c>
      <c r="H117" s="8">
        <f t="shared" si="17"/>
        <v>-4.7468354430379748E-3</v>
      </c>
    </row>
    <row r="118" spans="1:8" x14ac:dyDescent="0.2">
      <c r="A118" s="27"/>
      <c r="B118" s="15" t="s">
        <v>108</v>
      </c>
      <c r="C118" s="12">
        <v>203</v>
      </c>
      <c r="D118" s="6">
        <v>5</v>
      </c>
      <c r="E118" s="7">
        <f t="shared" si="15"/>
        <v>0.16060126582278481</v>
      </c>
      <c r="F118" s="7">
        <f t="shared" si="16"/>
        <v>2.7129679869777536E-3</v>
      </c>
      <c r="G118" s="7">
        <f t="shared" si="18"/>
        <v>-0.97536945812807885</v>
      </c>
      <c r="H118" s="8">
        <f t="shared" si="17"/>
        <v>-0.15664556962025317</v>
      </c>
    </row>
    <row r="119" spans="1:8" ht="25.5" x14ac:dyDescent="0.2">
      <c r="A119" s="27"/>
      <c r="B119" s="15" t="s">
        <v>109</v>
      </c>
      <c r="C119" s="12">
        <v>6</v>
      </c>
      <c r="D119" s="6">
        <v>0</v>
      </c>
      <c r="E119" s="7">
        <f t="shared" si="15"/>
        <v>4.7468354430379748E-3</v>
      </c>
      <c r="F119" s="7" t="str">
        <f t="shared" si="16"/>
        <v/>
      </c>
      <c r="G119" s="7">
        <f t="shared" si="18"/>
        <v>-1</v>
      </c>
      <c r="H119" s="8">
        <f t="shared" si="17"/>
        <v>-4.7468354430379748E-3</v>
      </c>
    </row>
    <row r="120" spans="1:8" ht="25.5" x14ac:dyDescent="0.2">
      <c r="A120" s="27"/>
      <c r="B120" s="15" t="s">
        <v>110</v>
      </c>
      <c r="C120" s="12">
        <v>15</v>
      </c>
      <c r="D120" s="6">
        <v>5</v>
      </c>
      <c r="E120" s="7">
        <f t="shared" si="15"/>
        <v>1.1867088607594937E-2</v>
      </c>
      <c r="F120" s="7">
        <f t="shared" si="16"/>
        <v>2.7129679869777536E-3</v>
      </c>
      <c r="G120" s="7">
        <f t="shared" si="18"/>
        <v>-0.66666666666666663</v>
      </c>
      <c r="H120" s="8">
        <f t="shared" si="17"/>
        <v>-7.9113924050632917E-3</v>
      </c>
    </row>
    <row r="121" spans="1:8" x14ac:dyDescent="0.2">
      <c r="A121" s="27"/>
      <c r="B121" s="15" t="s">
        <v>111</v>
      </c>
      <c r="C121" s="12">
        <v>21</v>
      </c>
      <c r="D121" s="6">
        <v>10</v>
      </c>
      <c r="E121" s="7">
        <f t="shared" si="15"/>
        <v>1.661392405063291E-2</v>
      </c>
      <c r="F121" s="7">
        <f t="shared" si="16"/>
        <v>5.4259359739555072E-3</v>
      </c>
      <c r="G121" s="7">
        <f t="shared" si="18"/>
        <v>-0.52380952380952384</v>
      </c>
      <c r="H121" s="8">
        <f t="shared" si="17"/>
        <v>-8.7025316455696198E-3</v>
      </c>
    </row>
    <row r="122" spans="1:8" x14ac:dyDescent="0.2">
      <c r="A122" s="27"/>
      <c r="B122" s="15" t="s">
        <v>112</v>
      </c>
      <c r="C122" s="12">
        <v>19</v>
      </c>
      <c r="D122" s="6">
        <v>51</v>
      </c>
      <c r="E122" s="7">
        <f t="shared" si="15"/>
        <v>1.5031645569620253E-2</v>
      </c>
      <c r="F122" s="7">
        <f t="shared" si="16"/>
        <v>2.7672273467173086E-2</v>
      </c>
      <c r="G122" s="7">
        <f t="shared" si="18"/>
        <v>1.6842105263157894</v>
      </c>
      <c r="H122" s="8">
        <f t="shared" si="17"/>
        <v>2.5316455696202531E-2</v>
      </c>
    </row>
    <row r="123" spans="1:8" x14ac:dyDescent="0.2">
      <c r="A123" s="27"/>
      <c r="B123" s="15" t="s">
        <v>113</v>
      </c>
      <c r="C123" s="12">
        <v>0</v>
      </c>
      <c r="D123" s="6">
        <v>2</v>
      </c>
      <c r="E123" s="7" t="str">
        <f t="shared" si="15"/>
        <v/>
      </c>
      <c r="F123" s="7">
        <f t="shared" si="16"/>
        <v>1.0851871947911015E-3</v>
      </c>
      <c r="G123" s="7">
        <f t="shared" si="18"/>
        <v>1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4</v>
      </c>
      <c r="D124" s="6">
        <v>6</v>
      </c>
      <c r="E124" s="7">
        <f t="shared" si="15"/>
        <v>3.1645569620253164E-3</v>
      </c>
      <c r="F124" s="7">
        <f t="shared" si="16"/>
        <v>3.2555615843733042E-3</v>
      </c>
      <c r="G124" s="7">
        <f t="shared" si="18"/>
        <v>0.5</v>
      </c>
      <c r="H124" s="8">
        <f t="shared" si="17"/>
        <v>1.5822784810126582E-3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5</v>
      </c>
      <c r="D127" s="6">
        <v>8</v>
      </c>
      <c r="E127" s="7">
        <f t="shared" si="15"/>
        <v>3.9556962025316458E-3</v>
      </c>
      <c r="F127" s="7">
        <f t="shared" si="16"/>
        <v>4.3407487791644059E-3</v>
      </c>
      <c r="G127" s="7">
        <f t="shared" si="18"/>
        <v>0.6</v>
      </c>
      <c r="H127" s="8">
        <f t="shared" si="17"/>
        <v>2.3734177215189874E-3</v>
      </c>
    </row>
    <row r="128" spans="1:8" x14ac:dyDescent="0.2">
      <c r="A128" s="27"/>
      <c r="B128" s="15" t="s">
        <v>118</v>
      </c>
      <c r="C128" s="12">
        <v>3</v>
      </c>
      <c r="D128" s="6">
        <v>5</v>
      </c>
      <c r="E128" s="7">
        <f t="shared" si="15"/>
        <v>2.3734177215189874E-3</v>
      </c>
      <c r="F128" s="7">
        <f t="shared" si="16"/>
        <v>2.7129679869777536E-3</v>
      </c>
      <c r="G128" s="7">
        <f t="shared" si="18"/>
        <v>0.66666666666666663</v>
      </c>
      <c r="H128" s="8">
        <f t="shared" si="17"/>
        <v>1.5822784810126582E-3</v>
      </c>
    </row>
    <row r="129" spans="1:8" x14ac:dyDescent="0.2">
      <c r="A129" s="27"/>
      <c r="B129" s="15" t="s">
        <v>119</v>
      </c>
      <c r="C129" s="12">
        <v>5</v>
      </c>
      <c r="D129" s="6">
        <v>0</v>
      </c>
      <c r="E129" s="7">
        <f t="shared" si="15"/>
        <v>3.9556962025316458E-3</v>
      </c>
      <c r="F129" s="7" t="str">
        <f t="shared" si="16"/>
        <v/>
      </c>
      <c r="G129" s="7">
        <f t="shared" si="18"/>
        <v>-1</v>
      </c>
      <c r="H129" s="8">
        <f t="shared" si="17"/>
        <v>-3.9556962025316458E-3</v>
      </c>
    </row>
    <row r="130" spans="1:8" x14ac:dyDescent="0.2">
      <c r="A130" s="27"/>
      <c r="B130" s="15" t="s">
        <v>120</v>
      </c>
      <c r="C130" s="12">
        <v>6</v>
      </c>
      <c r="D130" s="6">
        <v>2</v>
      </c>
      <c r="E130" s="7">
        <f t="shared" si="15"/>
        <v>4.7468354430379748E-3</v>
      </c>
      <c r="F130" s="7">
        <f t="shared" si="16"/>
        <v>1.0851871947911015E-3</v>
      </c>
      <c r="G130" s="7">
        <f t="shared" si="18"/>
        <v>-0.66666666666666663</v>
      </c>
      <c r="H130" s="8">
        <f t="shared" si="17"/>
        <v>-3.1645569620253164E-3</v>
      </c>
    </row>
    <row r="131" spans="1:8" x14ac:dyDescent="0.2">
      <c r="A131" s="27"/>
      <c r="B131" s="15" t="s">
        <v>121</v>
      </c>
      <c r="C131" s="12">
        <v>2</v>
      </c>
      <c r="D131" s="6">
        <v>6</v>
      </c>
      <c r="E131" s="7">
        <f t="shared" si="15"/>
        <v>1.5822784810126582E-3</v>
      </c>
      <c r="F131" s="7">
        <f t="shared" si="16"/>
        <v>3.2555615843733042E-3</v>
      </c>
      <c r="G131" s="7">
        <f t="shared" si="18"/>
        <v>2</v>
      </c>
      <c r="H131" s="8">
        <f t="shared" si="17"/>
        <v>3.1645569620253164E-3</v>
      </c>
    </row>
    <row r="132" spans="1:8" x14ac:dyDescent="0.2">
      <c r="A132" s="27"/>
      <c r="B132" s="15" t="s">
        <v>122</v>
      </c>
      <c r="C132" s="12">
        <v>50</v>
      </c>
      <c r="D132" s="6">
        <v>57</v>
      </c>
      <c r="E132" s="7">
        <f t="shared" si="15"/>
        <v>3.9556962025316458E-2</v>
      </c>
      <c r="F132" s="7">
        <f t="shared" si="16"/>
        <v>3.0927835051546393E-2</v>
      </c>
      <c r="G132" s="7">
        <f t="shared" si="18"/>
        <v>0.14000000000000001</v>
      </c>
      <c r="H132" s="8">
        <f t="shared" si="17"/>
        <v>5.5379746835443047E-3</v>
      </c>
    </row>
    <row r="133" spans="1:8" x14ac:dyDescent="0.2">
      <c r="A133" s="27"/>
      <c r="B133" s="15" t="s">
        <v>123</v>
      </c>
      <c r="C133" s="12">
        <v>2</v>
      </c>
      <c r="D133" s="6">
        <v>3</v>
      </c>
      <c r="E133" s="7">
        <f t="shared" si="15"/>
        <v>1.5822784810126582E-3</v>
      </c>
      <c r="F133" s="7">
        <f t="shared" si="16"/>
        <v>1.6277807921866521E-3</v>
      </c>
      <c r="G133" s="7">
        <f t="shared" si="18"/>
        <v>0.5</v>
      </c>
      <c r="H133" s="8">
        <f t="shared" si="17"/>
        <v>7.911392405063291E-4</v>
      </c>
    </row>
    <row r="134" spans="1:8" x14ac:dyDescent="0.2">
      <c r="A134" s="27"/>
      <c r="B134" s="15" t="s">
        <v>124</v>
      </c>
      <c r="C134" s="12">
        <v>23</v>
      </c>
      <c r="D134" s="6">
        <v>14</v>
      </c>
      <c r="E134" s="7">
        <f t="shared" si="15"/>
        <v>1.8196202531645569E-2</v>
      </c>
      <c r="F134" s="7">
        <f t="shared" si="16"/>
        <v>7.5963103635377106E-3</v>
      </c>
      <c r="G134" s="7">
        <f t="shared" si="18"/>
        <v>-0.39130434782608697</v>
      </c>
      <c r="H134" s="8">
        <f t="shared" si="17"/>
        <v>-7.1202531645569627E-3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34</v>
      </c>
      <c r="D136" s="6">
        <v>13</v>
      </c>
      <c r="E136" s="7">
        <f t="shared" si="15"/>
        <v>2.6898734177215191E-2</v>
      </c>
      <c r="F136" s="7">
        <f t="shared" si="16"/>
        <v>7.0537167661421599E-3</v>
      </c>
      <c r="G136" s="7">
        <f t="shared" si="18"/>
        <v>-0.61764705882352944</v>
      </c>
      <c r="H136" s="8">
        <f t="shared" si="17"/>
        <v>-1.6613924050632913E-2</v>
      </c>
    </row>
    <row r="137" spans="1:8" x14ac:dyDescent="0.2">
      <c r="A137" s="27"/>
      <c r="B137" s="15" t="s">
        <v>127</v>
      </c>
      <c r="C137" s="12">
        <v>26</v>
      </c>
      <c r="D137" s="6">
        <v>5</v>
      </c>
      <c r="E137" s="7">
        <f t="shared" si="15"/>
        <v>2.0569620253164556E-2</v>
      </c>
      <c r="F137" s="7">
        <f t="shared" si="16"/>
        <v>2.7129679869777536E-3</v>
      </c>
      <c r="G137" s="7">
        <f t="shared" si="18"/>
        <v>-0.80769230769230771</v>
      </c>
      <c r="H137" s="8">
        <f t="shared" si="17"/>
        <v>-1.661392405063291E-2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216</v>
      </c>
      <c r="D139" s="6">
        <v>318</v>
      </c>
      <c r="E139" s="7">
        <f t="shared" si="15"/>
        <v>0.17088607594936708</v>
      </c>
      <c r="F139" s="7">
        <f t="shared" si="16"/>
        <v>0.17254476397178514</v>
      </c>
      <c r="G139" s="7">
        <f t="shared" si="18"/>
        <v>0.47222222222222221</v>
      </c>
      <c r="H139" s="8">
        <f t="shared" si="17"/>
        <v>8.0696202531645569E-2</v>
      </c>
    </row>
    <row r="140" spans="1:8" x14ac:dyDescent="0.2">
      <c r="A140" s="27"/>
      <c r="B140" s="15" t="s">
        <v>130</v>
      </c>
      <c r="C140" s="12">
        <v>19</v>
      </c>
      <c r="D140" s="6">
        <v>14</v>
      </c>
      <c r="E140" s="7">
        <f t="shared" ref="E140:E175" si="19">+IF(C140=0,"",C140/C$76)</f>
        <v>1.5031645569620253E-2</v>
      </c>
      <c r="F140" s="7">
        <f t="shared" ref="F140:F175" si="20">+IF(D140=0,"",D140/D$76)</f>
        <v>7.5963103635377106E-3</v>
      </c>
      <c r="G140" s="7">
        <f t="shared" si="18"/>
        <v>-0.26315789473684209</v>
      </c>
      <c r="H140" s="8">
        <f t="shared" ref="H140:H171" si="21">+IF(OR(AND(E140=""),(G140="")),"",E140*G140)</f>
        <v>-3.9556962025316458E-3</v>
      </c>
    </row>
    <row r="141" spans="1:8" x14ac:dyDescent="0.2">
      <c r="A141" s="27"/>
      <c r="B141" s="15" t="s">
        <v>131</v>
      </c>
      <c r="C141" s="12">
        <v>30</v>
      </c>
      <c r="D141" s="6">
        <v>3</v>
      </c>
      <c r="E141" s="7">
        <f t="shared" si="19"/>
        <v>2.3734177215189875E-2</v>
      </c>
      <c r="F141" s="7">
        <f t="shared" si="20"/>
        <v>1.6277807921866521E-3</v>
      </c>
      <c r="G141" s="7">
        <f t="shared" ref="G141:G175" si="22">+IF(AND(C141=0,D141=0)," ",IF(C141=0,1,IF(D141=0,-1,(D141-C141)/C141)))</f>
        <v>-0.9</v>
      </c>
      <c r="H141" s="8">
        <f t="shared" si="21"/>
        <v>-2.1360759493670889E-2</v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1</v>
      </c>
      <c r="D143" s="6">
        <v>1</v>
      </c>
      <c r="E143" s="7">
        <f t="shared" si="19"/>
        <v>7.911392405063291E-4</v>
      </c>
      <c r="F143" s="7">
        <f t="shared" si="20"/>
        <v>5.4259359739555074E-4</v>
      </c>
      <c r="G143" s="7">
        <f t="shared" si="22"/>
        <v>0</v>
      </c>
      <c r="H143" s="8">
        <f t="shared" si="21"/>
        <v>0</v>
      </c>
    </row>
    <row r="144" spans="1:8" x14ac:dyDescent="0.2">
      <c r="A144" s="27"/>
      <c r="B144" s="15" t="s">
        <v>134</v>
      </c>
      <c r="C144" s="12">
        <v>0</v>
      </c>
      <c r="D144" s="6">
        <v>5</v>
      </c>
      <c r="E144" s="7" t="str">
        <f t="shared" si="19"/>
        <v/>
      </c>
      <c r="F144" s="7">
        <f t="shared" si="20"/>
        <v>2.7129679869777536E-3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3</v>
      </c>
      <c r="D145" s="6">
        <v>6</v>
      </c>
      <c r="E145" s="7">
        <f t="shared" si="19"/>
        <v>2.3734177215189874E-3</v>
      </c>
      <c r="F145" s="7">
        <f t="shared" si="20"/>
        <v>3.2555615843733042E-3</v>
      </c>
      <c r="G145" s="7">
        <f t="shared" si="22"/>
        <v>1</v>
      </c>
      <c r="H145" s="8">
        <f t="shared" si="21"/>
        <v>2.3734177215189874E-3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2</v>
      </c>
      <c r="D148" s="6">
        <v>0</v>
      </c>
      <c r="E148" s="7">
        <f t="shared" si="19"/>
        <v>1.5822784810126582E-3</v>
      </c>
      <c r="F148" s="7" t="str">
        <f t="shared" si="20"/>
        <v/>
      </c>
      <c r="G148" s="7">
        <f t="shared" si="22"/>
        <v>-1</v>
      </c>
      <c r="H148" s="8">
        <f t="shared" si="21"/>
        <v>-1.5822784810126582E-3</v>
      </c>
    </row>
    <row r="149" spans="1:8" ht="25.5" x14ac:dyDescent="0.2">
      <c r="A149" s="27"/>
      <c r="B149" s="15" t="s">
        <v>139</v>
      </c>
      <c r="C149" s="12">
        <v>0</v>
      </c>
      <c r="D149" s="6">
        <v>6</v>
      </c>
      <c r="E149" s="7" t="str">
        <f t="shared" si="19"/>
        <v/>
      </c>
      <c r="F149" s="7">
        <f t="shared" si="20"/>
        <v>3.2555615843733042E-3</v>
      </c>
      <c r="G149" s="7">
        <f t="shared" si="22"/>
        <v>1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2</v>
      </c>
      <c r="E151" s="7" t="str">
        <f t="shared" si="19"/>
        <v/>
      </c>
      <c r="F151" s="7">
        <f t="shared" si="20"/>
        <v>1.0851871947911015E-3</v>
      </c>
      <c r="G151" s="7">
        <f t="shared" si="22"/>
        <v>1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1</v>
      </c>
      <c r="D153" s="6">
        <v>0</v>
      </c>
      <c r="E153" s="7">
        <f t="shared" si="19"/>
        <v>7.911392405063291E-4</v>
      </c>
      <c r="F153" s="7" t="str">
        <f t="shared" si="20"/>
        <v/>
      </c>
      <c r="G153" s="7">
        <f t="shared" si="22"/>
        <v>-1</v>
      </c>
      <c r="H153" s="8">
        <f t="shared" si="21"/>
        <v>-7.911392405063291E-4</v>
      </c>
    </row>
    <row r="154" spans="1:8" x14ac:dyDescent="0.2">
      <c r="A154" s="27"/>
      <c r="B154" s="15" t="s">
        <v>144</v>
      </c>
      <c r="C154" s="12">
        <v>0</v>
      </c>
      <c r="D154" s="6">
        <v>1</v>
      </c>
      <c r="E154" s="7" t="str">
        <f t="shared" si="19"/>
        <v/>
      </c>
      <c r="F154" s="7">
        <f t="shared" si="20"/>
        <v>5.4259359739555074E-4</v>
      </c>
      <c r="G154" s="7">
        <f t="shared" si="22"/>
        <v>1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10</v>
      </c>
      <c r="D156" s="6">
        <v>1</v>
      </c>
      <c r="E156" s="7">
        <f t="shared" si="19"/>
        <v>7.9113924050632917E-3</v>
      </c>
      <c r="F156" s="7">
        <f t="shared" si="20"/>
        <v>5.4259359739555074E-4</v>
      </c>
      <c r="G156" s="7">
        <f t="shared" si="22"/>
        <v>-0.9</v>
      </c>
      <c r="H156" s="8">
        <f t="shared" si="21"/>
        <v>-7.1202531645569627E-3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6</v>
      </c>
      <c r="D160" s="6">
        <v>0</v>
      </c>
      <c r="E160" s="7">
        <f t="shared" si="19"/>
        <v>4.7468354430379748E-3</v>
      </c>
      <c r="F160" s="7" t="str">
        <f t="shared" si="20"/>
        <v/>
      </c>
      <c r="G160" s="7">
        <f t="shared" si="22"/>
        <v>-1</v>
      </c>
      <c r="H160" s="8">
        <f t="shared" si="21"/>
        <v>-4.7468354430379748E-3</v>
      </c>
    </row>
    <row r="161" spans="1:8" x14ac:dyDescent="0.2">
      <c r="A161" s="27"/>
      <c r="B161" s="15" t="s">
        <v>151</v>
      </c>
      <c r="C161" s="12">
        <v>3</v>
      </c>
      <c r="D161" s="6">
        <v>3</v>
      </c>
      <c r="E161" s="7">
        <f t="shared" si="19"/>
        <v>2.3734177215189874E-3</v>
      </c>
      <c r="F161" s="7">
        <f t="shared" si="20"/>
        <v>1.6277807921866521E-3</v>
      </c>
      <c r="G161" s="7">
        <f t="shared" si="22"/>
        <v>0</v>
      </c>
      <c r="H161" s="8">
        <f t="shared" si="21"/>
        <v>0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3</v>
      </c>
      <c r="E164" s="7">
        <f t="shared" si="19"/>
        <v>7.911392405063291E-4</v>
      </c>
      <c r="F164" s="7">
        <f t="shared" si="20"/>
        <v>1.6277807921866521E-3</v>
      </c>
      <c r="G164" s="7">
        <f t="shared" si="22"/>
        <v>2</v>
      </c>
      <c r="H164" s="8">
        <f t="shared" si="21"/>
        <v>1.5822784810126582E-3</v>
      </c>
    </row>
    <row r="165" spans="1:8" ht="25.5" x14ac:dyDescent="0.2">
      <c r="A165" s="27"/>
      <c r="B165" s="15" t="s">
        <v>155</v>
      </c>
      <c r="C165" s="12">
        <v>0</v>
      </c>
      <c r="D165" s="6">
        <v>4</v>
      </c>
      <c r="E165" s="7" t="str">
        <f t="shared" si="19"/>
        <v/>
      </c>
      <c r="F165" s="7">
        <f t="shared" si="20"/>
        <v>2.170374389582203E-3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4</v>
      </c>
      <c r="D166" s="6">
        <v>1</v>
      </c>
      <c r="E166" s="7">
        <f t="shared" si="19"/>
        <v>3.1645569620253164E-3</v>
      </c>
      <c r="F166" s="7">
        <f t="shared" si="20"/>
        <v>5.4259359739555074E-4</v>
      </c>
      <c r="G166" s="7">
        <f t="shared" si="22"/>
        <v>-0.75</v>
      </c>
      <c r="H166" s="8">
        <f t="shared" si="21"/>
        <v>-2.3734177215189874E-3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1</v>
      </c>
      <c r="E170" s="7" t="str">
        <f t="shared" si="19"/>
        <v/>
      </c>
      <c r="F170" s="7">
        <f t="shared" si="20"/>
        <v>5.4259359739555074E-4</v>
      </c>
      <c r="G170" s="7">
        <f t="shared" si="22"/>
        <v>1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15</v>
      </c>
      <c r="D172" s="6">
        <v>18</v>
      </c>
      <c r="E172" s="7">
        <f t="shared" si="19"/>
        <v>1.1867088607594937E-2</v>
      </c>
      <c r="F172" s="7">
        <f t="shared" si="20"/>
        <v>9.7666847531199131E-3</v>
      </c>
      <c r="G172" s="7">
        <f t="shared" si="22"/>
        <v>0.2</v>
      </c>
      <c r="H172" s="8">
        <f t="shared" ref="H172:H175" si="23">+IF(OR(AND(E172=""),(G172="")),"",E172*G172)</f>
        <v>2.3734177215189878E-3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1</v>
      </c>
      <c r="D174" s="6">
        <v>0</v>
      </c>
      <c r="E174" s="7">
        <f t="shared" si="19"/>
        <v>7.911392405063291E-4</v>
      </c>
      <c r="F174" s="7" t="str">
        <f t="shared" si="20"/>
        <v/>
      </c>
      <c r="G174" s="7">
        <f t="shared" si="22"/>
        <v>-1</v>
      </c>
      <c r="H174" s="8">
        <f t="shared" si="23"/>
        <v>-7.911392405063291E-4</v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3357</v>
      </c>
      <c r="D181" s="20">
        <f>SUM(D182:D356)</f>
        <v>2426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-0.27733095025320226</v>
      </c>
      <c r="H181" s="21">
        <f t="shared" ref="H181:H212" si="26">+IF(OR(AND(E181=""),(G181="")),"",E181*G181)</f>
        <v>-0.27733095025320226</v>
      </c>
    </row>
    <row r="182" spans="1:8" x14ac:dyDescent="0.2">
      <c r="A182" s="27"/>
      <c r="B182" s="14" t="s">
        <v>166</v>
      </c>
      <c r="C182" s="25">
        <v>0</v>
      </c>
      <c r="D182" s="22">
        <v>3</v>
      </c>
      <c r="E182" s="23" t="str">
        <f t="shared" si="24"/>
        <v/>
      </c>
      <c r="F182" s="23">
        <f t="shared" si="25"/>
        <v>1.2366034624896949E-3</v>
      </c>
      <c r="G182" s="23">
        <f t="shared" ref="G182:G213" si="27">+IF(AND(C182=0,D182=0)," ",IF(C182=0,1,IF(D182=0,-1,(D182-C182)/C182)))</f>
        <v>1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3</v>
      </c>
      <c r="D183" s="6">
        <v>2</v>
      </c>
      <c r="E183" s="7">
        <f t="shared" si="24"/>
        <v>8.9365504915102768E-4</v>
      </c>
      <c r="F183" s="7">
        <f t="shared" si="25"/>
        <v>8.2440230832646333E-4</v>
      </c>
      <c r="G183" s="7">
        <f t="shared" si="27"/>
        <v>-0.33333333333333331</v>
      </c>
      <c r="H183" s="8">
        <f t="shared" si="26"/>
        <v>-2.9788501638367589E-4</v>
      </c>
    </row>
    <row r="184" spans="1:8" ht="38.25" x14ac:dyDescent="0.2">
      <c r="A184" s="27"/>
      <c r="B184" s="15" t="s">
        <v>168</v>
      </c>
      <c r="C184" s="12">
        <v>2</v>
      </c>
      <c r="D184" s="6">
        <v>2</v>
      </c>
      <c r="E184" s="7">
        <f t="shared" si="24"/>
        <v>5.9577003276735179E-4</v>
      </c>
      <c r="F184" s="7">
        <f t="shared" si="25"/>
        <v>8.2440230832646333E-4</v>
      </c>
      <c r="G184" s="7">
        <f t="shared" si="27"/>
        <v>0</v>
      </c>
      <c r="H184" s="8">
        <f t="shared" si="26"/>
        <v>0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44</v>
      </c>
      <c r="D186" s="6">
        <v>15</v>
      </c>
      <c r="E186" s="7">
        <f t="shared" si="24"/>
        <v>1.3106940720881739E-2</v>
      </c>
      <c r="F186" s="7">
        <f t="shared" si="25"/>
        <v>6.1830173124484749E-3</v>
      </c>
      <c r="G186" s="7">
        <f t="shared" si="27"/>
        <v>-0.65909090909090906</v>
      </c>
      <c r="H186" s="8">
        <f t="shared" si="26"/>
        <v>-8.6386654751265998E-3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605</v>
      </c>
      <c r="D188" s="6">
        <v>425</v>
      </c>
      <c r="E188" s="7">
        <f t="shared" si="24"/>
        <v>0.18022043491212392</v>
      </c>
      <c r="F188" s="7">
        <f t="shared" si="25"/>
        <v>0.17518549051937346</v>
      </c>
      <c r="G188" s="7">
        <f t="shared" si="27"/>
        <v>-0.2975206611570248</v>
      </c>
      <c r="H188" s="8">
        <f t="shared" si="26"/>
        <v>-5.3619302949061663E-2</v>
      </c>
    </row>
    <row r="189" spans="1:8" x14ac:dyDescent="0.2">
      <c r="A189" s="27"/>
      <c r="B189" s="15" t="s">
        <v>173</v>
      </c>
      <c r="C189" s="12">
        <v>4</v>
      </c>
      <c r="D189" s="6">
        <v>6</v>
      </c>
      <c r="E189" s="7">
        <f t="shared" si="24"/>
        <v>1.1915400655347036E-3</v>
      </c>
      <c r="F189" s="7">
        <f t="shared" si="25"/>
        <v>2.4732069249793899E-3</v>
      </c>
      <c r="G189" s="7">
        <f t="shared" si="27"/>
        <v>0.5</v>
      </c>
      <c r="H189" s="8">
        <f t="shared" si="26"/>
        <v>5.9577003276735179E-4</v>
      </c>
    </row>
    <row r="190" spans="1:8" x14ac:dyDescent="0.2">
      <c r="A190" s="27"/>
      <c r="B190" s="15" t="s">
        <v>174</v>
      </c>
      <c r="C190" s="12">
        <v>32</v>
      </c>
      <c r="D190" s="6">
        <v>11</v>
      </c>
      <c r="E190" s="7">
        <f t="shared" si="24"/>
        <v>9.5323205242776286E-3</v>
      </c>
      <c r="F190" s="7">
        <f t="shared" si="25"/>
        <v>4.5342126957955481E-3</v>
      </c>
      <c r="G190" s="7">
        <f t="shared" si="27"/>
        <v>-0.65625</v>
      </c>
      <c r="H190" s="8">
        <f t="shared" si="26"/>
        <v>-6.2555853440571935E-3</v>
      </c>
    </row>
    <row r="191" spans="1:8" x14ac:dyDescent="0.2">
      <c r="A191" s="27"/>
      <c r="B191" s="15" t="s">
        <v>175</v>
      </c>
      <c r="C191" s="12">
        <v>24</v>
      </c>
      <c r="D191" s="6">
        <v>2</v>
      </c>
      <c r="E191" s="7">
        <f t="shared" si="24"/>
        <v>7.1492403932082215E-3</v>
      </c>
      <c r="F191" s="7">
        <f t="shared" si="25"/>
        <v>8.2440230832646333E-4</v>
      </c>
      <c r="G191" s="7">
        <f t="shared" si="27"/>
        <v>-0.91666666666666663</v>
      </c>
      <c r="H191" s="8">
        <f t="shared" si="26"/>
        <v>-6.5534703604408695E-3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1</v>
      </c>
      <c r="E193" s="7" t="str">
        <f t="shared" si="24"/>
        <v/>
      </c>
      <c r="F193" s="7">
        <f t="shared" si="25"/>
        <v>4.1220115416323167E-4</v>
      </c>
      <c r="G193" s="7">
        <f t="shared" si="27"/>
        <v>1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2</v>
      </c>
      <c r="D194" s="6">
        <v>3</v>
      </c>
      <c r="E194" s="7">
        <f t="shared" si="24"/>
        <v>5.9577003276735179E-4</v>
      </c>
      <c r="F194" s="7">
        <f t="shared" si="25"/>
        <v>1.2366034624896949E-3</v>
      </c>
      <c r="G194" s="7">
        <f t="shared" si="27"/>
        <v>0.5</v>
      </c>
      <c r="H194" s="8">
        <f t="shared" si="26"/>
        <v>2.9788501638367589E-4</v>
      </c>
    </row>
    <row r="195" spans="1:8" x14ac:dyDescent="0.2">
      <c r="A195" s="27"/>
      <c r="B195" s="15" t="s">
        <v>179</v>
      </c>
      <c r="C195" s="12">
        <v>112</v>
      </c>
      <c r="D195" s="6">
        <v>126</v>
      </c>
      <c r="E195" s="7">
        <f t="shared" si="24"/>
        <v>3.3363121834971698E-2</v>
      </c>
      <c r="F195" s="7">
        <f t="shared" si="25"/>
        <v>5.193734542456719E-2</v>
      </c>
      <c r="G195" s="7">
        <f t="shared" si="27"/>
        <v>0.125</v>
      </c>
      <c r="H195" s="8">
        <f t="shared" si="26"/>
        <v>4.1703902293714623E-3</v>
      </c>
    </row>
    <row r="196" spans="1:8" x14ac:dyDescent="0.2">
      <c r="A196" s="27"/>
      <c r="B196" s="15" t="s">
        <v>180</v>
      </c>
      <c r="C196" s="12">
        <v>471</v>
      </c>
      <c r="D196" s="6">
        <v>156</v>
      </c>
      <c r="E196" s="7">
        <f t="shared" si="24"/>
        <v>0.14030384271671134</v>
      </c>
      <c r="F196" s="7">
        <f t="shared" si="25"/>
        <v>6.4303380049464134E-2</v>
      </c>
      <c r="G196" s="7">
        <f t="shared" si="27"/>
        <v>-0.66878980891719741</v>
      </c>
      <c r="H196" s="8">
        <f t="shared" si="26"/>
        <v>-9.3833780160857902E-2</v>
      </c>
    </row>
    <row r="197" spans="1:8" ht="25.5" x14ac:dyDescent="0.2">
      <c r="A197" s="27"/>
      <c r="B197" s="15" t="s">
        <v>181</v>
      </c>
      <c r="C197" s="12">
        <v>145</v>
      </c>
      <c r="D197" s="6">
        <v>3</v>
      </c>
      <c r="E197" s="7">
        <f t="shared" si="24"/>
        <v>4.3193327375633007E-2</v>
      </c>
      <c r="F197" s="7">
        <f t="shared" si="25"/>
        <v>1.2366034624896949E-3</v>
      </c>
      <c r="G197" s="7">
        <f t="shared" si="27"/>
        <v>-0.97931034482758617</v>
      </c>
      <c r="H197" s="8">
        <f t="shared" si="26"/>
        <v>-4.2299672326481977E-2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3</v>
      </c>
      <c r="D199" s="6">
        <v>0</v>
      </c>
      <c r="E199" s="7">
        <f t="shared" si="24"/>
        <v>8.9365504915102768E-4</v>
      </c>
      <c r="F199" s="7" t="str">
        <f t="shared" si="25"/>
        <v/>
      </c>
      <c r="G199" s="7">
        <f t="shared" si="27"/>
        <v>-1</v>
      </c>
      <c r="H199" s="8">
        <f t="shared" si="26"/>
        <v>-8.9365504915102768E-4</v>
      </c>
    </row>
    <row r="200" spans="1:8" x14ac:dyDescent="0.2">
      <c r="A200" s="27"/>
      <c r="B200" s="15" t="s">
        <v>184</v>
      </c>
      <c r="C200" s="12">
        <v>0</v>
      </c>
      <c r="D200" s="6">
        <v>1</v>
      </c>
      <c r="E200" s="7" t="str">
        <f t="shared" si="24"/>
        <v/>
      </c>
      <c r="F200" s="7">
        <f t="shared" si="25"/>
        <v>4.1220115416323167E-4</v>
      </c>
      <c r="G200" s="7">
        <f t="shared" si="27"/>
        <v>1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2.9788501638367589E-4</v>
      </c>
      <c r="F201" s="7" t="str">
        <f t="shared" si="25"/>
        <v/>
      </c>
      <c r="G201" s="7">
        <f t="shared" si="27"/>
        <v>-1</v>
      </c>
      <c r="H201" s="8">
        <f t="shared" si="26"/>
        <v>-2.9788501638367589E-4</v>
      </c>
    </row>
    <row r="202" spans="1:8" ht="25.5" x14ac:dyDescent="0.2">
      <c r="A202" s="27"/>
      <c r="B202" s="15" t="s">
        <v>186</v>
      </c>
      <c r="C202" s="12">
        <v>12</v>
      </c>
      <c r="D202" s="6">
        <v>106</v>
      </c>
      <c r="E202" s="7">
        <f t="shared" si="24"/>
        <v>3.5746201966041107E-3</v>
      </c>
      <c r="F202" s="7">
        <f t="shared" si="25"/>
        <v>4.3693322341302555E-2</v>
      </c>
      <c r="G202" s="7">
        <f t="shared" si="27"/>
        <v>7.833333333333333</v>
      </c>
      <c r="H202" s="8">
        <f t="shared" si="26"/>
        <v>2.8001191540065532E-2</v>
      </c>
    </row>
    <row r="203" spans="1:8" x14ac:dyDescent="0.2">
      <c r="A203" s="27"/>
      <c r="B203" s="15" t="s">
        <v>187</v>
      </c>
      <c r="C203" s="12">
        <v>7</v>
      </c>
      <c r="D203" s="6">
        <v>30</v>
      </c>
      <c r="E203" s="7">
        <f t="shared" si="24"/>
        <v>2.0851951146857312E-3</v>
      </c>
      <c r="F203" s="7">
        <f t="shared" si="25"/>
        <v>1.236603462489695E-2</v>
      </c>
      <c r="G203" s="7">
        <f t="shared" si="27"/>
        <v>3.2857142857142856</v>
      </c>
      <c r="H203" s="8">
        <f t="shared" si="26"/>
        <v>6.8513553768245446E-3</v>
      </c>
    </row>
    <row r="204" spans="1:8" x14ac:dyDescent="0.2">
      <c r="A204" s="27"/>
      <c r="B204" s="15" t="s">
        <v>188</v>
      </c>
      <c r="C204" s="12">
        <v>4</v>
      </c>
      <c r="D204" s="6">
        <v>2</v>
      </c>
      <c r="E204" s="7">
        <f t="shared" si="24"/>
        <v>1.1915400655347036E-3</v>
      </c>
      <c r="F204" s="7">
        <f t="shared" si="25"/>
        <v>8.2440230832646333E-4</v>
      </c>
      <c r="G204" s="7">
        <f t="shared" si="27"/>
        <v>-0.5</v>
      </c>
      <c r="H204" s="8">
        <f t="shared" si="26"/>
        <v>-5.9577003276735179E-4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6</v>
      </c>
      <c r="D206" s="6">
        <v>0</v>
      </c>
      <c r="E206" s="7">
        <f t="shared" si="24"/>
        <v>1.7873100983020554E-3</v>
      </c>
      <c r="F206" s="7" t="str">
        <f t="shared" si="25"/>
        <v/>
      </c>
      <c r="G206" s="7">
        <f t="shared" si="27"/>
        <v>-1</v>
      </c>
      <c r="H206" s="8">
        <f t="shared" si="26"/>
        <v>-1.7873100983020554E-3</v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</v>
      </c>
      <c r="D208" s="6">
        <v>2</v>
      </c>
      <c r="E208" s="7">
        <f t="shared" si="24"/>
        <v>2.9788501638367589E-4</v>
      </c>
      <c r="F208" s="7">
        <f t="shared" si="25"/>
        <v>8.2440230832646333E-4</v>
      </c>
      <c r="G208" s="7">
        <f t="shared" si="27"/>
        <v>1</v>
      </c>
      <c r="H208" s="8">
        <f t="shared" si="26"/>
        <v>2.9788501638367589E-4</v>
      </c>
    </row>
    <row r="209" spans="1:8" x14ac:dyDescent="0.2">
      <c r="A209" s="27"/>
      <c r="B209" s="15" t="s">
        <v>193</v>
      </c>
      <c r="C209" s="12">
        <v>0</v>
      </c>
      <c r="D209" s="6">
        <v>11</v>
      </c>
      <c r="E209" s="7" t="str">
        <f t="shared" si="24"/>
        <v/>
      </c>
      <c r="F209" s="7">
        <f t="shared" si="25"/>
        <v>4.5342126957955481E-3</v>
      </c>
      <c r="G209" s="7">
        <f t="shared" si="27"/>
        <v>1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11</v>
      </c>
      <c r="D211" s="6">
        <v>127</v>
      </c>
      <c r="E211" s="7">
        <f t="shared" si="24"/>
        <v>3.2767351802204347E-3</v>
      </c>
      <c r="F211" s="7">
        <f t="shared" si="25"/>
        <v>5.2349546578730421E-2</v>
      </c>
      <c r="G211" s="7">
        <f t="shared" si="27"/>
        <v>10.545454545454545</v>
      </c>
      <c r="H211" s="8">
        <f t="shared" si="26"/>
        <v>3.4554661900506399E-2</v>
      </c>
    </row>
    <row r="212" spans="1:8" x14ac:dyDescent="0.2">
      <c r="A212" s="27"/>
      <c r="B212" s="15" t="s">
        <v>196</v>
      </c>
      <c r="C212" s="12">
        <v>77</v>
      </c>
      <c r="D212" s="6">
        <v>60</v>
      </c>
      <c r="E212" s="7">
        <f t="shared" si="24"/>
        <v>2.2937146261543043E-2</v>
      </c>
      <c r="F212" s="7">
        <f t="shared" si="25"/>
        <v>2.47320692497939E-2</v>
      </c>
      <c r="G212" s="7">
        <f t="shared" si="27"/>
        <v>-0.22077922077922077</v>
      </c>
      <c r="H212" s="8">
        <f t="shared" si="26"/>
        <v>-5.0640452785224895E-3</v>
      </c>
    </row>
    <row r="213" spans="1:8" x14ac:dyDescent="0.2">
      <c r="A213" s="27"/>
      <c r="B213" s="15" t="s">
        <v>197</v>
      </c>
      <c r="C213" s="12">
        <v>533</v>
      </c>
      <c r="D213" s="6">
        <v>464</v>
      </c>
      <c r="E213" s="7">
        <f t="shared" ref="E213:E244" si="28">+IF(C213=0,"",C213/C$181)</f>
        <v>0.15877271373249927</v>
      </c>
      <c r="F213" s="7">
        <f t="shared" ref="F213:F244" si="29">+IF(D213=0,"",D213/D$181)</f>
        <v>0.19126133553173949</v>
      </c>
      <c r="G213" s="7">
        <f t="shared" si="27"/>
        <v>-0.12945590994371481</v>
      </c>
      <c r="H213" s="8">
        <f t="shared" ref="H213:H244" si="30">+IF(OR(AND(E213=""),(G213="")),"",E213*G213)</f>
        <v>-2.0554066130473635E-2</v>
      </c>
    </row>
    <row r="214" spans="1:8" x14ac:dyDescent="0.2">
      <c r="A214" s="27"/>
      <c r="B214" s="15" t="s">
        <v>198</v>
      </c>
      <c r="C214" s="12">
        <v>37</v>
      </c>
      <c r="D214" s="6">
        <v>65</v>
      </c>
      <c r="E214" s="7">
        <f t="shared" si="28"/>
        <v>1.1021745606196008E-2</v>
      </c>
      <c r="F214" s="7">
        <f t="shared" si="29"/>
        <v>2.6793075020610058E-2</v>
      </c>
      <c r="G214" s="7">
        <f t="shared" ref="G214:G245" si="31">+IF(AND(C214=0,D214=0)," ",IF(C214=0,1,IF(D214=0,-1,(D214-C214)/C214)))</f>
        <v>0.7567567567567568</v>
      </c>
      <c r="H214" s="8">
        <f t="shared" si="30"/>
        <v>8.3407804587429246E-3</v>
      </c>
    </row>
    <row r="215" spans="1:8" x14ac:dyDescent="0.2">
      <c r="A215" s="27"/>
      <c r="B215" s="15" t="s">
        <v>199</v>
      </c>
      <c r="C215" s="12">
        <v>5</v>
      </c>
      <c r="D215" s="6">
        <v>8</v>
      </c>
      <c r="E215" s="7">
        <f t="shared" si="28"/>
        <v>1.4894250819183796E-3</v>
      </c>
      <c r="F215" s="7">
        <f t="shared" si="29"/>
        <v>3.2976092333058533E-3</v>
      </c>
      <c r="G215" s="7">
        <f t="shared" si="31"/>
        <v>0.6</v>
      </c>
      <c r="H215" s="8">
        <f t="shared" si="30"/>
        <v>8.9365504915102768E-4</v>
      </c>
    </row>
    <row r="216" spans="1:8" x14ac:dyDescent="0.2">
      <c r="A216" s="27"/>
      <c r="B216" s="15" t="s">
        <v>200</v>
      </c>
      <c r="C216" s="12">
        <v>3</v>
      </c>
      <c r="D216" s="6">
        <v>8</v>
      </c>
      <c r="E216" s="7">
        <f t="shared" si="28"/>
        <v>8.9365504915102768E-4</v>
      </c>
      <c r="F216" s="7">
        <f t="shared" si="29"/>
        <v>3.2976092333058533E-3</v>
      </c>
      <c r="G216" s="7">
        <f t="shared" si="31"/>
        <v>1.6666666666666667</v>
      </c>
      <c r="H216" s="8">
        <f t="shared" si="30"/>
        <v>1.4894250819183796E-3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133</v>
      </c>
      <c r="D218" s="6">
        <v>46</v>
      </c>
      <c r="E218" s="7">
        <f t="shared" si="28"/>
        <v>3.9618707179028892E-2</v>
      </c>
      <c r="F218" s="7">
        <f t="shared" si="29"/>
        <v>1.8961253091508656E-2</v>
      </c>
      <c r="G218" s="7">
        <f t="shared" si="31"/>
        <v>-0.65413533834586468</v>
      </c>
      <c r="H218" s="8">
        <f t="shared" si="30"/>
        <v>-2.5915996425379801E-2</v>
      </c>
    </row>
    <row r="219" spans="1:8" x14ac:dyDescent="0.2">
      <c r="A219" s="27"/>
      <c r="B219" s="15" t="s">
        <v>203</v>
      </c>
      <c r="C219" s="12">
        <v>38</v>
      </c>
      <c r="D219" s="6">
        <v>15</v>
      </c>
      <c r="E219" s="7">
        <f t="shared" si="28"/>
        <v>1.1319630622579685E-2</v>
      </c>
      <c r="F219" s="7">
        <f t="shared" si="29"/>
        <v>6.1830173124484749E-3</v>
      </c>
      <c r="G219" s="7">
        <f t="shared" si="31"/>
        <v>-0.60526315789473684</v>
      </c>
      <c r="H219" s="8">
        <f t="shared" si="30"/>
        <v>-6.8513553768245463E-3</v>
      </c>
    </row>
    <row r="220" spans="1:8" x14ac:dyDescent="0.2">
      <c r="A220" s="27"/>
      <c r="B220" s="15" t="s">
        <v>204</v>
      </c>
      <c r="C220" s="12">
        <v>20</v>
      </c>
      <c r="D220" s="6">
        <v>13</v>
      </c>
      <c r="E220" s="7">
        <f t="shared" si="28"/>
        <v>5.9577003276735183E-3</v>
      </c>
      <c r="F220" s="7">
        <f t="shared" si="29"/>
        <v>5.3586150041220115E-3</v>
      </c>
      <c r="G220" s="7">
        <f t="shared" si="31"/>
        <v>-0.35</v>
      </c>
      <c r="H220" s="8">
        <f t="shared" si="30"/>
        <v>-2.0851951146857312E-3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4</v>
      </c>
      <c r="D222" s="6">
        <v>1</v>
      </c>
      <c r="E222" s="7">
        <f t="shared" si="28"/>
        <v>1.1915400655347036E-3</v>
      </c>
      <c r="F222" s="7">
        <f t="shared" si="29"/>
        <v>4.1220115416323167E-4</v>
      </c>
      <c r="G222" s="7">
        <f t="shared" si="31"/>
        <v>-0.75</v>
      </c>
      <c r="H222" s="8">
        <f t="shared" si="30"/>
        <v>-8.9365504915102768E-4</v>
      </c>
    </row>
    <row r="223" spans="1:8" ht="25.5" x14ac:dyDescent="0.2">
      <c r="A223" s="27"/>
      <c r="B223" s="15" t="s">
        <v>207</v>
      </c>
      <c r="C223" s="12">
        <v>72</v>
      </c>
      <c r="D223" s="6">
        <v>78</v>
      </c>
      <c r="E223" s="7">
        <f t="shared" si="28"/>
        <v>2.1447721179624665E-2</v>
      </c>
      <c r="F223" s="7">
        <f t="shared" si="29"/>
        <v>3.2151690024732067E-2</v>
      </c>
      <c r="G223" s="7">
        <f t="shared" si="31"/>
        <v>8.3333333333333329E-2</v>
      </c>
      <c r="H223" s="8">
        <f t="shared" si="30"/>
        <v>1.7873100983020554E-3</v>
      </c>
    </row>
    <row r="224" spans="1:8" x14ac:dyDescent="0.2">
      <c r="A224" s="27"/>
      <c r="B224" s="15" t="s">
        <v>208</v>
      </c>
      <c r="C224" s="12">
        <v>0</v>
      </c>
      <c r="D224" s="6">
        <v>12</v>
      </c>
      <c r="E224" s="7" t="str">
        <f t="shared" si="28"/>
        <v/>
      </c>
      <c r="F224" s="7">
        <f t="shared" si="29"/>
        <v>4.9464138499587798E-3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1</v>
      </c>
      <c r="E226" s="7" t="str">
        <f t="shared" si="28"/>
        <v/>
      </c>
      <c r="F226" s="7">
        <f t="shared" si="29"/>
        <v>4.1220115416323167E-4</v>
      </c>
      <c r="G226" s="7">
        <f t="shared" si="31"/>
        <v>1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1</v>
      </c>
      <c r="E227" s="7" t="str">
        <f t="shared" si="28"/>
        <v/>
      </c>
      <c r="F227" s="7">
        <f t="shared" si="29"/>
        <v>4.1220115416323167E-4</v>
      </c>
      <c r="G227" s="7">
        <f t="shared" si="31"/>
        <v>1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26</v>
      </c>
      <c r="D228" s="6">
        <v>63</v>
      </c>
      <c r="E228" s="7">
        <f t="shared" si="28"/>
        <v>7.7450104259755735E-3</v>
      </c>
      <c r="F228" s="7">
        <f t="shared" si="29"/>
        <v>2.5968672712283595E-2</v>
      </c>
      <c r="G228" s="7">
        <f t="shared" si="31"/>
        <v>1.4230769230769231</v>
      </c>
      <c r="H228" s="8">
        <f t="shared" si="30"/>
        <v>1.102174560619601E-2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6</v>
      </c>
      <c r="D230" s="6">
        <v>0</v>
      </c>
      <c r="E230" s="7">
        <f t="shared" si="28"/>
        <v>1.7873100983020554E-3</v>
      </c>
      <c r="F230" s="7" t="str">
        <f t="shared" si="29"/>
        <v/>
      </c>
      <c r="G230" s="7">
        <f t="shared" si="31"/>
        <v>-1</v>
      </c>
      <c r="H230" s="8">
        <f t="shared" si="30"/>
        <v>-1.7873100983020554E-3</v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19</v>
      </c>
      <c r="D235" s="6">
        <v>12</v>
      </c>
      <c r="E235" s="7">
        <f t="shared" si="28"/>
        <v>5.6598153112898423E-3</v>
      </c>
      <c r="F235" s="7">
        <f t="shared" si="29"/>
        <v>4.9464138499587798E-3</v>
      </c>
      <c r="G235" s="7">
        <f t="shared" si="31"/>
        <v>-0.36842105263157893</v>
      </c>
      <c r="H235" s="8">
        <f t="shared" si="30"/>
        <v>-2.0851951146857312E-3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1</v>
      </c>
      <c r="D237" s="6">
        <v>0</v>
      </c>
      <c r="E237" s="7">
        <f t="shared" si="28"/>
        <v>2.9788501638367589E-4</v>
      </c>
      <c r="F237" s="7" t="str">
        <f t="shared" si="29"/>
        <v/>
      </c>
      <c r="G237" s="7">
        <f t="shared" si="31"/>
        <v>-1</v>
      </c>
      <c r="H237" s="8">
        <f t="shared" si="30"/>
        <v>-2.9788501638367589E-4</v>
      </c>
    </row>
    <row r="238" spans="1:8" x14ac:dyDescent="0.2">
      <c r="A238" s="27"/>
      <c r="B238" s="15" t="s">
        <v>222</v>
      </c>
      <c r="C238" s="12">
        <v>0</v>
      </c>
      <c r="D238" s="6">
        <v>3</v>
      </c>
      <c r="E238" s="7" t="str">
        <f t="shared" si="28"/>
        <v/>
      </c>
      <c r="F238" s="7">
        <f t="shared" si="29"/>
        <v>1.2366034624896949E-3</v>
      </c>
      <c r="G238" s="7">
        <f t="shared" si="31"/>
        <v>1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5</v>
      </c>
      <c r="D241" s="6">
        <v>8</v>
      </c>
      <c r="E241" s="7">
        <f t="shared" si="28"/>
        <v>1.4894250819183796E-3</v>
      </c>
      <c r="F241" s="7">
        <f t="shared" si="29"/>
        <v>3.2976092333058533E-3</v>
      </c>
      <c r="G241" s="7">
        <f t="shared" si="31"/>
        <v>0.6</v>
      </c>
      <c r="H241" s="8">
        <f t="shared" si="30"/>
        <v>8.9365504915102768E-4</v>
      </c>
    </row>
    <row r="242" spans="1:8" x14ac:dyDescent="0.2">
      <c r="A242" s="27"/>
      <c r="B242" s="15" t="s">
        <v>226</v>
      </c>
      <c r="C242" s="12">
        <v>1</v>
      </c>
      <c r="D242" s="6">
        <v>0</v>
      </c>
      <c r="E242" s="7">
        <f t="shared" si="28"/>
        <v>2.9788501638367589E-4</v>
      </c>
      <c r="F242" s="7" t="str">
        <f t="shared" si="29"/>
        <v/>
      </c>
      <c r="G242" s="7">
        <f t="shared" si="31"/>
        <v>-1</v>
      </c>
      <c r="H242" s="8">
        <f t="shared" si="30"/>
        <v>-2.9788501638367589E-4</v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2</v>
      </c>
      <c r="E245" s="7" t="str">
        <f t="shared" ref="E245:E276" si="32">+IF(C245=0,"",C245/C$181)</f>
        <v/>
      </c>
      <c r="F245" s="7">
        <f t="shared" ref="F245:F276" si="33">+IF(D245=0,"",D245/D$181)</f>
        <v>8.2440230832646333E-4</v>
      </c>
      <c r="G245" s="7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4</v>
      </c>
      <c r="E246" s="7" t="str">
        <f t="shared" si="32"/>
        <v/>
      </c>
      <c r="F246" s="7">
        <f t="shared" si="33"/>
        <v>1.6488046166529267E-3</v>
      </c>
      <c r="G246" s="7">
        <f t="shared" ref="G246:G277" si="35">+IF(AND(C246=0,D246=0)," ",IF(C246=0,1,IF(D246=0,-1,(D246-C246)/C246)))</f>
        <v>1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21</v>
      </c>
      <c r="D247" s="6">
        <v>5</v>
      </c>
      <c r="E247" s="7">
        <f t="shared" si="32"/>
        <v>6.2555853440571943E-3</v>
      </c>
      <c r="F247" s="7">
        <f t="shared" si="33"/>
        <v>2.0610057708161582E-3</v>
      </c>
      <c r="G247" s="7">
        <f t="shared" si="35"/>
        <v>-0.76190476190476186</v>
      </c>
      <c r="H247" s="8">
        <f t="shared" si="34"/>
        <v>-4.7661602621388143E-3</v>
      </c>
    </row>
    <row r="248" spans="1:8" x14ac:dyDescent="0.2">
      <c r="A248" s="27"/>
      <c r="B248" s="15" t="s">
        <v>232</v>
      </c>
      <c r="C248" s="12">
        <v>9</v>
      </c>
      <c r="D248" s="6">
        <v>12</v>
      </c>
      <c r="E248" s="7">
        <f t="shared" si="32"/>
        <v>2.6809651474530832E-3</v>
      </c>
      <c r="F248" s="7">
        <f t="shared" si="33"/>
        <v>4.9464138499587798E-3</v>
      </c>
      <c r="G248" s="7">
        <f t="shared" si="35"/>
        <v>0.33333333333333331</v>
      </c>
      <c r="H248" s="8">
        <f t="shared" si="34"/>
        <v>8.9365504915102768E-4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33</v>
      </c>
      <c r="D251" s="6">
        <v>8</v>
      </c>
      <c r="E251" s="7">
        <f t="shared" si="32"/>
        <v>9.8302055406613055E-3</v>
      </c>
      <c r="F251" s="7">
        <f t="shared" si="33"/>
        <v>3.2976092333058533E-3</v>
      </c>
      <c r="G251" s="7">
        <f t="shared" si="35"/>
        <v>-0.75757575757575757</v>
      </c>
      <c r="H251" s="8">
        <f t="shared" si="34"/>
        <v>-7.4471254095918983E-3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3</v>
      </c>
      <c r="D254" s="6">
        <v>2</v>
      </c>
      <c r="E254" s="7">
        <f t="shared" si="32"/>
        <v>8.9365504915102768E-4</v>
      </c>
      <c r="F254" s="7">
        <f t="shared" si="33"/>
        <v>8.2440230832646333E-4</v>
      </c>
      <c r="G254" s="7">
        <f t="shared" si="35"/>
        <v>-0.33333333333333331</v>
      </c>
      <c r="H254" s="8">
        <f t="shared" si="34"/>
        <v>-2.9788501638367589E-4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2</v>
      </c>
      <c r="D256" s="6">
        <v>0</v>
      </c>
      <c r="E256" s="7">
        <f t="shared" si="32"/>
        <v>5.9577003276735179E-4</v>
      </c>
      <c r="F256" s="7" t="str">
        <f t="shared" si="33"/>
        <v/>
      </c>
      <c r="G256" s="7">
        <f t="shared" si="35"/>
        <v>-1</v>
      </c>
      <c r="H256" s="8">
        <f t="shared" si="34"/>
        <v>-5.9577003276735179E-4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4.1220115416323163E-3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1</v>
      </c>
      <c r="D260" s="6">
        <v>3</v>
      </c>
      <c r="E260" s="7">
        <f t="shared" si="32"/>
        <v>2.9788501638367589E-4</v>
      </c>
      <c r="F260" s="7">
        <f t="shared" si="33"/>
        <v>1.2366034624896949E-3</v>
      </c>
      <c r="G260" s="7">
        <f t="shared" si="35"/>
        <v>2</v>
      </c>
      <c r="H260" s="8">
        <f t="shared" si="34"/>
        <v>5.9577003276735179E-4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1</v>
      </c>
      <c r="D263" s="6">
        <v>0</v>
      </c>
      <c r="E263" s="7">
        <f t="shared" si="32"/>
        <v>2.9788501638367589E-4</v>
      </c>
      <c r="F263" s="7" t="str">
        <f t="shared" si="33"/>
        <v/>
      </c>
      <c r="G263" s="7">
        <f t="shared" si="35"/>
        <v>-1</v>
      </c>
      <c r="H263" s="8">
        <f t="shared" si="34"/>
        <v>-2.9788501638367589E-4</v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1</v>
      </c>
      <c r="D269" s="6">
        <v>1</v>
      </c>
      <c r="E269" s="7">
        <f t="shared" si="32"/>
        <v>2.9788501638367589E-4</v>
      </c>
      <c r="F269" s="7">
        <f t="shared" si="33"/>
        <v>4.1220115416323167E-4</v>
      </c>
      <c r="G269" s="7">
        <f t="shared" si="35"/>
        <v>0</v>
      </c>
      <c r="H269" s="8">
        <f t="shared" si="34"/>
        <v>0</v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5</v>
      </c>
      <c r="D272" s="6">
        <v>2</v>
      </c>
      <c r="E272" s="7">
        <f t="shared" si="32"/>
        <v>1.4894250819183796E-3</v>
      </c>
      <c r="F272" s="7">
        <f t="shared" si="33"/>
        <v>8.2440230832646333E-4</v>
      </c>
      <c r="G272" s="7">
        <f t="shared" si="35"/>
        <v>-0.6</v>
      </c>
      <c r="H272" s="8">
        <f t="shared" si="34"/>
        <v>-8.9365504915102768E-4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4</v>
      </c>
      <c r="D274" s="6">
        <v>11</v>
      </c>
      <c r="E274" s="7">
        <f t="shared" si="32"/>
        <v>1.1915400655347036E-3</v>
      </c>
      <c r="F274" s="7">
        <f t="shared" si="33"/>
        <v>4.5342126957955481E-3</v>
      </c>
      <c r="G274" s="7">
        <f t="shared" si="35"/>
        <v>1.75</v>
      </c>
      <c r="H274" s="8">
        <f t="shared" si="34"/>
        <v>2.0851951146857312E-3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10</v>
      </c>
      <c r="D280" s="6">
        <v>6</v>
      </c>
      <c r="E280" s="7">
        <f t="shared" si="36"/>
        <v>2.9788501638367592E-3</v>
      </c>
      <c r="F280" s="7">
        <f t="shared" si="37"/>
        <v>2.4732069249793899E-3</v>
      </c>
      <c r="G280" s="7">
        <f t="shared" si="39"/>
        <v>-0.4</v>
      </c>
      <c r="H280" s="8">
        <f t="shared" si="38"/>
        <v>-1.1915400655347038E-3</v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1</v>
      </c>
      <c r="D285" s="6">
        <v>2</v>
      </c>
      <c r="E285" s="7">
        <f t="shared" si="36"/>
        <v>2.9788501638367589E-4</v>
      </c>
      <c r="F285" s="7">
        <f t="shared" si="37"/>
        <v>8.2440230832646333E-4</v>
      </c>
      <c r="G285" s="7">
        <f t="shared" si="39"/>
        <v>1</v>
      </c>
      <c r="H285" s="8">
        <f t="shared" si="38"/>
        <v>2.9788501638367589E-4</v>
      </c>
    </row>
    <row r="286" spans="1:8" ht="25.5" x14ac:dyDescent="0.2">
      <c r="A286" s="27"/>
      <c r="B286" s="15" t="s">
        <v>270</v>
      </c>
      <c r="C286" s="12">
        <v>81</v>
      </c>
      <c r="D286" s="6">
        <v>44</v>
      </c>
      <c r="E286" s="7">
        <f t="shared" si="36"/>
        <v>2.4128686327077747E-2</v>
      </c>
      <c r="F286" s="7">
        <f t="shared" si="37"/>
        <v>1.8136850783182192E-2</v>
      </c>
      <c r="G286" s="7">
        <f t="shared" si="39"/>
        <v>-0.4567901234567901</v>
      </c>
      <c r="H286" s="8">
        <f t="shared" si="38"/>
        <v>-1.1021745606196008E-2</v>
      </c>
    </row>
    <row r="287" spans="1:8" x14ac:dyDescent="0.2">
      <c r="A287" s="27"/>
      <c r="B287" s="15" t="s">
        <v>271</v>
      </c>
      <c r="C287" s="12">
        <v>24</v>
      </c>
      <c r="D287" s="6">
        <v>0</v>
      </c>
      <c r="E287" s="7">
        <f t="shared" si="36"/>
        <v>7.1492403932082215E-3</v>
      </c>
      <c r="F287" s="7" t="str">
        <f t="shared" si="37"/>
        <v/>
      </c>
      <c r="G287" s="7">
        <f t="shared" si="39"/>
        <v>-1</v>
      </c>
      <c r="H287" s="8">
        <f t="shared" si="38"/>
        <v>-7.1492403932082215E-3</v>
      </c>
    </row>
    <row r="288" spans="1:8" x14ac:dyDescent="0.2">
      <c r="A288" s="27"/>
      <c r="B288" s="15" t="s">
        <v>272</v>
      </c>
      <c r="C288" s="12">
        <v>2</v>
      </c>
      <c r="D288" s="6">
        <v>0</v>
      </c>
      <c r="E288" s="7">
        <f t="shared" si="36"/>
        <v>5.9577003276735179E-4</v>
      </c>
      <c r="F288" s="7" t="str">
        <f t="shared" si="37"/>
        <v/>
      </c>
      <c r="G288" s="7">
        <f t="shared" si="39"/>
        <v>-1</v>
      </c>
      <c r="H288" s="8">
        <f t="shared" si="38"/>
        <v>-5.9577003276735179E-4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1</v>
      </c>
      <c r="E290" s="7">
        <f t="shared" si="36"/>
        <v>2.9788501638367589E-4</v>
      </c>
      <c r="F290" s="7">
        <f t="shared" si="37"/>
        <v>4.1220115416323167E-4</v>
      </c>
      <c r="G290" s="7">
        <f t="shared" si="39"/>
        <v>0</v>
      </c>
      <c r="H290" s="8">
        <f t="shared" si="38"/>
        <v>0</v>
      </c>
    </row>
    <row r="291" spans="1:8" x14ac:dyDescent="0.2">
      <c r="A291" s="27"/>
      <c r="B291" s="15" t="s">
        <v>275</v>
      </c>
      <c r="C291" s="12">
        <v>1</v>
      </c>
      <c r="D291" s="6">
        <v>0</v>
      </c>
      <c r="E291" s="7">
        <f t="shared" si="36"/>
        <v>2.9788501638367589E-4</v>
      </c>
      <c r="F291" s="7" t="str">
        <f t="shared" si="37"/>
        <v/>
      </c>
      <c r="G291" s="7">
        <f t="shared" si="39"/>
        <v>-1</v>
      </c>
      <c r="H291" s="8">
        <f t="shared" si="38"/>
        <v>-2.9788501638367589E-4</v>
      </c>
    </row>
    <row r="292" spans="1:8" x14ac:dyDescent="0.2">
      <c r="A292" s="27"/>
      <c r="B292" s="15" t="s">
        <v>276</v>
      </c>
      <c r="C292" s="12">
        <v>1</v>
      </c>
      <c r="D292" s="6">
        <v>1</v>
      </c>
      <c r="E292" s="7">
        <f t="shared" si="36"/>
        <v>2.9788501638367589E-4</v>
      </c>
      <c r="F292" s="7">
        <f t="shared" si="37"/>
        <v>4.1220115416323167E-4</v>
      </c>
      <c r="G292" s="7">
        <f t="shared" si="39"/>
        <v>0</v>
      </c>
      <c r="H292" s="8">
        <f t="shared" si="38"/>
        <v>0</v>
      </c>
    </row>
    <row r="293" spans="1:8" x14ac:dyDescent="0.2">
      <c r="A293" s="27"/>
      <c r="B293" s="15" t="s">
        <v>277</v>
      </c>
      <c r="C293" s="12">
        <v>1</v>
      </c>
      <c r="D293" s="6">
        <v>0</v>
      </c>
      <c r="E293" s="7">
        <f t="shared" si="36"/>
        <v>2.9788501638367589E-4</v>
      </c>
      <c r="F293" s="7" t="str">
        <f t="shared" si="37"/>
        <v/>
      </c>
      <c r="G293" s="7">
        <f t="shared" si="39"/>
        <v>-1</v>
      </c>
      <c r="H293" s="8">
        <f t="shared" si="38"/>
        <v>-2.9788501638367589E-4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20</v>
      </c>
      <c r="D298" s="6">
        <v>6</v>
      </c>
      <c r="E298" s="7">
        <f t="shared" si="36"/>
        <v>5.9577003276735183E-3</v>
      </c>
      <c r="F298" s="7">
        <f t="shared" si="37"/>
        <v>2.4732069249793899E-3</v>
      </c>
      <c r="G298" s="7">
        <f t="shared" si="39"/>
        <v>-0.7</v>
      </c>
      <c r="H298" s="8">
        <f t="shared" si="38"/>
        <v>-4.1703902293714623E-3</v>
      </c>
    </row>
    <row r="299" spans="1:8" x14ac:dyDescent="0.2">
      <c r="A299" s="27"/>
      <c r="B299" s="15" t="s">
        <v>283</v>
      </c>
      <c r="C299" s="12">
        <v>55</v>
      </c>
      <c r="D299" s="6">
        <v>111</v>
      </c>
      <c r="E299" s="7">
        <f t="shared" si="36"/>
        <v>1.6383675901102176E-2</v>
      </c>
      <c r="F299" s="7">
        <f t="shared" si="37"/>
        <v>4.5754328112118714E-2</v>
      </c>
      <c r="G299" s="7">
        <f t="shared" si="39"/>
        <v>1.0181818181818181</v>
      </c>
      <c r="H299" s="8">
        <f t="shared" si="38"/>
        <v>1.6681560917485849E-2</v>
      </c>
    </row>
    <row r="300" spans="1:8" x14ac:dyDescent="0.2">
      <c r="A300" s="27"/>
      <c r="B300" s="15" t="s">
        <v>284</v>
      </c>
      <c r="C300" s="12">
        <v>4</v>
      </c>
      <c r="D300" s="6">
        <v>3</v>
      </c>
      <c r="E300" s="7">
        <f t="shared" si="36"/>
        <v>1.1915400655347036E-3</v>
      </c>
      <c r="F300" s="7">
        <f t="shared" si="37"/>
        <v>1.2366034624896949E-3</v>
      </c>
      <c r="G300" s="7">
        <f t="shared" si="39"/>
        <v>-0.25</v>
      </c>
      <c r="H300" s="8">
        <f t="shared" si="38"/>
        <v>-2.9788501638367589E-4</v>
      </c>
    </row>
    <row r="301" spans="1:8" x14ac:dyDescent="0.2">
      <c r="A301" s="27"/>
      <c r="B301" s="15" t="s">
        <v>285</v>
      </c>
      <c r="C301" s="12">
        <v>50</v>
      </c>
      <c r="D301" s="6">
        <v>2</v>
      </c>
      <c r="E301" s="7">
        <f t="shared" si="36"/>
        <v>1.4894250819183795E-2</v>
      </c>
      <c r="F301" s="7">
        <f t="shared" si="37"/>
        <v>8.2440230832646333E-4</v>
      </c>
      <c r="G301" s="7">
        <f t="shared" si="39"/>
        <v>-0.96</v>
      </c>
      <c r="H301" s="8">
        <f t="shared" si="38"/>
        <v>-1.4298480786416443E-2</v>
      </c>
    </row>
    <row r="302" spans="1:8" x14ac:dyDescent="0.2">
      <c r="A302" s="27"/>
      <c r="B302" s="15" t="s">
        <v>286</v>
      </c>
      <c r="C302" s="12">
        <v>5</v>
      </c>
      <c r="D302" s="6">
        <v>1</v>
      </c>
      <c r="E302" s="7">
        <f t="shared" si="36"/>
        <v>1.4894250819183796E-3</v>
      </c>
      <c r="F302" s="7">
        <f t="shared" si="37"/>
        <v>4.1220115416323167E-4</v>
      </c>
      <c r="G302" s="7">
        <f t="shared" si="39"/>
        <v>-0.8</v>
      </c>
      <c r="H302" s="8">
        <f t="shared" si="38"/>
        <v>-1.1915400655347038E-3</v>
      </c>
    </row>
    <row r="303" spans="1:8" x14ac:dyDescent="0.2">
      <c r="A303" s="27"/>
      <c r="B303" s="15" t="s">
        <v>287</v>
      </c>
      <c r="C303" s="12">
        <v>13</v>
      </c>
      <c r="D303" s="6">
        <v>9</v>
      </c>
      <c r="E303" s="7">
        <f t="shared" si="36"/>
        <v>3.8725052129877867E-3</v>
      </c>
      <c r="F303" s="7">
        <f t="shared" si="37"/>
        <v>3.709810387469085E-3</v>
      </c>
      <c r="G303" s="7">
        <f t="shared" si="39"/>
        <v>-0.30769230769230771</v>
      </c>
      <c r="H303" s="8">
        <f t="shared" si="38"/>
        <v>-1.1915400655347036E-3</v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15</v>
      </c>
      <c r="D305" s="6">
        <v>5</v>
      </c>
      <c r="E305" s="7">
        <f t="shared" si="36"/>
        <v>4.4682752457551383E-3</v>
      </c>
      <c r="F305" s="7">
        <f t="shared" si="37"/>
        <v>2.0610057708161582E-3</v>
      </c>
      <c r="G305" s="7">
        <f t="shared" si="39"/>
        <v>-0.66666666666666663</v>
      </c>
      <c r="H305" s="8">
        <f t="shared" si="38"/>
        <v>-2.9788501638367587E-3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1</v>
      </c>
      <c r="E308" s="7" t="str">
        <f t="shared" si="36"/>
        <v/>
      </c>
      <c r="F308" s="7">
        <f t="shared" si="37"/>
        <v>4.1220115416323167E-4</v>
      </c>
      <c r="G308" s="7">
        <f t="shared" si="39"/>
        <v>1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5</v>
      </c>
      <c r="E309" s="7" t="str">
        <f t="shared" ref="E309:E340" si="40">+IF(C309=0,"",C309/C$181)</f>
        <v/>
      </c>
      <c r="F309" s="7">
        <f t="shared" ref="F309:F340" si="41">+IF(D309=0,"",D309/D$181)</f>
        <v>2.0610057708161582E-3</v>
      </c>
      <c r="G309" s="7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6</v>
      </c>
      <c r="E311" s="7" t="str">
        <f t="shared" si="40"/>
        <v/>
      </c>
      <c r="F311" s="7">
        <f t="shared" si="41"/>
        <v>2.4732069249793899E-3</v>
      </c>
      <c r="G311" s="7">
        <f t="shared" si="43"/>
        <v>1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1</v>
      </c>
      <c r="D313" s="6">
        <v>12</v>
      </c>
      <c r="E313" s="7">
        <f t="shared" si="40"/>
        <v>2.9788501638367589E-4</v>
      </c>
      <c r="F313" s="7">
        <f t="shared" si="41"/>
        <v>4.9464138499587798E-3</v>
      </c>
      <c r="G313" s="7">
        <f t="shared" si="43"/>
        <v>11</v>
      </c>
      <c r="H313" s="8">
        <f t="shared" si="42"/>
        <v>3.2767351802204347E-3</v>
      </c>
    </row>
    <row r="314" spans="1:8" ht="25.5" x14ac:dyDescent="0.2">
      <c r="A314" s="27"/>
      <c r="B314" s="15" t="s">
        <v>298</v>
      </c>
      <c r="C314" s="12">
        <v>6</v>
      </c>
      <c r="D314" s="6">
        <v>19</v>
      </c>
      <c r="E314" s="7">
        <f t="shared" si="40"/>
        <v>1.7873100983020554E-3</v>
      </c>
      <c r="F314" s="7">
        <f t="shared" si="41"/>
        <v>7.8318219291014009E-3</v>
      </c>
      <c r="G314" s="7">
        <f t="shared" si="43"/>
        <v>2.1666666666666665</v>
      </c>
      <c r="H314" s="8">
        <f t="shared" si="42"/>
        <v>3.8725052129877863E-3</v>
      </c>
    </row>
    <row r="315" spans="1:8" x14ac:dyDescent="0.2">
      <c r="A315" s="27"/>
      <c r="B315" s="15" t="s">
        <v>299</v>
      </c>
      <c r="C315" s="12">
        <v>1</v>
      </c>
      <c r="D315" s="6">
        <v>3</v>
      </c>
      <c r="E315" s="7">
        <f t="shared" si="40"/>
        <v>2.9788501638367589E-4</v>
      </c>
      <c r="F315" s="7">
        <f t="shared" si="41"/>
        <v>1.2366034624896949E-3</v>
      </c>
      <c r="G315" s="7">
        <f t="shared" si="43"/>
        <v>2</v>
      </c>
      <c r="H315" s="8">
        <f t="shared" si="42"/>
        <v>5.9577003276735179E-4</v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178</v>
      </c>
      <c r="D317" s="6">
        <v>27</v>
      </c>
      <c r="E317" s="7">
        <f t="shared" si="40"/>
        <v>5.3023532916294309E-2</v>
      </c>
      <c r="F317" s="7">
        <f t="shared" si="41"/>
        <v>1.1129431162407255E-2</v>
      </c>
      <c r="G317" s="7">
        <f t="shared" si="43"/>
        <v>-0.848314606741573</v>
      </c>
      <c r="H317" s="8">
        <f t="shared" si="42"/>
        <v>-4.4980637473935062E-2</v>
      </c>
    </row>
    <row r="318" spans="1:8" x14ac:dyDescent="0.2">
      <c r="A318" s="27"/>
      <c r="B318" s="15" t="s">
        <v>302</v>
      </c>
      <c r="C318" s="12">
        <v>1</v>
      </c>
      <c r="D318" s="6">
        <v>4</v>
      </c>
      <c r="E318" s="7">
        <f t="shared" si="40"/>
        <v>2.9788501638367589E-4</v>
      </c>
      <c r="F318" s="7">
        <f t="shared" si="41"/>
        <v>1.6488046166529267E-3</v>
      </c>
      <c r="G318" s="7">
        <f t="shared" si="43"/>
        <v>3</v>
      </c>
      <c r="H318" s="8">
        <f t="shared" si="42"/>
        <v>8.9365504915102768E-4</v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56</v>
      </c>
      <c r="D320" s="6">
        <v>41</v>
      </c>
      <c r="E320" s="7">
        <f t="shared" si="40"/>
        <v>1.6681560917485849E-2</v>
      </c>
      <c r="F320" s="7">
        <f t="shared" si="41"/>
        <v>1.6900247320692497E-2</v>
      </c>
      <c r="G320" s="7">
        <f t="shared" si="43"/>
        <v>-0.26785714285714285</v>
      </c>
      <c r="H320" s="8">
        <f t="shared" si="42"/>
        <v>-4.4682752457551383E-3</v>
      </c>
    </row>
    <row r="321" spans="1:8" x14ac:dyDescent="0.2">
      <c r="A321" s="27"/>
      <c r="B321" s="15" t="s">
        <v>305</v>
      </c>
      <c r="C321" s="12">
        <v>7</v>
      </c>
      <c r="D321" s="6">
        <v>0</v>
      </c>
      <c r="E321" s="7">
        <f t="shared" si="40"/>
        <v>2.0851951146857312E-3</v>
      </c>
      <c r="F321" s="7" t="str">
        <f t="shared" si="41"/>
        <v/>
      </c>
      <c r="G321" s="7">
        <f t="shared" si="43"/>
        <v>-1</v>
      </c>
      <c r="H321" s="8">
        <f t="shared" si="42"/>
        <v>-2.0851951146857312E-3</v>
      </c>
    </row>
    <row r="322" spans="1:8" x14ac:dyDescent="0.2">
      <c r="A322" s="27"/>
      <c r="B322" s="15" t="s">
        <v>306</v>
      </c>
      <c r="C322" s="12">
        <v>52</v>
      </c>
      <c r="D322" s="6">
        <v>42</v>
      </c>
      <c r="E322" s="7">
        <f t="shared" si="40"/>
        <v>1.5490020851951147E-2</v>
      </c>
      <c r="F322" s="7">
        <f t="shared" si="41"/>
        <v>1.7312448474855729E-2</v>
      </c>
      <c r="G322" s="7">
        <f t="shared" si="43"/>
        <v>-0.19230769230769232</v>
      </c>
      <c r="H322" s="8">
        <f t="shared" si="42"/>
        <v>-2.9788501638367592E-3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</v>
      </c>
      <c r="D325" s="6">
        <v>25</v>
      </c>
      <c r="E325" s="7">
        <f t="shared" si="40"/>
        <v>2.9788501638367589E-4</v>
      </c>
      <c r="F325" s="7">
        <f t="shared" si="41"/>
        <v>1.0305028854080791E-2</v>
      </c>
      <c r="G325" s="7">
        <f t="shared" si="43"/>
        <v>24</v>
      </c>
      <c r="H325" s="8">
        <f t="shared" si="42"/>
        <v>7.1492403932082215E-3</v>
      </c>
    </row>
    <row r="326" spans="1:8" x14ac:dyDescent="0.2">
      <c r="A326" s="27"/>
      <c r="B326" s="15" t="s">
        <v>310</v>
      </c>
      <c r="C326" s="12">
        <v>1</v>
      </c>
      <c r="D326" s="6">
        <v>0</v>
      </c>
      <c r="E326" s="7">
        <f t="shared" si="40"/>
        <v>2.9788501638367589E-4</v>
      </c>
      <c r="F326" s="7" t="str">
        <f t="shared" si="41"/>
        <v/>
      </c>
      <c r="G326" s="7">
        <f t="shared" si="43"/>
        <v>-1</v>
      </c>
      <c r="H326" s="8">
        <f t="shared" si="42"/>
        <v>-2.9788501638367589E-4</v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1</v>
      </c>
      <c r="D328" s="6">
        <v>0</v>
      </c>
      <c r="E328" s="7">
        <f t="shared" si="40"/>
        <v>2.9788501638367589E-4</v>
      </c>
      <c r="F328" s="7" t="str">
        <f t="shared" si="41"/>
        <v/>
      </c>
      <c r="G328" s="7">
        <f t="shared" si="43"/>
        <v>-1</v>
      </c>
      <c r="H328" s="8">
        <f t="shared" si="42"/>
        <v>-2.9788501638367589E-4</v>
      </c>
    </row>
    <row r="329" spans="1:8" x14ac:dyDescent="0.2">
      <c r="A329" s="27"/>
      <c r="B329" s="15" t="s">
        <v>313</v>
      </c>
      <c r="C329" s="12">
        <v>0</v>
      </c>
      <c r="D329" s="6">
        <v>4</v>
      </c>
      <c r="E329" s="7" t="str">
        <f t="shared" si="40"/>
        <v/>
      </c>
      <c r="F329" s="7">
        <f t="shared" si="41"/>
        <v>1.6488046166529267E-3</v>
      </c>
      <c r="G329" s="7">
        <f t="shared" si="43"/>
        <v>1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3</v>
      </c>
      <c r="D330" s="6">
        <v>0</v>
      </c>
      <c r="E330" s="7">
        <f t="shared" si="40"/>
        <v>8.9365504915102768E-4</v>
      </c>
      <c r="F330" s="7" t="str">
        <f t="shared" si="41"/>
        <v/>
      </c>
      <c r="G330" s="7">
        <f t="shared" si="43"/>
        <v>-1</v>
      </c>
      <c r="H330" s="8">
        <f t="shared" si="42"/>
        <v>-8.9365504915102768E-4</v>
      </c>
    </row>
    <row r="331" spans="1:8" ht="25.5" x14ac:dyDescent="0.2">
      <c r="A331" s="27"/>
      <c r="B331" s="15" t="s">
        <v>315</v>
      </c>
      <c r="C331" s="12">
        <v>176</v>
      </c>
      <c r="D331" s="6">
        <v>21</v>
      </c>
      <c r="E331" s="7">
        <f t="shared" si="40"/>
        <v>5.2427762883526956E-2</v>
      </c>
      <c r="F331" s="7">
        <f t="shared" si="41"/>
        <v>8.6562242374278644E-3</v>
      </c>
      <c r="G331" s="7">
        <f t="shared" si="43"/>
        <v>-0.88068181818181823</v>
      </c>
      <c r="H331" s="8">
        <f t="shared" si="42"/>
        <v>-4.6172177539469762E-2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3</v>
      </c>
      <c r="D333" s="6">
        <v>5</v>
      </c>
      <c r="E333" s="7">
        <f t="shared" si="40"/>
        <v>8.9365504915102768E-4</v>
      </c>
      <c r="F333" s="7">
        <f t="shared" si="41"/>
        <v>2.0610057708161582E-3</v>
      </c>
      <c r="G333" s="7">
        <f t="shared" si="43"/>
        <v>0.66666666666666663</v>
      </c>
      <c r="H333" s="8">
        <f t="shared" si="42"/>
        <v>5.9577003276735179E-4</v>
      </c>
    </row>
    <row r="334" spans="1:8" x14ac:dyDescent="0.2">
      <c r="A334" s="27"/>
      <c r="B334" s="15" t="s">
        <v>318</v>
      </c>
      <c r="C334" s="12">
        <v>2</v>
      </c>
      <c r="D334" s="6">
        <v>0</v>
      </c>
      <c r="E334" s="7">
        <f t="shared" si="40"/>
        <v>5.9577003276735179E-4</v>
      </c>
      <c r="F334" s="7" t="str">
        <f t="shared" si="41"/>
        <v/>
      </c>
      <c r="G334" s="7">
        <f t="shared" si="43"/>
        <v>-1</v>
      </c>
      <c r="H334" s="8">
        <f t="shared" si="42"/>
        <v>-5.9577003276735179E-4</v>
      </c>
    </row>
    <row r="335" spans="1:8" ht="25.5" x14ac:dyDescent="0.2">
      <c r="A335" s="27"/>
      <c r="B335" s="15" t="s">
        <v>319</v>
      </c>
      <c r="C335" s="12">
        <v>0</v>
      </c>
      <c r="D335" s="6">
        <v>3</v>
      </c>
      <c r="E335" s="7" t="str">
        <f t="shared" si="40"/>
        <v/>
      </c>
      <c r="F335" s="7">
        <f t="shared" si="41"/>
        <v>1.2366034624896949E-3</v>
      </c>
      <c r="G335" s="7">
        <f t="shared" si="43"/>
        <v>1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5</v>
      </c>
      <c r="D336" s="6">
        <v>1</v>
      </c>
      <c r="E336" s="7">
        <f t="shared" si="40"/>
        <v>1.4894250819183796E-3</v>
      </c>
      <c r="F336" s="7">
        <f t="shared" si="41"/>
        <v>4.1220115416323167E-4</v>
      </c>
      <c r="G336" s="7">
        <f t="shared" si="43"/>
        <v>-0.8</v>
      </c>
      <c r="H336" s="8">
        <f t="shared" si="42"/>
        <v>-1.1915400655347038E-3</v>
      </c>
    </row>
    <row r="337" spans="1:8" ht="25.5" x14ac:dyDescent="0.2">
      <c r="A337" s="27"/>
      <c r="B337" s="15" t="s">
        <v>321</v>
      </c>
      <c r="C337" s="12">
        <v>2</v>
      </c>
      <c r="D337" s="6">
        <v>0</v>
      </c>
      <c r="E337" s="7">
        <f t="shared" si="40"/>
        <v>5.9577003276735179E-4</v>
      </c>
      <c r="F337" s="7" t="str">
        <f t="shared" si="41"/>
        <v/>
      </c>
      <c r="G337" s="7">
        <f t="shared" si="43"/>
        <v>-1</v>
      </c>
      <c r="H337" s="8">
        <f t="shared" si="42"/>
        <v>-5.9577003276735179E-4</v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9</v>
      </c>
      <c r="D340" s="6">
        <v>7</v>
      </c>
      <c r="E340" s="7">
        <f t="shared" si="40"/>
        <v>2.6809651474530832E-3</v>
      </c>
      <c r="F340" s="7">
        <f t="shared" si="41"/>
        <v>2.8854080791426216E-3</v>
      </c>
      <c r="G340" s="7">
        <f t="shared" si="43"/>
        <v>-0.22222222222222221</v>
      </c>
      <c r="H340" s="8">
        <f t="shared" si="42"/>
        <v>-5.9577003276735179E-4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1</v>
      </c>
      <c r="E346" s="7" t="str">
        <f t="shared" si="44"/>
        <v/>
      </c>
      <c r="F346" s="7">
        <f t="shared" si="45"/>
        <v>4.1220115416323167E-4</v>
      </c>
      <c r="G346" s="7">
        <f t="shared" si="47"/>
        <v>1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1</v>
      </c>
      <c r="E347" s="7" t="str">
        <f t="shared" si="44"/>
        <v/>
      </c>
      <c r="F347" s="7">
        <f t="shared" si="45"/>
        <v>4.1220115416323167E-4</v>
      </c>
      <c r="G347" s="7">
        <f t="shared" si="47"/>
        <v>1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2</v>
      </c>
      <c r="E348" s="7" t="str">
        <f t="shared" si="44"/>
        <v/>
      </c>
      <c r="F348" s="7">
        <f t="shared" si="45"/>
        <v>8.2440230832646333E-4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1</v>
      </c>
      <c r="D349" s="6">
        <v>4</v>
      </c>
      <c r="E349" s="7">
        <f t="shared" si="44"/>
        <v>2.9788501638367589E-4</v>
      </c>
      <c r="F349" s="7">
        <f t="shared" si="45"/>
        <v>1.6488046166529267E-3</v>
      </c>
      <c r="G349" s="7">
        <f t="shared" si="47"/>
        <v>3</v>
      </c>
      <c r="H349" s="8">
        <f t="shared" si="46"/>
        <v>8.9365504915102768E-4</v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7</v>
      </c>
      <c r="D354" s="6">
        <v>6</v>
      </c>
      <c r="E354" s="7">
        <f t="shared" si="44"/>
        <v>2.0851951146857312E-3</v>
      </c>
      <c r="F354" s="7">
        <f t="shared" si="45"/>
        <v>2.4732069249793899E-3</v>
      </c>
      <c r="G354" s="7">
        <f t="shared" si="47"/>
        <v>-0.14285714285714285</v>
      </c>
      <c r="H354" s="8">
        <f t="shared" si="46"/>
        <v>-2.9788501638367584E-4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11</v>
      </c>
      <c r="D356" s="9">
        <v>43</v>
      </c>
      <c r="E356" s="10">
        <f t="shared" si="44"/>
        <v>3.2767351802204347E-3</v>
      </c>
      <c r="F356" s="10">
        <f t="shared" si="45"/>
        <v>1.772464962901896E-2</v>
      </c>
      <c r="G356" s="10">
        <f t="shared" si="47"/>
        <v>2.9090909090909092</v>
      </c>
      <c r="H356" s="11">
        <f t="shared" si="46"/>
        <v>9.5323205242776286E-3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17326</v>
      </c>
      <c r="D362" s="20">
        <f>SUM(D363:D595)</f>
        <v>13952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-0.19473623456077571</v>
      </c>
      <c r="H362" s="21">
        <f t="shared" ref="H362:H425" si="50">+IF(OR(AND(E362=""),(G362="")),"",E362*G362)</f>
        <v>-0.19473623456077571</v>
      </c>
    </row>
    <row r="363" spans="1:8" x14ac:dyDescent="0.2">
      <c r="A363" s="27"/>
      <c r="B363" s="14" t="s">
        <v>341</v>
      </c>
      <c r="C363" s="25">
        <v>20</v>
      </c>
      <c r="D363" s="22">
        <v>19</v>
      </c>
      <c r="E363" s="23">
        <f t="shared" si="48"/>
        <v>1.1543345261456771E-3</v>
      </c>
      <c r="F363" s="23">
        <f t="shared" si="49"/>
        <v>1.3618119266055047E-3</v>
      </c>
      <c r="G363" s="23">
        <f t="shared" ref="G363:G426" si="51">+IF(AND(C363=0,D363=0)," ",IF(C363=0,1,IF(D363=0,-1,(D363-C363)/C363)))</f>
        <v>-0.05</v>
      </c>
      <c r="H363" s="24">
        <f t="shared" si="50"/>
        <v>-5.7716726307283855E-5</v>
      </c>
    </row>
    <row r="364" spans="1:8" x14ac:dyDescent="0.2">
      <c r="A364" s="27"/>
      <c r="B364" s="15" t="s">
        <v>342</v>
      </c>
      <c r="C364" s="12">
        <v>12</v>
      </c>
      <c r="D364" s="6">
        <v>11</v>
      </c>
      <c r="E364" s="7">
        <f t="shared" si="48"/>
        <v>6.9260071568740618E-4</v>
      </c>
      <c r="F364" s="7">
        <f t="shared" si="49"/>
        <v>7.8841743119266059E-4</v>
      </c>
      <c r="G364" s="7">
        <f t="shared" si="51"/>
        <v>-8.3333333333333329E-2</v>
      </c>
      <c r="H364" s="8">
        <f t="shared" si="50"/>
        <v>-5.7716726307283848E-5</v>
      </c>
    </row>
    <row r="365" spans="1:8" x14ac:dyDescent="0.2">
      <c r="A365" s="27"/>
      <c r="B365" s="15" t="s">
        <v>343</v>
      </c>
      <c r="C365" s="12">
        <v>108</v>
      </c>
      <c r="D365" s="6">
        <v>49</v>
      </c>
      <c r="E365" s="7">
        <f t="shared" si="48"/>
        <v>6.2334064411866561E-3</v>
      </c>
      <c r="F365" s="7">
        <f t="shared" si="49"/>
        <v>3.5120412844036699E-3</v>
      </c>
      <c r="G365" s="7">
        <f t="shared" si="51"/>
        <v>-0.54629629629629628</v>
      </c>
      <c r="H365" s="8">
        <f t="shared" si="50"/>
        <v>-3.4052868521297474E-3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5</v>
      </c>
      <c r="D367" s="6">
        <v>60</v>
      </c>
      <c r="E367" s="7">
        <f t="shared" si="48"/>
        <v>2.8858363153641927E-4</v>
      </c>
      <c r="F367" s="7">
        <f t="shared" si="49"/>
        <v>4.3004587155963305E-3</v>
      </c>
      <c r="G367" s="7">
        <f t="shared" si="51"/>
        <v>11</v>
      </c>
      <c r="H367" s="8">
        <f t="shared" si="50"/>
        <v>3.1744199469006121E-3</v>
      </c>
    </row>
    <row r="368" spans="1:8" x14ac:dyDescent="0.2">
      <c r="A368" s="27"/>
      <c r="B368" s="15" t="s">
        <v>346</v>
      </c>
      <c r="C368" s="12">
        <v>275</v>
      </c>
      <c r="D368" s="6">
        <v>158</v>
      </c>
      <c r="E368" s="7">
        <f t="shared" si="48"/>
        <v>1.587209973450306E-2</v>
      </c>
      <c r="F368" s="7">
        <f t="shared" si="49"/>
        <v>1.1324541284403669E-2</v>
      </c>
      <c r="G368" s="7">
        <f t="shared" si="51"/>
        <v>-0.42545454545454547</v>
      </c>
      <c r="H368" s="8">
        <f t="shared" si="50"/>
        <v>-6.7528569779522112E-3</v>
      </c>
    </row>
    <row r="369" spans="1:8" x14ac:dyDescent="0.2">
      <c r="A369" s="27"/>
      <c r="B369" s="15" t="s">
        <v>347</v>
      </c>
      <c r="C369" s="12">
        <v>1</v>
      </c>
      <c r="D369" s="6">
        <v>2</v>
      </c>
      <c r="E369" s="7">
        <f t="shared" si="48"/>
        <v>5.7716726307283848E-5</v>
      </c>
      <c r="F369" s="7">
        <f t="shared" si="49"/>
        <v>1.4334862385321102E-4</v>
      </c>
      <c r="G369" s="7">
        <f t="shared" si="51"/>
        <v>1</v>
      </c>
      <c r="H369" s="8">
        <f t="shared" si="50"/>
        <v>5.7716726307283848E-5</v>
      </c>
    </row>
    <row r="370" spans="1:8" x14ac:dyDescent="0.2">
      <c r="A370" s="27"/>
      <c r="B370" s="15" t="s">
        <v>348</v>
      </c>
      <c r="C370" s="12">
        <v>1</v>
      </c>
      <c r="D370" s="6">
        <v>0</v>
      </c>
      <c r="E370" s="7">
        <f t="shared" si="48"/>
        <v>5.7716726307283848E-5</v>
      </c>
      <c r="F370" s="7" t="str">
        <f t="shared" si="49"/>
        <v/>
      </c>
      <c r="G370" s="7">
        <f t="shared" si="51"/>
        <v>-1</v>
      </c>
      <c r="H370" s="8">
        <f t="shared" si="50"/>
        <v>-5.7716726307283848E-5</v>
      </c>
    </row>
    <row r="371" spans="1:8" x14ac:dyDescent="0.2">
      <c r="A371" s="27"/>
      <c r="B371" s="15" t="s">
        <v>349</v>
      </c>
      <c r="C371" s="12">
        <v>210</v>
      </c>
      <c r="D371" s="6">
        <v>0</v>
      </c>
      <c r="E371" s="7">
        <f t="shared" si="48"/>
        <v>1.2120512524529609E-2</v>
      </c>
      <c r="F371" s="7" t="str">
        <f t="shared" si="49"/>
        <v/>
      </c>
      <c r="G371" s="7">
        <f t="shared" si="51"/>
        <v>-1</v>
      </c>
      <c r="H371" s="8">
        <f t="shared" si="50"/>
        <v>-1.2120512524529609E-2</v>
      </c>
    </row>
    <row r="372" spans="1:8" x14ac:dyDescent="0.2">
      <c r="A372" s="27"/>
      <c r="B372" s="15" t="s">
        <v>350</v>
      </c>
      <c r="C372" s="12">
        <v>11</v>
      </c>
      <c r="D372" s="6">
        <v>1</v>
      </c>
      <c r="E372" s="7">
        <f t="shared" si="48"/>
        <v>6.3488398938012236E-4</v>
      </c>
      <c r="F372" s="7">
        <f t="shared" si="49"/>
        <v>7.1674311926605509E-5</v>
      </c>
      <c r="G372" s="7">
        <f t="shared" si="51"/>
        <v>-0.90909090909090906</v>
      </c>
      <c r="H372" s="8">
        <f t="shared" si="50"/>
        <v>-5.7716726307283854E-4</v>
      </c>
    </row>
    <row r="373" spans="1:8" x14ac:dyDescent="0.2">
      <c r="A373" s="27"/>
      <c r="B373" s="15" t="s">
        <v>351</v>
      </c>
      <c r="C373" s="12">
        <v>0</v>
      </c>
      <c r="D373" s="6">
        <v>6</v>
      </c>
      <c r="E373" s="7" t="str">
        <f t="shared" si="48"/>
        <v/>
      </c>
      <c r="F373" s="7">
        <f t="shared" si="49"/>
        <v>4.3004587155963305E-4</v>
      </c>
      <c r="G373" s="7">
        <f t="shared" si="51"/>
        <v>1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910</v>
      </c>
      <c r="D374" s="6">
        <v>513</v>
      </c>
      <c r="E374" s="7">
        <f t="shared" si="48"/>
        <v>5.2522220939628307E-2</v>
      </c>
      <c r="F374" s="7">
        <f t="shared" si="49"/>
        <v>3.6768922018348624E-2</v>
      </c>
      <c r="G374" s="7">
        <f t="shared" si="51"/>
        <v>-0.43626373626373627</v>
      </c>
      <c r="H374" s="8">
        <f t="shared" si="50"/>
        <v>-2.2913540343991689E-2</v>
      </c>
    </row>
    <row r="375" spans="1:8" x14ac:dyDescent="0.2">
      <c r="A375" s="27"/>
      <c r="B375" s="15" t="s">
        <v>353</v>
      </c>
      <c r="C375" s="12">
        <v>13</v>
      </c>
      <c r="D375" s="6">
        <v>10</v>
      </c>
      <c r="E375" s="7">
        <f t="shared" si="48"/>
        <v>7.5031744199469011E-4</v>
      </c>
      <c r="F375" s="7">
        <f t="shared" si="49"/>
        <v>7.1674311926605509E-4</v>
      </c>
      <c r="G375" s="7">
        <f t="shared" si="51"/>
        <v>-0.23076923076923078</v>
      </c>
      <c r="H375" s="8">
        <f t="shared" si="50"/>
        <v>-1.7315017892185157E-4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114</v>
      </c>
      <c r="D377" s="6">
        <v>125</v>
      </c>
      <c r="E377" s="7">
        <f t="shared" si="48"/>
        <v>6.5797067990303586E-3</v>
      </c>
      <c r="F377" s="7">
        <f t="shared" si="49"/>
        <v>8.9592889908256881E-3</v>
      </c>
      <c r="G377" s="7">
        <f t="shared" si="51"/>
        <v>9.6491228070175433E-2</v>
      </c>
      <c r="H377" s="8">
        <f t="shared" si="50"/>
        <v>6.3488398938012225E-4</v>
      </c>
    </row>
    <row r="378" spans="1:8" x14ac:dyDescent="0.2">
      <c r="A378" s="27"/>
      <c r="B378" s="15" t="s">
        <v>356</v>
      </c>
      <c r="C378" s="12">
        <v>9</v>
      </c>
      <c r="D378" s="6">
        <v>6</v>
      </c>
      <c r="E378" s="7">
        <f t="shared" si="48"/>
        <v>5.1945053676555461E-4</v>
      </c>
      <c r="F378" s="7">
        <f t="shared" si="49"/>
        <v>4.3004587155963305E-4</v>
      </c>
      <c r="G378" s="7">
        <f t="shared" si="51"/>
        <v>-0.33333333333333331</v>
      </c>
      <c r="H378" s="8">
        <f t="shared" si="50"/>
        <v>-1.7315017892185152E-4</v>
      </c>
    </row>
    <row r="379" spans="1:8" x14ac:dyDescent="0.2">
      <c r="A379" s="27"/>
      <c r="B379" s="15" t="s">
        <v>357</v>
      </c>
      <c r="C379" s="12">
        <v>28</v>
      </c>
      <c r="D379" s="6">
        <v>1</v>
      </c>
      <c r="E379" s="7">
        <f t="shared" si="48"/>
        <v>1.6160683366039479E-3</v>
      </c>
      <c r="F379" s="7">
        <f t="shared" si="49"/>
        <v>7.1674311926605509E-5</v>
      </c>
      <c r="G379" s="7">
        <f t="shared" si="51"/>
        <v>-0.9642857142857143</v>
      </c>
      <c r="H379" s="8">
        <f t="shared" si="50"/>
        <v>-1.558351610296664E-3</v>
      </c>
    </row>
    <row r="380" spans="1:8" x14ac:dyDescent="0.2">
      <c r="A380" s="27"/>
      <c r="B380" s="15" t="s">
        <v>358</v>
      </c>
      <c r="C380" s="12">
        <v>2</v>
      </c>
      <c r="D380" s="6">
        <v>1</v>
      </c>
      <c r="E380" s="7">
        <f t="shared" si="48"/>
        <v>1.154334526145677E-4</v>
      </c>
      <c r="F380" s="7">
        <f t="shared" si="49"/>
        <v>7.1674311926605509E-5</v>
      </c>
      <c r="G380" s="7">
        <f t="shared" si="51"/>
        <v>-0.5</v>
      </c>
      <c r="H380" s="8">
        <f t="shared" si="50"/>
        <v>-5.7716726307283848E-5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1122</v>
      </c>
      <c r="D382" s="6">
        <v>715</v>
      </c>
      <c r="E382" s="7">
        <f t="shared" si="48"/>
        <v>6.4758166916772483E-2</v>
      </c>
      <c r="F382" s="7">
        <f t="shared" si="49"/>
        <v>5.1247133027522936E-2</v>
      </c>
      <c r="G382" s="7">
        <f t="shared" si="51"/>
        <v>-0.36274509803921567</v>
      </c>
      <c r="H382" s="8">
        <f t="shared" si="50"/>
        <v>-2.3490707607064527E-2</v>
      </c>
    </row>
    <row r="383" spans="1:8" x14ac:dyDescent="0.2">
      <c r="A383" s="27"/>
      <c r="B383" s="15" t="s">
        <v>361</v>
      </c>
      <c r="C383" s="12">
        <v>1</v>
      </c>
      <c r="D383" s="6">
        <v>1</v>
      </c>
      <c r="E383" s="7">
        <f t="shared" si="48"/>
        <v>5.7716726307283848E-5</v>
      </c>
      <c r="F383" s="7">
        <f t="shared" si="49"/>
        <v>7.1674311926605509E-5</v>
      </c>
      <c r="G383" s="7">
        <f t="shared" si="51"/>
        <v>0</v>
      </c>
      <c r="H383" s="8">
        <f t="shared" si="50"/>
        <v>0</v>
      </c>
    </row>
    <row r="384" spans="1:8" x14ac:dyDescent="0.2">
      <c r="A384" s="27"/>
      <c r="B384" s="15" t="s">
        <v>362</v>
      </c>
      <c r="C384" s="12">
        <v>5</v>
      </c>
      <c r="D384" s="6">
        <v>0</v>
      </c>
      <c r="E384" s="7">
        <f t="shared" si="48"/>
        <v>2.8858363153641927E-4</v>
      </c>
      <c r="F384" s="7" t="str">
        <f t="shared" si="49"/>
        <v/>
      </c>
      <c r="G384" s="7">
        <f t="shared" si="51"/>
        <v>-1</v>
      </c>
      <c r="H384" s="8">
        <f t="shared" si="50"/>
        <v>-2.8858363153641927E-4</v>
      </c>
    </row>
    <row r="385" spans="1:8" x14ac:dyDescent="0.2">
      <c r="A385" s="27"/>
      <c r="B385" s="15" t="s">
        <v>363</v>
      </c>
      <c r="C385" s="12">
        <v>319</v>
      </c>
      <c r="D385" s="6">
        <v>14</v>
      </c>
      <c r="E385" s="7">
        <f t="shared" si="48"/>
        <v>1.8411635692023549E-2</v>
      </c>
      <c r="F385" s="7">
        <f t="shared" si="49"/>
        <v>1.0034403669724771E-3</v>
      </c>
      <c r="G385" s="7">
        <f t="shared" si="51"/>
        <v>-0.9561128526645768</v>
      </c>
      <c r="H385" s="8">
        <f t="shared" si="50"/>
        <v>-1.7603601523721573E-2</v>
      </c>
    </row>
    <row r="386" spans="1:8" x14ac:dyDescent="0.2">
      <c r="A386" s="27"/>
      <c r="B386" s="15" t="s">
        <v>364</v>
      </c>
      <c r="C386" s="12">
        <v>1952</v>
      </c>
      <c r="D386" s="6">
        <v>2043</v>
      </c>
      <c r="E386" s="7">
        <f t="shared" si="48"/>
        <v>0.11266304975181808</v>
      </c>
      <c r="F386" s="7">
        <f t="shared" si="49"/>
        <v>0.14643061926605505</v>
      </c>
      <c r="G386" s="7">
        <f t="shared" si="51"/>
        <v>4.6618852459016397E-2</v>
      </c>
      <c r="H386" s="8">
        <f t="shared" si="50"/>
        <v>5.2522220939628314E-3</v>
      </c>
    </row>
    <row r="387" spans="1:8" x14ac:dyDescent="0.2">
      <c r="A387" s="27"/>
      <c r="B387" s="15" t="s">
        <v>365</v>
      </c>
      <c r="C387" s="12">
        <v>11</v>
      </c>
      <c r="D387" s="6">
        <v>3</v>
      </c>
      <c r="E387" s="7">
        <f t="shared" si="48"/>
        <v>6.3488398938012236E-4</v>
      </c>
      <c r="F387" s="7">
        <f t="shared" si="49"/>
        <v>2.1502293577981653E-4</v>
      </c>
      <c r="G387" s="7">
        <f t="shared" si="51"/>
        <v>-0.72727272727272729</v>
      </c>
      <c r="H387" s="8">
        <f t="shared" si="50"/>
        <v>-4.6173381045827084E-4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31</v>
      </c>
      <c r="D389" s="6">
        <v>4</v>
      </c>
      <c r="E389" s="7">
        <f t="shared" si="48"/>
        <v>1.7892185155257993E-3</v>
      </c>
      <c r="F389" s="7">
        <f t="shared" si="49"/>
        <v>2.8669724770642203E-4</v>
      </c>
      <c r="G389" s="7">
        <f t="shared" si="51"/>
        <v>-0.87096774193548387</v>
      </c>
      <c r="H389" s="8">
        <f t="shared" si="50"/>
        <v>-1.558351610296664E-3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19</v>
      </c>
      <c r="E392" s="7">
        <f t="shared" si="48"/>
        <v>1.154334526145677E-4</v>
      </c>
      <c r="F392" s="7">
        <f t="shared" si="49"/>
        <v>1.3618119266055047E-3</v>
      </c>
      <c r="G392" s="7">
        <f t="shared" si="51"/>
        <v>8.5</v>
      </c>
      <c r="H392" s="8">
        <f t="shared" si="50"/>
        <v>9.8118434722382539E-4</v>
      </c>
    </row>
    <row r="393" spans="1:8" x14ac:dyDescent="0.2">
      <c r="A393" s="27"/>
      <c r="B393" s="15" t="s">
        <v>371</v>
      </c>
      <c r="C393" s="12">
        <v>6</v>
      </c>
      <c r="D393" s="6">
        <v>24</v>
      </c>
      <c r="E393" s="7">
        <f t="shared" si="48"/>
        <v>3.4630035784370309E-4</v>
      </c>
      <c r="F393" s="7">
        <f t="shared" si="49"/>
        <v>1.7201834862385322E-3</v>
      </c>
      <c r="G393" s="7">
        <f t="shared" si="51"/>
        <v>3</v>
      </c>
      <c r="H393" s="8">
        <f t="shared" si="50"/>
        <v>1.0389010735311092E-3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5</v>
      </c>
      <c r="D395" s="6">
        <v>0</v>
      </c>
      <c r="E395" s="7">
        <f t="shared" si="48"/>
        <v>2.8858363153641927E-4</v>
      </c>
      <c r="F395" s="7" t="str">
        <f t="shared" si="49"/>
        <v/>
      </c>
      <c r="G395" s="7">
        <f t="shared" si="51"/>
        <v>-1</v>
      </c>
      <c r="H395" s="8">
        <f t="shared" si="50"/>
        <v>-2.8858363153641927E-4</v>
      </c>
    </row>
    <row r="396" spans="1:8" ht="25.5" x14ac:dyDescent="0.2">
      <c r="A396" s="27"/>
      <c r="B396" s="15" t="s">
        <v>374</v>
      </c>
      <c r="C396" s="12">
        <v>21</v>
      </c>
      <c r="D396" s="6">
        <v>13</v>
      </c>
      <c r="E396" s="7">
        <f t="shared" si="48"/>
        <v>1.2120512524529609E-3</v>
      </c>
      <c r="F396" s="7">
        <f t="shared" si="49"/>
        <v>9.3176605504587161E-4</v>
      </c>
      <c r="G396" s="7">
        <f t="shared" si="51"/>
        <v>-0.38095238095238093</v>
      </c>
      <c r="H396" s="8">
        <f t="shared" si="50"/>
        <v>-4.6173381045827079E-4</v>
      </c>
    </row>
    <row r="397" spans="1:8" x14ac:dyDescent="0.2">
      <c r="A397" s="27"/>
      <c r="B397" s="15" t="s">
        <v>375</v>
      </c>
      <c r="C397" s="12">
        <v>92</v>
      </c>
      <c r="D397" s="6">
        <v>182</v>
      </c>
      <c r="E397" s="7">
        <f t="shared" si="48"/>
        <v>5.3099388202701141E-3</v>
      </c>
      <c r="F397" s="7">
        <f t="shared" si="49"/>
        <v>1.3044724770642202E-2</v>
      </c>
      <c r="G397" s="7">
        <f t="shared" si="51"/>
        <v>0.97826086956521741</v>
      </c>
      <c r="H397" s="8">
        <f t="shared" si="50"/>
        <v>5.1945053676555469E-3</v>
      </c>
    </row>
    <row r="398" spans="1:8" x14ac:dyDescent="0.2">
      <c r="A398" s="27"/>
      <c r="B398" s="15" t="s">
        <v>376</v>
      </c>
      <c r="C398" s="12">
        <v>1</v>
      </c>
      <c r="D398" s="6">
        <v>3</v>
      </c>
      <c r="E398" s="7">
        <f t="shared" si="48"/>
        <v>5.7716726307283848E-5</v>
      </c>
      <c r="F398" s="7">
        <f t="shared" si="49"/>
        <v>2.1502293577981653E-4</v>
      </c>
      <c r="G398" s="7">
        <f t="shared" si="51"/>
        <v>2</v>
      </c>
      <c r="H398" s="8">
        <f t="shared" si="50"/>
        <v>1.154334526145677E-4</v>
      </c>
    </row>
    <row r="399" spans="1:8" x14ac:dyDescent="0.2">
      <c r="A399" s="27"/>
      <c r="B399" s="15" t="s">
        <v>377</v>
      </c>
      <c r="C399" s="12">
        <v>6</v>
      </c>
      <c r="D399" s="6">
        <v>1</v>
      </c>
      <c r="E399" s="7">
        <f t="shared" si="48"/>
        <v>3.4630035784370309E-4</v>
      </c>
      <c r="F399" s="7">
        <f t="shared" si="49"/>
        <v>7.1674311926605509E-5</v>
      </c>
      <c r="G399" s="7">
        <f t="shared" si="51"/>
        <v>-0.83333333333333337</v>
      </c>
      <c r="H399" s="8">
        <f t="shared" si="50"/>
        <v>-2.8858363153641927E-4</v>
      </c>
    </row>
    <row r="400" spans="1:8" x14ac:dyDescent="0.2">
      <c r="A400" s="27"/>
      <c r="B400" s="15" t="s">
        <v>378</v>
      </c>
      <c r="C400" s="12">
        <v>1</v>
      </c>
      <c r="D400" s="6">
        <v>0</v>
      </c>
      <c r="E400" s="7">
        <f t="shared" si="48"/>
        <v>5.7716726307283848E-5</v>
      </c>
      <c r="F400" s="7" t="str">
        <f t="shared" si="49"/>
        <v/>
      </c>
      <c r="G400" s="7">
        <f t="shared" si="51"/>
        <v>-1</v>
      </c>
      <c r="H400" s="8">
        <f t="shared" si="50"/>
        <v>-5.7716726307283848E-5</v>
      </c>
    </row>
    <row r="401" spans="1:8" x14ac:dyDescent="0.2">
      <c r="A401" s="27"/>
      <c r="B401" s="15" t="s">
        <v>379</v>
      </c>
      <c r="C401" s="12">
        <v>51</v>
      </c>
      <c r="D401" s="6">
        <v>87</v>
      </c>
      <c r="E401" s="7">
        <f t="shared" si="48"/>
        <v>2.9435530416714764E-3</v>
      </c>
      <c r="F401" s="7">
        <f t="shared" si="49"/>
        <v>6.2356651376146788E-3</v>
      </c>
      <c r="G401" s="7">
        <f t="shared" si="51"/>
        <v>0.70588235294117652</v>
      </c>
      <c r="H401" s="8">
        <f t="shared" si="50"/>
        <v>2.0778021470622189E-3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1</v>
      </c>
      <c r="D403" s="6">
        <v>0</v>
      </c>
      <c r="E403" s="7">
        <f t="shared" si="48"/>
        <v>5.7716726307283848E-5</v>
      </c>
      <c r="F403" s="7" t="str">
        <f t="shared" si="49"/>
        <v/>
      </c>
      <c r="G403" s="7">
        <f t="shared" si="51"/>
        <v>-1</v>
      </c>
      <c r="H403" s="8">
        <f t="shared" si="50"/>
        <v>-5.7716726307283848E-5</v>
      </c>
    </row>
    <row r="404" spans="1:8" x14ac:dyDescent="0.2">
      <c r="A404" s="27"/>
      <c r="B404" s="15" t="s">
        <v>382</v>
      </c>
      <c r="C404" s="12">
        <v>8</v>
      </c>
      <c r="D404" s="6">
        <v>0</v>
      </c>
      <c r="E404" s="7">
        <f t="shared" si="48"/>
        <v>4.6173381045827079E-4</v>
      </c>
      <c r="F404" s="7" t="str">
        <f t="shared" si="49"/>
        <v/>
      </c>
      <c r="G404" s="7">
        <f t="shared" si="51"/>
        <v>-1</v>
      </c>
      <c r="H404" s="8">
        <f t="shared" si="50"/>
        <v>-4.6173381045827079E-4</v>
      </c>
    </row>
    <row r="405" spans="1:8" x14ac:dyDescent="0.2">
      <c r="A405" s="27"/>
      <c r="B405" s="15" t="s">
        <v>383</v>
      </c>
      <c r="C405" s="12">
        <v>18</v>
      </c>
      <c r="D405" s="6">
        <v>0</v>
      </c>
      <c r="E405" s="7">
        <f t="shared" si="48"/>
        <v>1.0389010735311092E-3</v>
      </c>
      <c r="F405" s="7" t="str">
        <f t="shared" si="49"/>
        <v/>
      </c>
      <c r="G405" s="7">
        <f t="shared" si="51"/>
        <v>-1</v>
      </c>
      <c r="H405" s="8">
        <f t="shared" si="50"/>
        <v>-1.0389010735311092E-3</v>
      </c>
    </row>
    <row r="406" spans="1:8" x14ac:dyDescent="0.2">
      <c r="A406" s="27"/>
      <c r="B406" s="15" t="s">
        <v>384</v>
      </c>
      <c r="C406" s="12">
        <v>3</v>
      </c>
      <c r="D406" s="6">
        <v>0</v>
      </c>
      <c r="E406" s="7">
        <f t="shared" si="48"/>
        <v>1.7315017892185154E-4</v>
      </c>
      <c r="F406" s="7" t="str">
        <f t="shared" si="49"/>
        <v/>
      </c>
      <c r="G406" s="7">
        <f t="shared" si="51"/>
        <v>-1</v>
      </c>
      <c r="H406" s="8">
        <f t="shared" si="50"/>
        <v>-1.7315017892185154E-4</v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1365</v>
      </c>
      <c r="D410" s="6">
        <v>694</v>
      </c>
      <c r="E410" s="7">
        <f t="shared" si="48"/>
        <v>7.878333140944245E-2</v>
      </c>
      <c r="F410" s="7">
        <f t="shared" si="49"/>
        <v>4.9741972477064217E-2</v>
      </c>
      <c r="G410" s="7">
        <f t="shared" si="51"/>
        <v>-0.49157509157509155</v>
      </c>
      <c r="H410" s="8">
        <f t="shared" si="50"/>
        <v>-3.8727923352187457E-2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114</v>
      </c>
      <c r="D413" s="6">
        <v>534</v>
      </c>
      <c r="E413" s="7">
        <f t="shared" si="48"/>
        <v>6.5797067990303586E-3</v>
      </c>
      <c r="F413" s="7">
        <f t="shared" si="49"/>
        <v>3.8274082568807342E-2</v>
      </c>
      <c r="G413" s="7">
        <f t="shared" si="51"/>
        <v>3.6842105263157894</v>
      </c>
      <c r="H413" s="8">
        <f t="shared" si="50"/>
        <v>2.4241025049059214E-2</v>
      </c>
    </row>
    <row r="414" spans="1:8" x14ac:dyDescent="0.2">
      <c r="A414" s="27"/>
      <c r="B414" s="15" t="s">
        <v>392</v>
      </c>
      <c r="C414" s="12">
        <v>4290</v>
      </c>
      <c r="D414" s="6">
        <v>3426</v>
      </c>
      <c r="E414" s="7">
        <f t="shared" si="48"/>
        <v>0.24760475585824773</v>
      </c>
      <c r="F414" s="7">
        <f t="shared" si="49"/>
        <v>0.24555619266055045</v>
      </c>
      <c r="G414" s="7">
        <f t="shared" si="51"/>
        <v>-0.20139860139860141</v>
      </c>
      <c r="H414" s="8">
        <f t="shared" si="50"/>
        <v>-4.9867251529493256E-2</v>
      </c>
    </row>
    <row r="415" spans="1:8" x14ac:dyDescent="0.2">
      <c r="A415" s="27"/>
      <c r="B415" s="15" t="s">
        <v>393</v>
      </c>
      <c r="C415" s="12">
        <v>93</v>
      </c>
      <c r="D415" s="6">
        <v>444</v>
      </c>
      <c r="E415" s="7">
        <f t="shared" si="48"/>
        <v>5.3676555465773977E-3</v>
      </c>
      <c r="F415" s="7">
        <f t="shared" si="49"/>
        <v>3.1823394495412841E-2</v>
      </c>
      <c r="G415" s="7">
        <f t="shared" si="51"/>
        <v>3.774193548387097</v>
      </c>
      <c r="H415" s="8">
        <f t="shared" si="50"/>
        <v>2.0258570933856631E-2</v>
      </c>
    </row>
    <row r="416" spans="1:8" x14ac:dyDescent="0.2">
      <c r="A416" s="27"/>
      <c r="B416" s="15" t="s">
        <v>394</v>
      </c>
      <c r="C416" s="12">
        <v>0</v>
      </c>
      <c r="D416" s="6">
        <v>2</v>
      </c>
      <c r="E416" s="7" t="str">
        <f t="shared" si="48"/>
        <v/>
      </c>
      <c r="F416" s="7">
        <f t="shared" si="49"/>
        <v>1.4334862385321102E-4</v>
      </c>
      <c r="G416" s="7">
        <f t="shared" si="51"/>
        <v>1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12</v>
      </c>
      <c r="E417" s="7" t="str">
        <f t="shared" si="48"/>
        <v/>
      </c>
      <c r="F417" s="7">
        <f t="shared" si="49"/>
        <v>8.600917431192661E-4</v>
      </c>
      <c r="G417" s="7">
        <f t="shared" si="51"/>
        <v>1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2</v>
      </c>
      <c r="E418" s="7" t="str">
        <f t="shared" si="48"/>
        <v/>
      </c>
      <c r="F418" s="7">
        <f t="shared" si="49"/>
        <v>1.4334862385321102E-4</v>
      </c>
      <c r="G418" s="7">
        <f t="shared" si="51"/>
        <v>1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54</v>
      </c>
      <c r="D419" s="6">
        <v>13</v>
      </c>
      <c r="E419" s="7">
        <f t="shared" si="48"/>
        <v>3.1167032205933281E-3</v>
      </c>
      <c r="F419" s="7">
        <f t="shared" si="49"/>
        <v>9.3176605504587161E-4</v>
      </c>
      <c r="G419" s="7">
        <f t="shared" si="51"/>
        <v>-0.7592592592592593</v>
      </c>
      <c r="H419" s="8">
        <f t="shared" si="50"/>
        <v>-2.3663857785986382E-3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4</v>
      </c>
      <c r="D421" s="6">
        <v>1</v>
      </c>
      <c r="E421" s="7">
        <f t="shared" si="48"/>
        <v>2.3086690522913539E-4</v>
      </c>
      <c r="F421" s="7">
        <f t="shared" si="49"/>
        <v>7.1674311926605509E-5</v>
      </c>
      <c r="G421" s="7">
        <f t="shared" si="51"/>
        <v>-0.75</v>
      </c>
      <c r="H421" s="8">
        <f t="shared" si="50"/>
        <v>-1.7315017892185154E-4</v>
      </c>
    </row>
    <row r="422" spans="1:8" x14ac:dyDescent="0.2">
      <c r="A422" s="27"/>
      <c r="B422" s="15" t="s">
        <v>400</v>
      </c>
      <c r="C422" s="12">
        <v>1</v>
      </c>
      <c r="D422" s="6">
        <v>0</v>
      </c>
      <c r="E422" s="7">
        <f t="shared" si="48"/>
        <v>5.7716726307283848E-5</v>
      </c>
      <c r="F422" s="7" t="str">
        <f t="shared" si="49"/>
        <v/>
      </c>
      <c r="G422" s="7">
        <f t="shared" si="51"/>
        <v>-1</v>
      </c>
      <c r="H422" s="8">
        <f t="shared" si="50"/>
        <v>-5.7716726307283848E-5</v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87</v>
      </c>
      <c r="D424" s="6">
        <v>10</v>
      </c>
      <c r="E424" s="7">
        <f t="shared" si="48"/>
        <v>5.0213551887336953E-3</v>
      </c>
      <c r="F424" s="7">
        <f t="shared" si="49"/>
        <v>7.1674311926605509E-4</v>
      </c>
      <c r="G424" s="7">
        <f t="shared" si="51"/>
        <v>-0.88505747126436785</v>
      </c>
      <c r="H424" s="8">
        <f t="shared" si="50"/>
        <v>-4.4441879256608566E-3</v>
      </c>
    </row>
    <row r="425" spans="1:8" x14ac:dyDescent="0.2">
      <c r="A425" s="27"/>
      <c r="B425" s="15" t="s">
        <v>403</v>
      </c>
      <c r="C425" s="12">
        <v>17</v>
      </c>
      <c r="D425" s="6">
        <v>36</v>
      </c>
      <c r="E425" s="7">
        <f t="shared" si="48"/>
        <v>9.8118434722382539E-4</v>
      </c>
      <c r="F425" s="7">
        <f t="shared" si="49"/>
        <v>2.5802752293577983E-3</v>
      </c>
      <c r="G425" s="7">
        <f t="shared" si="51"/>
        <v>1.1176470588235294</v>
      </c>
      <c r="H425" s="8">
        <f t="shared" si="50"/>
        <v>1.096617799838393E-3</v>
      </c>
    </row>
    <row r="426" spans="1:8" x14ac:dyDescent="0.2">
      <c r="A426" s="27"/>
      <c r="B426" s="15" t="s">
        <v>404</v>
      </c>
      <c r="C426" s="12">
        <v>302</v>
      </c>
      <c r="D426" s="6">
        <v>156</v>
      </c>
      <c r="E426" s="7">
        <f t="shared" ref="E426:E489" si="52">+IF(C426=0,"",C426/C$362)</f>
        <v>1.7430451344799723E-2</v>
      </c>
      <c r="F426" s="7">
        <f t="shared" ref="F426:F489" si="53">+IF(D426=0,"",D426/D$362)</f>
        <v>1.1181192660550459E-2</v>
      </c>
      <c r="G426" s="7">
        <f t="shared" si="51"/>
        <v>-0.48344370860927155</v>
      </c>
      <c r="H426" s="8">
        <f t="shared" ref="H426:H489" si="54">+IF(OR(AND(E426=""),(G426="")),"",E426*G426)</f>
        <v>-8.4266420408634427E-3</v>
      </c>
    </row>
    <row r="427" spans="1:8" x14ac:dyDescent="0.2">
      <c r="A427" s="27"/>
      <c r="B427" s="15" t="s">
        <v>405</v>
      </c>
      <c r="C427" s="12">
        <v>14</v>
      </c>
      <c r="D427" s="6">
        <v>3</v>
      </c>
      <c r="E427" s="7">
        <f t="shared" si="52"/>
        <v>8.0803416830197393E-4</v>
      </c>
      <c r="F427" s="7">
        <f t="shared" si="53"/>
        <v>2.1502293577981653E-4</v>
      </c>
      <c r="G427" s="7">
        <f t="shared" ref="G427:G490" si="55">+IF(AND(C427=0,D427=0)," ",IF(C427=0,1,IF(D427=0,-1,(D427-C427)/C427)))</f>
        <v>-0.7857142857142857</v>
      </c>
      <c r="H427" s="8">
        <f t="shared" si="54"/>
        <v>-6.3488398938012236E-4</v>
      </c>
    </row>
    <row r="428" spans="1:8" x14ac:dyDescent="0.2">
      <c r="A428" s="27"/>
      <c r="B428" s="15" t="s">
        <v>406</v>
      </c>
      <c r="C428" s="12">
        <v>126</v>
      </c>
      <c r="D428" s="6">
        <v>30</v>
      </c>
      <c r="E428" s="7">
        <f t="shared" si="52"/>
        <v>7.2723075147177654E-3</v>
      </c>
      <c r="F428" s="7">
        <f t="shared" si="53"/>
        <v>2.1502293577981653E-3</v>
      </c>
      <c r="G428" s="7">
        <f t="shared" si="55"/>
        <v>-0.76190476190476186</v>
      </c>
      <c r="H428" s="8">
        <f t="shared" si="54"/>
        <v>-5.5408057254992494E-3</v>
      </c>
    </row>
    <row r="429" spans="1:8" x14ac:dyDescent="0.2">
      <c r="A429" s="27"/>
      <c r="B429" s="15" t="s">
        <v>407</v>
      </c>
      <c r="C429" s="12">
        <v>7</v>
      </c>
      <c r="D429" s="6">
        <v>1</v>
      </c>
      <c r="E429" s="7">
        <f t="shared" si="52"/>
        <v>4.0401708415098696E-4</v>
      </c>
      <c r="F429" s="7">
        <f t="shared" si="53"/>
        <v>7.1674311926605509E-5</v>
      </c>
      <c r="G429" s="7">
        <f t="shared" si="55"/>
        <v>-0.8571428571428571</v>
      </c>
      <c r="H429" s="8">
        <f t="shared" si="54"/>
        <v>-3.4630035784370309E-4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2</v>
      </c>
      <c r="D433" s="6">
        <v>1</v>
      </c>
      <c r="E433" s="7">
        <f t="shared" si="52"/>
        <v>1.154334526145677E-4</v>
      </c>
      <c r="F433" s="7">
        <f t="shared" si="53"/>
        <v>7.1674311926605509E-5</v>
      </c>
      <c r="G433" s="7">
        <f t="shared" si="55"/>
        <v>-0.5</v>
      </c>
      <c r="H433" s="8">
        <f t="shared" si="54"/>
        <v>-5.7716726307283848E-5</v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159</v>
      </c>
      <c r="D437" s="6">
        <v>498</v>
      </c>
      <c r="E437" s="7">
        <f t="shared" si="52"/>
        <v>9.1769594828581321E-3</v>
      </c>
      <c r="F437" s="7">
        <f t="shared" si="53"/>
        <v>3.5693807339449539E-2</v>
      </c>
      <c r="G437" s="7">
        <f t="shared" si="55"/>
        <v>2.1320754716981134</v>
      </c>
      <c r="H437" s="8">
        <f t="shared" si="54"/>
        <v>1.9565970218169228E-2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2</v>
      </c>
      <c r="E439" s="7" t="str">
        <f t="shared" si="52"/>
        <v/>
      </c>
      <c r="F439" s="7">
        <f t="shared" si="53"/>
        <v>1.4334862385321102E-4</v>
      </c>
      <c r="G439" s="7">
        <f t="shared" si="55"/>
        <v>1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31</v>
      </c>
      <c r="D440" s="6">
        <v>0</v>
      </c>
      <c r="E440" s="7">
        <f t="shared" si="52"/>
        <v>1.7892185155257993E-3</v>
      </c>
      <c r="F440" s="7" t="str">
        <f t="shared" si="53"/>
        <v/>
      </c>
      <c r="G440" s="7">
        <f t="shared" si="55"/>
        <v>-1</v>
      </c>
      <c r="H440" s="8">
        <f t="shared" si="54"/>
        <v>-1.7892185155257993E-3</v>
      </c>
    </row>
    <row r="441" spans="1:8" x14ac:dyDescent="0.2">
      <c r="A441" s="27"/>
      <c r="B441" s="15" t="s">
        <v>419</v>
      </c>
      <c r="C441" s="12">
        <v>8</v>
      </c>
      <c r="D441" s="6">
        <v>0</v>
      </c>
      <c r="E441" s="7">
        <f t="shared" si="52"/>
        <v>4.6173381045827079E-4</v>
      </c>
      <c r="F441" s="7" t="str">
        <f t="shared" si="53"/>
        <v/>
      </c>
      <c r="G441" s="7">
        <f t="shared" si="55"/>
        <v>-1</v>
      </c>
      <c r="H441" s="8">
        <f t="shared" si="54"/>
        <v>-4.6173381045827079E-4</v>
      </c>
    </row>
    <row r="442" spans="1:8" x14ac:dyDescent="0.2">
      <c r="A442" s="27"/>
      <c r="B442" s="15" t="s">
        <v>420</v>
      </c>
      <c r="C442" s="12">
        <v>5</v>
      </c>
      <c r="D442" s="6">
        <v>3</v>
      </c>
      <c r="E442" s="7">
        <f t="shared" si="52"/>
        <v>2.8858363153641927E-4</v>
      </c>
      <c r="F442" s="7">
        <f t="shared" si="53"/>
        <v>2.1502293577981653E-4</v>
      </c>
      <c r="G442" s="7">
        <f t="shared" si="55"/>
        <v>-0.4</v>
      </c>
      <c r="H442" s="8">
        <f t="shared" si="54"/>
        <v>-1.1543345261456771E-4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</v>
      </c>
      <c r="D445" s="6">
        <v>6</v>
      </c>
      <c r="E445" s="7">
        <f t="shared" si="52"/>
        <v>1.154334526145677E-4</v>
      </c>
      <c r="F445" s="7">
        <f t="shared" si="53"/>
        <v>4.3004587155963305E-4</v>
      </c>
      <c r="G445" s="7">
        <f t="shared" si="55"/>
        <v>2</v>
      </c>
      <c r="H445" s="8">
        <f t="shared" si="54"/>
        <v>2.3086690522913539E-4</v>
      </c>
    </row>
    <row r="446" spans="1:8" x14ac:dyDescent="0.2">
      <c r="A446" s="27"/>
      <c r="B446" s="15" t="s">
        <v>424</v>
      </c>
      <c r="C446" s="12">
        <v>6</v>
      </c>
      <c r="D446" s="6">
        <v>4</v>
      </c>
      <c r="E446" s="7">
        <f t="shared" si="52"/>
        <v>3.4630035784370309E-4</v>
      </c>
      <c r="F446" s="7">
        <f t="shared" si="53"/>
        <v>2.8669724770642203E-4</v>
      </c>
      <c r="G446" s="7">
        <f t="shared" si="55"/>
        <v>-0.33333333333333331</v>
      </c>
      <c r="H446" s="8">
        <f t="shared" si="54"/>
        <v>-1.154334526145677E-4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5</v>
      </c>
      <c r="D451" s="6">
        <v>6</v>
      </c>
      <c r="E451" s="7">
        <f t="shared" si="52"/>
        <v>2.8858363153641927E-4</v>
      </c>
      <c r="F451" s="7">
        <f t="shared" si="53"/>
        <v>4.3004587155963305E-4</v>
      </c>
      <c r="G451" s="7">
        <f t="shared" si="55"/>
        <v>0.2</v>
      </c>
      <c r="H451" s="8">
        <f t="shared" si="54"/>
        <v>5.7716726307283855E-5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2</v>
      </c>
      <c r="E453" s="7" t="str">
        <f t="shared" si="52"/>
        <v/>
      </c>
      <c r="F453" s="7">
        <f t="shared" si="53"/>
        <v>1.4334862385321102E-4</v>
      </c>
      <c r="G453" s="7">
        <f t="shared" si="55"/>
        <v>1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1</v>
      </c>
      <c r="E457" s="7" t="str">
        <f t="shared" si="52"/>
        <v/>
      </c>
      <c r="F457" s="7">
        <f t="shared" si="53"/>
        <v>7.1674311926605509E-5</v>
      </c>
      <c r="G457" s="7">
        <f t="shared" si="55"/>
        <v>1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6</v>
      </c>
      <c r="D458" s="6">
        <v>0</v>
      </c>
      <c r="E458" s="7">
        <f t="shared" si="52"/>
        <v>3.4630035784370309E-4</v>
      </c>
      <c r="F458" s="7" t="str">
        <f t="shared" si="53"/>
        <v/>
      </c>
      <c r="G458" s="7">
        <f t="shared" si="55"/>
        <v>-1</v>
      </c>
      <c r="H458" s="8">
        <f t="shared" si="54"/>
        <v>-3.4630035784370309E-4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12</v>
      </c>
      <c r="D460" s="6">
        <v>0</v>
      </c>
      <c r="E460" s="7">
        <f t="shared" si="52"/>
        <v>6.9260071568740618E-4</v>
      </c>
      <c r="F460" s="7" t="str">
        <f t="shared" si="53"/>
        <v/>
      </c>
      <c r="G460" s="7">
        <f t="shared" si="55"/>
        <v>-1</v>
      </c>
      <c r="H460" s="8">
        <f t="shared" si="54"/>
        <v>-6.9260071568740618E-4</v>
      </c>
    </row>
    <row r="461" spans="1:8" x14ac:dyDescent="0.2">
      <c r="A461" s="27"/>
      <c r="B461" s="15" t="s">
        <v>439</v>
      </c>
      <c r="C461" s="12">
        <v>1010</v>
      </c>
      <c r="D461" s="6">
        <v>1265</v>
      </c>
      <c r="E461" s="7">
        <f t="shared" si="52"/>
        <v>5.8293893570356692E-2</v>
      </c>
      <c r="F461" s="7">
        <f t="shared" si="53"/>
        <v>9.0668004587155959E-2</v>
      </c>
      <c r="G461" s="7">
        <f t="shared" si="55"/>
        <v>0.25247524752475248</v>
      </c>
      <c r="H461" s="8">
        <f t="shared" si="54"/>
        <v>1.4717765208357382E-2</v>
      </c>
    </row>
    <row r="462" spans="1:8" x14ac:dyDescent="0.2">
      <c r="A462" s="27"/>
      <c r="B462" s="15" t="s">
        <v>440</v>
      </c>
      <c r="C462" s="12">
        <v>59</v>
      </c>
      <c r="D462" s="6">
        <v>79</v>
      </c>
      <c r="E462" s="7">
        <f t="shared" si="52"/>
        <v>3.4052868521297474E-3</v>
      </c>
      <c r="F462" s="7">
        <f t="shared" si="53"/>
        <v>5.6622706422018347E-3</v>
      </c>
      <c r="G462" s="7">
        <f t="shared" si="55"/>
        <v>0.33898305084745761</v>
      </c>
      <c r="H462" s="8">
        <f t="shared" si="54"/>
        <v>1.1543345261456771E-3</v>
      </c>
    </row>
    <row r="463" spans="1:8" x14ac:dyDescent="0.2">
      <c r="A463" s="27"/>
      <c r="B463" s="15" t="s">
        <v>441</v>
      </c>
      <c r="C463" s="12">
        <v>450</v>
      </c>
      <c r="D463" s="6">
        <v>35</v>
      </c>
      <c r="E463" s="7">
        <f t="shared" si="52"/>
        <v>2.5972526838277731E-2</v>
      </c>
      <c r="F463" s="7">
        <f t="shared" si="53"/>
        <v>2.5086009174311928E-3</v>
      </c>
      <c r="G463" s="7">
        <f t="shared" si="55"/>
        <v>-0.92222222222222228</v>
      </c>
      <c r="H463" s="8">
        <f t="shared" si="54"/>
        <v>-2.3952441417522799E-2</v>
      </c>
    </row>
    <row r="464" spans="1:8" x14ac:dyDescent="0.2">
      <c r="A464" s="27"/>
      <c r="B464" s="15" t="s">
        <v>442</v>
      </c>
      <c r="C464" s="12">
        <v>7</v>
      </c>
      <c r="D464" s="6">
        <v>15</v>
      </c>
      <c r="E464" s="7">
        <f t="shared" si="52"/>
        <v>4.0401708415098696E-4</v>
      </c>
      <c r="F464" s="7">
        <f t="shared" si="53"/>
        <v>1.0751146788990826E-3</v>
      </c>
      <c r="G464" s="7">
        <f t="shared" si="55"/>
        <v>1.1428571428571428</v>
      </c>
      <c r="H464" s="8">
        <f t="shared" si="54"/>
        <v>4.6173381045827079E-4</v>
      </c>
    </row>
    <row r="465" spans="1:8" x14ac:dyDescent="0.2">
      <c r="A465" s="27"/>
      <c r="B465" s="15" t="s">
        <v>443</v>
      </c>
      <c r="C465" s="12">
        <v>0</v>
      </c>
      <c r="D465" s="6">
        <v>4</v>
      </c>
      <c r="E465" s="7" t="str">
        <f t="shared" si="52"/>
        <v/>
      </c>
      <c r="F465" s="7">
        <f t="shared" si="53"/>
        <v>2.8669724770642203E-4</v>
      </c>
      <c r="G465" s="7">
        <f t="shared" si="55"/>
        <v>1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25</v>
      </c>
      <c r="D467" s="6">
        <v>3</v>
      </c>
      <c r="E467" s="7">
        <f t="shared" si="52"/>
        <v>1.4429181576820962E-3</v>
      </c>
      <c r="F467" s="7">
        <f t="shared" si="53"/>
        <v>2.1502293577981653E-4</v>
      </c>
      <c r="G467" s="7">
        <f t="shared" si="55"/>
        <v>-0.88</v>
      </c>
      <c r="H467" s="8">
        <f t="shared" si="54"/>
        <v>-1.2697679787602447E-3</v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75</v>
      </c>
      <c r="D472" s="6">
        <v>46</v>
      </c>
      <c r="E472" s="7">
        <f t="shared" si="52"/>
        <v>4.3287544730462885E-3</v>
      </c>
      <c r="F472" s="7">
        <f t="shared" si="53"/>
        <v>3.2970183486238534E-3</v>
      </c>
      <c r="G472" s="7">
        <f t="shared" si="55"/>
        <v>-0.38666666666666666</v>
      </c>
      <c r="H472" s="8">
        <f t="shared" si="54"/>
        <v>-1.6737850629112315E-3</v>
      </c>
    </row>
    <row r="473" spans="1:8" x14ac:dyDescent="0.2">
      <c r="A473" s="27"/>
      <c r="B473" s="15" t="s">
        <v>451</v>
      </c>
      <c r="C473" s="12">
        <v>0</v>
      </c>
      <c r="D473" s="6">
        <v>3</v>
      </c>
      <c r="E473" s="7" t="str">
        <f t="shared" si="52"/>
        <v/>
      </c>
      <c r="F473" s="7">
        <f t="shared" si="53"/>
        <v>2.1502293577981653E-4</v>
      </c>
      <c r="G473" s="7">
        <f t="shared" si="55"/>
        <v>1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17</v>
      </c>
      <c r="D474" s="6">
        <v>13</v>
      </c>
      <c r="E474" s="7">
        <f t="shared" si="52"/>
        <v>9.8118434722382539E-4</v>
      </c>
      <c r="F474" s="7">
        <f t="shared" si="53"/>
        <v>9.3176605504587161E-4</v>
      </c>
      <c r="G474" s="7">
        <f t="shared" si="55"/>
        <v>-0.23529411764705882</v>
      </c>
      <c r="H474" s="8">
        <f t="shared" si="54"/>
        <v>-2.3086690522913539E-4</v>
      </c>
    </row>
    <row r="475" spans="1:8" x14ac:dyDescent="0.2">
      <c r="A475" s="27"/>
      <c r="B475" s="15" t="s">
        <v>453</v>
      </c>
      <c r="C475" s="12">
        <v>93</v>
      </c>
      <c r="D475" s="6">
        <v>57</v>
      </c>
      <c r="E475" s="7">
        <f t="shared" si="52"/>
        <v>5.3676555465773977E-3</v>
      </c>
      <c r="F475" s="7">
        <f t="shared" si="53"/>
        <v>4.0854357798165136E-3</v>
      </c>
      <c r="G475" s="7">
        <f t="shared" si="55"/>
        <v>-0.38709677419354838</v>
      </c>
      <c r="H475" s="8">
        <f t="shared" si="54"/>
        <v>-2.0778021470622184E-3</v>
      </c>
    </row>
    <row r="476" spans="1:8" x14ac:dyDescent="0.2">
      <c r="A476" s="27"/>
      <c r="B476" s="15" t="s">
        <v>454</v>
      </c>
      <c r="C476" s="12">
        <v>13</v>
      </c>
      <c r="D476" s="6">
        <v>63</v>
      </c>
      <c r="E476" s="7">
        <f t="shared" si="52"/>
        <v>7.5031744199469011E-4</v>
      </c>
      <c r="F476" s="7">
        <f t="shared" si="53"/>
        <v>4.5154816513761466E-3</v>
      </c>
      <c r="G476" s="7">
        <f t="shared" si="55"/>
        <v>3.8461538461538463</v>
      </c>
      <c r="H476" s="8">
        <f t="shared" si="54"/>
        <v>2.8858363153641928E-3</v>
      </c>
    </row>
    <row r="477" spans="1:8" ht="25.5" x14ac:dyDescent="0.2">
      <c r="A477" s="27"/>
      <c r="B477" s="15" t="s">
        <v>455</v>
      </c>
      <c r="C477" s="12">
        <v>11</v>
      </c>
      <c r="D477" s="6">
        <v>2</v>
      </c>
      <c r="E477" s="7">
        <f t="shared" si="52"/>
        <v>6.3488398938012236E-4</v>
      </c>
      <c r="F477" s="7">
        <f t="shared" si="53"/>
        <v>1.4334862385321102E-4</v>
      </c>
      <c r="G477" s="7">
        <f t="shared" si="55"/>
        <v>-0.81818181818181823</v>
      </c>
      <c r="H477" s="8">
        <f t="shared" si="54"/>
        <v>-5.1945053676555472E-4</v>
      </c>
    </row>
    <row r="478" spans="1:8" ht="25.5" x14ac:dyDescent="0.2">
      <c r="A478" s="27"/>
      <c r="B478" s="15" t="s">
        <v>456</v>
      </c>
      <c r="C478" s="12">
        <v>7</v>
      </c>
      <c r="D478" s="6">
        <v>24</v>
      </c>
      <c r="E478" s="7">
        <f t="shared" si="52"/>
        <v>4.0401708415098696E-4</v>
      </c>
      <c r="F478" s="7">
        <f t="shared" si="53"/>
        <v>1.7201834862385322E-3</v>
      </c>
      <c r="G478" s="7">
        <f t="shared" si="55"/>
        <v>2.4285714285714284</v>
      </c>
      <c r="H478" s="8">
        <f t="shared" si="54"/>
        <v>9.8118434722382539E-4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8</v>
      </c>
      <c r="E480" s="7" t="str">
        <f t="shared" si="52"/>
        <v/>
      </c>
      <c r="F480" s="7">
        <f t="shared" si="53"/>
        <v>5.7339449541284407E-4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1</v>
      </c>
      <c r="D482" s="6">
        <v>5</v>
      </c>
      <c r="E482" s="7">
        <f t="shared" si="52"/>
        <v>5.7716726307283848E-5</v>
      </c>
      <c r="F482" s="7">
        <f t="shared" si="53"/>
        <v>3.5837155963302754E-4</v>
      </c>
      <c r="G482" s="7">
        <f t="shared" si="55"/>
        <v>4</v>
      </c>
      <c r="H482" s="8">
        <f t="shared" si="54"/>
        <v>2.3086690522913539E-4</v>
      </c>
    </row>
    <row r="483" spans="1:8" x14ac:dyDescent="0.2">
      <c r="A483" s="27"/>
      <c r="B483" s="15" t="s">
        <v>461</v>
      </c>
      <c r="C483" s="12">
        <v>9</v>
      </c>
      <c r="D483" s="6">
        <v>11</v>
      </c>
      <c r="E483" s="7">
        <f t="shared" si="52"/>
        <v>5.1945053676555461E-4</v>
      </c>
      <c r="F483" s="7">
        <f t="shared" si="53"/>
        <v>7.8841743119266059E-4</v>
      </c>
      <c r="G483" s="7">
        <f t="shared" si="55"/>
        <v>0.22222222222222221</v>
      </c>
      <c r="H483" s="8">
        <f t="shared" si="54"/>
        <v>1.1543345261456768E-4</v>
      </c>
    </row>
    <row r="484" spans="1:8" x14ac:dyDescent="0.2">
      <c r="A484" s="27"/>
      <c r="B484" s="15" t="s">
        <v>462</v>
      </c>
      <c r="C484" s="12">
        <v>124</v>
      </c>
      <c r="D484" s="6">
        <v>153</v>
      </c>
      <c r="E484" s="7">
        <f t="shared" si="52"/>
        <v>7.1568740621031973E-3</v>
      </c>
      <c r="F484" s="7">
        <f t="shared" si="53"/>
        <v>1.0966169724770642E-2</v>
      </c>
      <c r="G484" s="7">
        <f t="shared" si="55"/>
        <v>0.23387096774193547</v>
      </c>
      <c r="H484" s="8">
        <f t="shared" si="54"/>
        <v>1.6737850629112315E-3</v>
      </c>
    </row>
    <row r="485" spans="1:8" x14ac:dyDescent="0.2">
      <c r="A485" s="27"/>
      <c r="B485" s="15" t="s">
        <v>463</v>
      </c>
      <c r="C485" s="12">
        <v>21</v>
      </c>
      <c r="D485" s="6">
        <v>55</v>
      </c>
      <c r="E485" s="7">
        <f t="shared" si="52"/>
        <v>1.2120512524529609E-3</v>
      </c>
      <c r="F485" s="7">
        <f t="shared" si="53"/>
        <v>3.9420871559633025E-3</v>
      </c>
      <c r="G485" s="7">
        <f t="shared" si="55"/>
        <v>1.6190476190476191</v>
      </c>
      <c r="H485" s="8">
        <f t="shared" si="54"/>
        <v>1.9623686944476508E-3</v>
      </c>
    </row>
    <row r="486" spans="1:8" x14ac:dyDescent="0.2">
      <c r="A486" s="27"/>
      <c r="B486" s="15" t="s">
        <v>464</v>
      </c>
      <c r="C486" s="12">
        <v>6</v>
      </c>
      <c r="D486" s="6">
        <v>5</v>
      </c>
      <c r="E486" s="7">
        <f t="shared" si="52"/>
        <v>3.4630035784370309E-4</v>
      </c>
      <c r="F486" s="7">
        <f t="shared" si="53"/>
        <v>3.5837155963302754E-4</v>
      </c>
      <c r="G486" s="7">
        <f t="shared" si="55"/>
        <v>-0.16666666666666666</v>
      </c>
      <c r="H486" s="8">
        <f t="shared" si="54"/>
        <v>-5.7716726307283848E-5</v>
      </c>
    </row>
    <row r="487" spans="1:8" x14ac:dyDescent="0.2">
      <c r="A487" s="27"/>
      <c r="B487" s="15" t="s">
        <v>465</v>
      </c>
      <c r="C487" s="12">
        <v>2</v>
      </c>
      <c r="D487" s="6">
        <v>3</v>
      </c>
      <c r="E487" s="7">
        <f t="shared" si="52"/>
        <v>1.154334526145677E-4</v>
      </c>
      <c r="F487" s="7">
        <f t="shared" si="53"/>
        <v>2.1502293577981653E-4</v>
      </c>
      <c r="G487" s="7">
        <f t="shared" si="55"/>
        <v>0.5</v>
      </c>
      <c r="H487" s="8">
        <f t="shared" si="54"/>
        <v>5.7716726307283848E-5</v>
      </c>
    </row>
    <row r="488" spans="1:8" x14ac:dyDescent="0.2">
      <c r="A488" s="27"/>
      <c r="B488" s="15" t="s">
        <v>466</v>
      </c>
      <c r="C488" s="12">
        <v>90</v>
      </c>
      <c r="D488" s="6">
        <v>15</v>
      </c>
      <c r="E488" s="7">
        <f t="shared" si="52"/>
        <v>5.1945053676555469E-3</v>
      </c>
      <c r="F488" s="7">
        <f t="shared" si="53"/>
        <v>1.0751146788990826E-3</v>
      </c>
      <c r="G488" s="7">
        <f t="shared" si="55"/>
        <v>-0.83333333333333337</v>
      </c>
      <c r="H488" s="8">
        <f t="shared" si="54"/>
        <v>-4.3287544730462894E-3</v>
      </c>
    </row>
    <row r="489" spans="1:8" x14ac:dyDescent="0.2">
      <c r="A489" s="27"/>
      <c r="B489" s="15" t="s">
        <v>467</v>
      </c>
      <c r="C489" s="12">
        <v>4</v>
      </c>
      <c r="D489" s="6">
        <v>0</v>
      </c>
      <c r="E489" s="7">
        <f t="shared" si="52"/>
        <v>2.3086690522913539E-4</v>
      </c>
      <c r="F489" s="7" t="str">
        <f t="shared" si="53"/>
        <v/>
      </c>
      <c r="G489" s="7">
        <f t="shared" si="55"/>
        <v>-1</v>
      </c>
      <c r="H489" s="8">
        <f t="shared" si="54"/>
        <v>-2.3086690522913539E-4</v>
      </c>
    </row>
    <row r="490" spans="1:8" x14ac:dyDescent="0.2">
      <c r="A490" s="27"/>
      <c r="B490" s="15" t="s">
        <v>468</v>
      </c>
      <c r="C490" s="12">
        <v>257</v>
      </c>
      <c r="D490" s="6">
        <v>97</v>
      </c>
      <c r="E490" s="7">
        <f t="shared" ref="E490:E553" si="56">+IF(C490=0,"",C490/C$362)</f>
        <v>1.483319866097195E-2</v>
      </c>
      <c r="F490" s="7">
        <f t="shared" ref="F490:F553" si="57">+IF(D490=0,"",D490/D$362)</f>
        <v>6.9524082568807339E-3</v>
      </c>
      <c r="G490" s="7">
        <f t="shared" si="55"/>
        <v>-0.62256809338521402</v>
      </c>
      <c r="H490" s="8">
        <f t="shared" ref="H490:H553" si="58">+IF(OR(AND(E490=""),(G490="")),"",E490*G490)</f>
        <v>-9.2346762091654166E-3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11</v>
      </c>
      <c r="D495" s="6">
        <v>15</v>
      </c>
      <c r="E495" s="7">
        <f t="shared" si="56"/>
        <v>6.3488398938012236E-4</v>
      </c>
      <c r="F495" s="7">
        <f t="shared" si="57"/>
        <v>1.0751146788990826E-3</v>
      </c>
      <c r="G495" s="7">
        <f t="shared" si="59"/>
        <v>0.36363636363636365</v>
      </c>
      <c r="H495" s="8">
        <f t="shared" si="58"/>
        <v>2.3086690522913542E-4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85</v>
      </c>
      <c r="D498" s="6">
        <v>53</v>
      </c>
      <c r="E498" s="7">
        <f t="shared" si="56"/>
        <v>4.9059217361191272E-3</v>
      </c>
      <c r="F498" s="7">
        <f t="shared" si="57"/>
        <v>3.798738532110092E-3</v>
      </c>
      <c r="G498" s="7">
        <f t="shared" si="59"/>
        <v>-0.37647058823529411</v>
      </c>
      <c r="H498" s="8">
        <f t="shared" si="58"/>
        <v>-1.8469352418330831E-3</v>
      </c>
    </row>
    <row r="499" spans="1:8" ht="25.5" x14ac:dyDescent="0.2">
      <c r="A499" s="27"/>
      <c r="B499" s="15" t="s">
        <v>477</v>
      </c>
      <c r="C499" s="12">
        <v>6</v>
      </c>
      <c r="D499" s="6">
        <v>0</v>
      </c>
      <c r="E499" s="7">
        <f t="shared" si="56"/>
        <v>3.4630035784370309E-4</v>
      </c>
      <c r="F499" s="7" t="str">
        <f t="shared" si="57"/>
        <v/>
      </c>
      <c r="G499" s="7">
        <f t="shared" si="59"/>
        <v>-1</v>
      </c>
      <c r="H499" s="8">
        <f t="shared" si="58"/>
        <v>-3.4630035784370309E-4</v>
      </c>
    </row>
    <row r="500" spans="1:8" x14ac:dyDescent="0.2">
      <c r="A500" s="27"/>
      <c r="B500" s="15" t="s">
        <v>478</v>
      </c>
      <c r="C500" s="12">
        <v>27</v>
      </c>
      <c r="D500" s="6">
        <v>13</v>
      </c>
      <c r="E500" s="7">
        <f t="shared" si="56"/>
        <v>1.558351610296664E-3</v>
      </c>
      <c r="F500" s="7">
        <f t="shared" si="57"/>
        <v>9.3176605504587161E-4</v>
      </c>
      <c r="G500" s="7">
        <f t="shared" si="59"/>
        <v>-0.51851851851851849</v>
      </c>
      <c r="H500" s="8">
        <f t="shared" si="58"/>
        <v>-8.0803416830197393E-4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2</v>
      </c>
      <c r="D502" s="6">
        <v>10</v>
      </c>
      <c r="E502" s="7">
        <f t="shared" si="56"/>
        <v>1.154334526145677E-4</v>
      </c>
      <c r="F502" s="7">
        <f t="shared" si="57"/>
        <v>7.1674311926605509E-4</v>
      </c>
      <c r="G502" s="7">
        <f t="shared" si="59"/>
        <v>4</v>
      </c>
      <c r="H502" s="8">
        <f t="shared" si="58"/>
        <v>4.6173381045827079E-4</v>
      </c>
    </row>
    <row r="503" spans="1:8" x14ac:dyDescent="0.2">
      <c r="A503" s="27"/>
      <c r="B503" s="15" t="s">
        <v>481</v>
      </c>
      <c r="C503" s="12">
        <v>15</v>
      </c>
      <c r="D503" s="6">
        <v>46</v>
      </c>
      <c r="E503" s="7">
        <f t="shared" si="56"/>
        <v>8.6575089460925775E-4</v>
      </c>
      <c r="F503" s="7">
        <f t="shared" si="57"/>
        <v>3.2970183486238534E-3</v>
      </c>
      <c r="G503" s="7">
        <f t="shared" si="59"/>
        <v>2.0666666666666669</v>
      </c>
      <c r="H503" s="8">
        <f t="shared" si="58"/>
        <v>1.7892185155257995E-3</v>
      </c>
    </row>
    <row r="504" spans="1:8" x14ac:dyDescent="0.2">
      <c r="A504" s="27"/>
      <c r="B504" s="15" t="s">
        <v>482</v>
      </c>
      <c r="C504" s="12">
        <v>6</v>
      </c>
      <c r="D504" s="6">
        <v>6</v>
      </c>
      <c r="E504" s="7">
        <f t="shared" si="56"/>
        <v>3.4630035784370309E-4</v>
      </c>
      <c r="F504" s="7">
        <f t="shared" si="57"/>
        <v>4.3004587155963305E-4</v>
      </c>
      <c r="G504" s="7">
        <f t="shared" si="59"/>
        <v>0</v>
      </c>
      <c r="H504" s="8">
        <f t="shared" si="58"/>
        <v>0</v>
      </c>
    </row>
    <row r="505" spans="1:8" x14ac:dyDescent="0.2">
      <c r="A505" s="27"/>
      <c r="B505" s="15" t="s">
        <v>483</v>
      </c>
      <c r="C505" s="12">
        <v>4</v>
      </c>
      <c r="D505" s="6">
        <v>0</v>
      </c>
      <c r="E505" s="7">
        <f t="shared" si="56"/>
        <v>2.3086690522913539E-4</v>
      </c>
      <c r="F505" s="7" t="str">
        <f t="shared" si="57"/>
        <v/>
      </c>
      <c r="G505" s="7">
        <f t="shared" si="59"/>
        <v>-1</v>
      </c>
      <c r="H505" s="8">
        <f t="shared" si="58"/>
        <v>-2.3086690522913539E-4</v>
      </c>
    </row>
    <row r="506" spans="1:8" x14ac:dyDescent="0.2">
      <c r="A506" s="27"/>
      <c r="B506" s="15" t="s">
        <v>484</v>
      </c>
      <c r="C506" s="12">
        <v>13</v>
      </c>
      <c r="D506" s="6">
        <v>4</v>
      </c>
      <c r="E506" s="7">
        <f t="shared" si="56"/>
        <v>7.5031744199469011E-4</v>
      </c>
      <c r="F506" s="7">
        <f t="shared" si="57"/>
        <v>2.8669724770642203E-4</v>
      </c>
      <c r="G506" s="7">
        <f t="shared" si="59"/>
        <v>-0.69230769230769229</v>
      </c>
      <c r="H506" s="8">
        <f t="shared" si="58"/>
        <v>-5.1945053676555472E-4</v>
      </c>
    </row>
    <row r="507" spans="1:8" x14ac:dyDescent="0.2">
      <c r="A507" s="27"/>
      <c r="B507" s="15" t="s">
        <v>485</v>
      </c>
      <c r="C507" s="12">
        <v>1</v>
      </c>
      <c r="D507" s="6">
        <v>3</v>
      </c>
      <c r="E507" s="7">
        <f t="shared" si="56"/>
        <v>5.7716726307283848E-5</v>
      </c>
      <c r="F507" s="7">
        <f t="shared" si="57"/>
        <v>2.1502293577981653E-4</v>
      </c>
      <c r="G507" s="7">
        <f t="shared" si="59"/>
        <v>2</v>
      </c>
      <c r="H507" s="8">
        <f t="shared" si="58"/>
        <v>1.154334526145677E-4</v>
      </c>
    </row>
    <row r="508" spans="1:8" x14ac:dyDescent="0.2">
      <c r="A508" s="27"/>
      <c r="B508" s="15" t="s">
        <v>486</v>
      </c>
      <c r="C508" s="12">
        <v>103</v>
      </c>
      <c r="D508" s="6">
        <v>11</v>
      </c>
      <c r="E508" s="7">
        <f t="shared" si="56"/>
        <v>5.9448228096502364E-3</v>
      </c>
      <c r="F508" s="7">
        <f t="shared" si="57"/>
        <v>7.8841743119266059E-4</v>
      </c>
      <c r="G508" s="7">
        <f t="shared" si="59"/>
        <v>-0.89320388349514568</v>
      </c>
      <c r="H508" s="8">
        <f t="shared" si="58"/>
        <v>-5.3099388202701141E-3</v>
      </c>
    </row>
    <row r="509" spans="1:8" x14ac:dyDescent="0.2">
      <c r="A509" s="27"/>
      <c r="B509" s="15" t="s">
        <v>487</v>
      </c>
      <c r="C509" s="12">
        <v>18</v>
      </c>
      <c r="D509" s="6">
        <v>14</v>
      </c>
      <c r="E509" s="7">
        <f t="shared" si="56"/>
        <v>1.0389010735311092E-3</v>
      </c>
      <c r="F509" s="7">
        <f t="shared" si="57"/>
        <v>1.0034403669724771E-3</v>
      </c>
      <c r="G509" s="7">
        <f t="shared" si="59"/>
        <v>-0.22222222222222221</v>
      </c>
      <c r="H509" s="8">
        <f t="shared" si="58"/>
        <v>-2.3086690522913537E-4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3</v>
      </c>
      <c r="D511" s="6">
        <v>2</v>
      </c>
      <c r="E511" s="7">
        <f t="shared" si="56"/>
        <v>1.7315017892185154E-4</v>
      </c>
      <c r="F511" s="7">
        <f t="shared" si="57"/>
        <v>1.4334862385321102E-4</v>
      </c>
      <c r="G511" s="7">
        <f t="shared" si="59"/>
        <v>-0.33333333333333331</v>
      </c>
      <c r="H511" s="8">
        <f t="shared" si="58"/>
        <v>-5.7716726307283848E-5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37</v>
      </c>
      <c r="D513" s="6">
        <v>0</v>
      </c>
      <c r="E513" s="7">
        <f t="shared" si="56"/>
        <v>2.1355188733695025E-3</v>
      </c>
      <c r="F513" s="7" t="str">
        <f t="shared" si="57"/>
        <v/>
      </c>
      <c r="G513" s="7">
        <f t="shared" si="59"/>
        <v>-1</v>
      </c>
      <c r="H513" s="8">
        <f t="shared" si="58"/>
        <v>-2.1355188733695025E-3</v>
      </c>
    </row>
    <row r="514" spans="1:8" x14ac:dyDescent="0.2">
      <c r="A514" s="27"/>
      <c r="B514" s="15" t="s">
        <v>492</v>
      </c>
      <c r="C514" s="12">
        <v>12</v>
      </c>
      <c r="D514" s="6">
        <v>19</v>
      </c>
      <c r="E514" s="7">
        <f t="shared" si="56"/>
        <v>6.9260071568740618E-4</v>
      </c>
      <c r="F514" s="7">
        <f t="shared" si="57"/>
        <v>1.3618119266055047E-3</v>
      </c>
      <c r="G514" s="7">
        <f t="shared" si="59"/>
        <v>0.58333333333333337</v>
      </c>
      <c r="H514" s="8">
        <f t="shared" si="58"/>
        <v>4.0401708415098696E-4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2</v>
      </c>
      <c r="D516" s="6">
        <v>0</v>
      </c>
      <c r="E516" s="7">
        <f t="shared" si="56"/>
        <v>1.154334526145677E-4</v>
      </c>
      <c r="F516" s="7" t="str">
        <f t="shared" si="57"/>
        <v/>
      </c>
      <c r="G516" s="7">
        <f t="shared" si="59"/>
        <v>-1</v>
      </c>
      <c r="H516" s="8">
        <f t="shared" si="58"/>
        <v>-1.154334526145677E-4</v>
      </c>
    </row>
    <row r="517" spans="1:8" ht="25.5" x14ac:dyDescent="0.2">
      <c r="A517" s="27"/>
      <c r="B517" s="15" t="s">
        <v>495</v>
      </c>
      <c r="C517" s="12">
        <v>45</v>
      </c>
      <c r="D517" s="6">
        <v>56</v>
      </c>
      <c r="E517" s="7">
        <f t="shared" si="56"/>
        <v>2.5972526838277735E-3</v>
      </c>
      <c r="F517" s="7">
        <f t="shared" si="57"/>
        <v>4.0137614678899085E-3</v>
      </c>
      <c r="G517" s="7">
        <f t="shared" si="59"/>
        <v>0.24444444444444444</v>
      </c>
      <c r="H517" s="8">
        <f t="shared" si="58"/>
        <v>6.3488398938012236E-4</v>
      </c>
    </row>
    <row r="518" spans="1:8" ht="25.5" x14ac:dyDescent="0.2">
      <c r="A518" s="27"/>
      <c r="B518" s="15" t="s">
        <v>496</v>
      </c>
      <c r="C518" s="12">
        <v>0</v>
      </c>
      <c r="D518" s="6">
        <v>3</v>
      </c>
      <c r="E518" s="7" t="str">
        <f t="shared" si="56"/>
        <v/>
      </c>
      <c r="F518" s="7">
        <f t="shared" si="57"/>
        <v>2.1502293577981653E-4</v>
      </c>
      <c r="G518" s="7">
        <f t="shared" si="59"/>
        <v>1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5</v>
      </c>
      <c r="D519" s="6">
        <v>9</v>
      </c>
      <c r="E519" s="7">
        <f t="shared" si="56"/>
        <v>2.8858363153641927E-4</v>
      </c>
      <c r="F519" s="7">
        <f t="shared" si="57"/>
        <v>6.4506880733944958E-4</v>
      </c>
      <c r="G519" s="7">
        <f t="shared" si="59"/>
        <v>0.8</v>
      </c>
      <c r="H519" s="8">
        <f t="shared" si="58"/>
        <v>2.3086690522913542E-4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30</v>
      </c>
      <c r="D521" s="6">
        <v>3</v>
      </c>
      <c r="E521" s="7">
        <f t="shared" si="56"/>
        <v>1.7315017892185155E-3</v>
      </c>
      <c r="F521" s="7">
        <f t="shared" si="57"/>
        <v>2.1502293577981653E-4</v>
      </c>
      <c r="G521" s="7">
        <f t="shared" si="59"/>
        <v>-0.9</v>
      </c>
      <c r="H521" s="8">
        <f t="shared" si="58"/>
        <v>-1.558351610296664E-3</v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2</v>
      </c>
      <c r="E526" s="7" t="str">
        <f t="shared" si="56"/>
        <v/>
      </c>
      <c r="F526" s="7">
        <f t="shared" si="57"/>
        <v>1.4334862385321102E-4</v>
      </c>
      <c r="G526" s="7">
        <f t="shared" si="59"/>
        <v>1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5</v>
      </c>
      <c r="D528" s="6">
        <v>0</v>
      </c>
      <c r="E528" s="7">
        <f t="shared" si="56"/>
        <v>2.8858363153641927E-4</v>
      </c>
      <c r="F528" s="7" t="str">
        <f t="shared" si="57"/>
        <v/>
      </c>
      <c r="G528" s="7">
        <f t="shared" si="59"/>
        <v>-1</v>
      </c>
      <c r="H528" s="8">
        <f t="shared" si="58"/>
        <v>-2.8858363153641927E-4</v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352</v>
      </c>
      <c r="D530" s="6">
        <v>196</v>
      </c>
      <c r="E530" s="7">
        <f t="shared" si="56"/>
        <v>2.0316287660163915E-2</v>
      </c>
      <c r="F530" s="7">
        <f t="shared" si="57"/>
        <v>1.404816513761468E-2</v>
      </c>
      <c r="G530" s="7">
        <f t="shared" si="59"/>
        <v>-0.44318181818181818</v>
      </c>
      <c r="H530" s="8">
        <f t="shared" si="58"/>
        <v>-9.0038093039362804E-3</v>
      </c>
    </row>
    <row r="531" spans="1:8" x14ac:dyDescent="0.2">
      <c r="A531" s="27"/>
      <c r="B531" s="15" t="s">
        <v>509</v>
      </c>
      <c r="C531" s="12">
        <v>10</v>
      </c>
      <c r="D531" s="6">
        <v>1</v>
      </c>
      <c r="E531" s="7">
        <f t="shared" si="56"/>
        <v>5.7716726307283854E-4</v>
      </c>
      <c r="F531" s="7">
        <f t="shared" si="57"/>
        <v>7.1674311926605509E-5</v>
      </c>
      <c r="G531" s="7">
        <f t="shared" si="59"/>
        <v>-0.9</v>
      </c>
      <c r="H531" s="8">
        <f t="shared" si="58"/>
        <v>-5.1945053676555472E-4</v>
      </c>
    </row>
    <row r="532" spans="1:8" ht="38.25" x14ac:dyDescent="0.2">
      <c r="A532" s="27"/>
      <c r="B532" s="15" t="s">
        <v>510</v>
      </c>
      <c r="C532" s="12">
        <v>60</v>
      </c>
      <c r="D532" s="6">
        <v>0</v>
      </c>
      <c r="E532" s="7">
        <f t="shared" si="56"/>
        <v>3.463003578437031E-3</v>
      </c>
      <c r="F532" s="7" t="str">
        <f t="shared" si="57"/>
        <v/>
      </c>
      <c r="G532" s="7">
        <f t="shared" si="59"/>
        <v>-1</v>
      </c>
      <c r="H532" s="8">
        <f t="shared" si="58"/>
        <v>-3.463003578437031E-3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2</v>
      </c>
      <c r="E534" s="7" t="str">
        <f t="shared" si="56"/>
        <v/>
      </c>
      <c r="F534" s="7">
        <f t="shared" si="57"/>
        <v>1.4334862385321102E-4</v>
      </c>
      <c r="G534" s="7">
        <f t="shared" si="59"/>
        <v>1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70</v>
      </c>
      <c r="D535" s="6">
        <v>236</v>
      </c>
      <c r="E535" s="7">
        <f t="shared" si="56"/>
        <v>4.0401708415098696E-3</v>
      </c>
      <c r="F535" s="7">
        <f t="shared" si="57"/>
        <v>1.6915137614678898E-2</v>
      </c>
      <c r="G535" s="7">
        <f t="shared" si="59"/>
        <v>2.3714285714285714</v>
      </c>
      <c r="H535" s="8">
        <f t="shared" si="58"/>
        <v>9.5809765670091199E-3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445</v>
      </c>
      <c r="D537" s="6">
        <v>51</v>
      </c>
      <c r="E537" s="7">
        <f t="shared" si="56"/>
        <v>2.5683943206741312E-2</v>
      </c>
      <c r="F537" s="7">
        <f t="shared" si="57"/>
        <v>3.6553899082568809E-3</v>
      </c>
      <c r="G537" s="7">
        <f t="shared" si="59"/>
        <v>-0.88539325842696626</v>
      </c>
      <c r="H537" s="8">
        <f t="shared" si="58"/>
        <v>-2.2740390165069835E-2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6</v>
      </c>
      <c r="E541" s="7" t="str">
        <f t="shared" si="56"/>
        <v/>
      </c>
      <c r="F541" s="7">
        <f t="shared" si="57"/>
        <v>4.3004587155963305E-4</v>
      </c>
      <c r="G541" s="7">
        <f t="shared" si="59"/>
        <v>1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1</v>
      </c>
      <c r="D542" s="6">
        <v>0</v>
      </c>
      <c r="E542" s="7">
        <f t="shared" si="56"/>
        <v>5.7716726307283848E-5</v>
      </c>
      <c r="F542" s="7" t="str">
        <f t="shared" si="57"/>
        <v/>
      </c>
      <c r="G542" s="7">
        <f t="shared" si="59"/>
        <v>-1</v>
      </c>
      <c r="H542" s="8">
        <f t="shared" si="58"/>
        <v>-5.7716726307283848E-5</v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3</v>
      </c>
      <c r="E544" s="7" t="str">
        <f t="shared" si="56"/>
        <v/>
      </c>
      <c r="F544" s="7">
        <f t="shared" si="57"/>
        <v>2.1502293577981653E-4</v>
      </c>
      <c r="G544" s="7">
        <f t="shared" si="59"/>
        <v>1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3</v>
      </c>
      <c r="E547" s="7" t="str">
        <f t="shared" si="56"/>
        <v/>
      </c>
      <c r="F547" s="7">
        <f t="shared" si="57"/>
        <v>2.1502293577981653E-4</v>
      </c>
      <c r="G547" s="7">
        <f t="shared" si="59"/>
        <v>1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11</v>
      </c>
      <c r="D548" s="6">
        <v>7</v>
      </c>
      <c r="E548" s="7">
        <f t="shared" si="56"/>
        <v>6.3488398938012236E-4</v>
      </c>
      <c r="F548" s="7">
        <f t="shared" si="57"/>
        <v>5.0172018348623856E-4</v>
      </c>
      <c r="G548" s="7">
        <f t="shared" si="59"/>
        <v>-0.36363636363636365</v>
      </c>
      <c r="H548" s="8">
        <f t="shared" si="58"/>
        <v>-2.3086690522913542E-4</v>
      </c>
    </row>
    <row r="549" spans="1:8" x14ac:dyDescent="0.2">
      <c r="A549" s="27"/>
      <c r="B549" s="15" t="s">
        <v>527</v>
      </c>
      <c r="C549" s="12">
        <v>1</v>
      </c>
      <c r="D549" s="6">
        <v>1</v>
      </c>
      <c r="E549" s="7">
        <f t="shared" si="56"/>
        <v>5.7716726307283848E-5</v>
      </c>
      <c r="F549" s="7">
        <f t="shared" si="57"/>
        <v>7.1674311926605509E-5</v>
      </c>
      <c r="G549" s="7">
        <f t="shared" si="59"/>
        <v>0</v>
      </c>
      <c r="H549" s="8">
        <f t="shared" si="58"/>
        <v>0</v>
      </c>
    </row>
    <row r="550" spans="1:8" x14ac:dyDescent="0.2">
      <c r="A550" s="27"/>
      <c r="B550" s="15" t="s">
        <v>528</v>
      </c>
      <c r="C550" s="12">
        <v>9</v>
      </c>
      <c r="D550" s="6">
        <v>0</v>
      </c>
      <c r="E550" s="7">
        <f t="shared" si="56"/>
        <v>5.1945053676555461E-4</v>
      </c>
      <c r="F550" s="7" t="str">
        <f t="shared" si="57"/>
        <v/>
      </c>
      <c r="G550" s="7">
        <f t="shared" si="59"/>
        <v>-1</v>
      </c>
      <c r="H550" s="8">
        <f t="shared" si="58"/>
        <v>-5.1945053676555461E-4</v>
      </c>
    </row>
    <row r="551" spans="1:8" ht="25.5" x14ac:dyDescent="0.2">
      <c r="A551" s="27"/>
      <c r="B551" s="15" t="s">
        <v>529</v>
      </c>
      <c r="C551" s="12">
        <v>0</v>
      </c>
      <c r="D551" s="6">
        <v>4</v>
      </c>
      <c r="E551" s="7" t="str">
        <f t="shared" si="56"/>
        <v/>
      </c>
      <c r="F551" s="7">
        <f t="shared" si="57"/>
        <v>2.8669724770642203E-4</v>
      </c>
      <c r="G551" s="7">
        <f t="shared" si="59"/>
        <v>1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46</v>
      </c>
      <c r="D552" s="6">
        <v>6</v>
      </c>
      <c r="E552" s="7">
        <f t="shared" si="56"/>
        <v>2.6549694101350571E-3</v>
      </c>
      <c r="F552" s="7">
        <f t="shared" si="57"/>
        <v>4.3004587155963305E-4</v>
      </c>
      <c r="G552" s="7">
        <f t="shared" si="59"/>
        <v>-0.86956521739130432</v>
      </c>
      <c r="H552" s="8">
        <f t="shared" si="58"/>
        <v>-2.3086690522913537E-3</v>
      </c>
    </row>
    <row r="553" spans="1:8" x14ac:dyDescent="0.2">
      <c r="A553" s="27"/>
      <c r="B553" s="15" t="s">
        <v>531</v>
      </c>
      <c r="C553" s="12">
        <v>0</v>
      </c>
      <c r="D553" s="6">
        <v>15</v>
      </c>
      <c r="E553" s="7" t="str">
        <f t="shared" si="56"/>
        <v/>
      </c>
      <c r="F553" s="7">
        <f t="shared" si="57"/>
        <v>1.0751146788990826E-3</v>
      </c>
      <c r="G553" s="7">
        <f t="shared" si="59"/>
        <v>1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1</v>
      </c>
      <c r="D554" s="6">
        <v>10</v>
      </c>
      <c r="E554" s="7">
        <f t="shared" ref="E554:E595" si="60">+IF(C554=0,"",C554/C$362)</f>
        <v>5.7716726307283848E-5</v>
      </c>
      <c r="F554" s="7">
        <f t="shared" ref="F554:F595" si="61">+IF(D554=0,"",D554/D$362)</f>
        <v>7.1674311926605509E-4</v>
      </c>
      <c r="G554" s="7">
        <f t="shared" si="59"/>
        <v>9</v>
      </c>
      <c r="H554" s="8">
        <f t="shared" ref="H554:H595" si="62">+IF(OR(AND(E554=""),(G554="")),"",E554*G554)</f>
        <v>5.1945053676555461E-4</v>
      </c>
    </row>
    <row r="555" spans="1:8" x14ac:dyDescent="0.2">
      <c r="A555" s="27"/>
      <c r="B555" s="15" t="s">
        <v>533</v>
      </c>
      <c r="C555" s="12">
        <v>73</v>
      </c>
      <c r="D555" s="6">
        <v>38</v>
      </c>
      <c r="E555" s="7">
        <f t="shared" si="60"/>
        <v>4.2133210204317213E-3</v>
      </c>
      <c r="F555" s="7">
        <f t="shared" si="61"/>
        <v>2.7236238532110093E-3</v>
      </c>
      <c r="G555" s="7">
        <f t="shared" ref="G555:G595" si="63">+IF(AND(C555=0,D555=0)," ",IF(C555=0,1,IF(D555=0,-1,(D555-C555)/C555)))</f>
        <v>-0.47945205479452052</v>
      </c>
      <c r="H555" s="8">
        <f t="shared" si="62"/>
        <v>-2.0200854207549348E-3</v>
      </c>
    </row>
    <row r="556" spans="1:8" ht="25.5" x14ac:dyDescent="0.2">
      <c r="A556" s="27"/>
      <c r="B556" s="15" t="s">
        <v>534</v>
      </c>
      <c r="C556" s="12">
        <v>10</v>
      </c>
      <c r="D556" s="6">
        <v>0</v>
      </c>
      <c r="E556" s="7">
        <f t="shared" si="60"/>
        <v>5.7716726307283854E-4</v>
      </c>
      <c r="F556" s="7" t="str">
        <f t="shared" si="61"/>
        <v/>
      </c>
      <c r="G556" s="7">
        <f t="shared" si="63"/>
        <v>-1</v>
      </c>
      <c r="H556" s="8">
        <f t="shared" si="62"/>
        <v>-5.7716726307283854E-4</v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41</v>
      </c>
      <c r="D558" s="6">
        <v>175</v>
      </c>
      <c r="E558" s="7">
        <f t="shared" si="60"/>
        <v>2.3663857785986377E-3</v>
      </c>
      <c r="F558" s="7">
        <f t="shared" si="61"/>
        <v>1.2543004587155963E-2</v>
      </c>
      <c r="G558" s="7">
        <f t="shared" si="63"/>
        <v>3.2682926829268291</v>
      </c>
      <c r="H558" s="8">
        <f t="shared" si="62"/>
        <v>7.7340413251760351E-3</v>
      </c>
    </row>
    <row r="559" spans="1:8" x14ac:dyDescent="0.2">
      <c r="A559" s="27"/>
      <c r="B559" s="15" t="s">
        <v>537</v>
      </c>
      <c r="C559" s="12">
        <v>20</v>
      </c>
      <c r="D559" s="6">
        <v>12</v>
      </c>
      <c r="E559" s="7">
        <f t="shared" si="60"/>
        <v>1.1543345261456771E-3</v>
      </c>
      <c r="F559" s="7">
        <f t="shared" si="61"/>
        <v>8.600917431192661E-4</v>
      </c>
      <c r="G559" s="7">
        <f t="shared" si="63"/>
        <v>-0.4</v>
      </c>
      <c r="H559" s="8">
        <f t="shared" si="62"/>
        <v>-4.6173381045827084E-4</v>
      </c>
    </row>
    <row r="560" spans="1:8" x14ac:dyDescent="0.2">
      <c r="A560" s="27"/>
      <c r="B560" s="15" t="s">
        <v>538</v>
      </c>
      <c r="C560" s="12">
        <v>2</v>
      </c>
      <c r="D560" s="6">
        <v>1</v>
      </c>
      <c r="E560" s="7">
        <f t="shared" si="60"/>
        <v>1.154334526145677E-4</v>
      </c>
      <c r="F560" s="7">
        <f t="shared" si="61"/>
        <v>7.1674311926605509E-5</v>
      </c>
      <c r="G560" s="7">
        <f t="shared" si="63"/>
        <v>-0.5</v>
      </c>
      <c r="H560" s="8">
        <f t="shared" si="62"/>
        <v>-5.7716726307283848E-5</v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7</v>
      </c>
      <c r="D562" s="6">
        <v>6</v>
      </c>
      <c r="E562" s="7">
        <f t="shared" si="60"/>
        <v>4.0401708415098696E-4</v>
      </c>
      <c r="F562" s="7">
        <f t="shared" si="61"/>
        <v>4.3004587155963305E-4</v>
      </c>
      <c r="G562" s="7">
        <f t="shared" si="63"/>
        <v>-0.14285714285714285</v>
      </c>
      <c r="H562" s="8">
        <f t="shared" si="62"/>
        <v>-5.7716726307283848E-5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65</v>
      </c>
      <c r="D564" s="6">
        <v>0</v>
      </c>
      <c r="E564" s="7">
        <f t="shared" si="60"/>
        <v>3.7515872099734503E-3</v>
      </c>
      <c r="F564" s="7" t="str">
        <f t="shared" si="61"/>
        <v/>
      </c>
      <c r="G564" s="7">
        <f t="shared" si="63"/>
        <v>-1</v>
      </c>
      <c r="H564" s="8">
        <f t="shared" si="62"/>
        <v>-3.7515872099734503E-3</v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356</v>
      </c>
      <c r="D568" s="6">
        <v>311</v>
      </c>
      <c r="E568" s="7">
        <f t="shared" si="60"/>
        <v>2.054715456539305E-2</v>
      </c>
      <c r="F568" s="7">
        <f t="shared" si="61"/>
        <v>2.2290711009174312E-2</v>
      </c>
      <c r="G568" s="7">
        <f t="shared" si="63"/>
        <v>-0.12640449438202248</v>
      </c>
      <c r="H568" s="8">
        <f t="shared" si="62"/>
        <v>-2.597252683827773E-3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6</v>
      </c>
      <c r="D571" s="6">
        <v>2</v>
      </c>
      <c r="E571" s="7">
        <f t="shared" si="60"/>
        <v>3.4630035784370309E-4</v>
      </c>
      <c r="F571" s="7">
        <f t="shared" si="61"/>
        <v>1.4334862385321102E-4</v>
      </c>
      <c r="G571" s="7">
        <f t="shared" si="63"/>
        <v>-0.66666666666666663</v>
      </c>
      <c r="H571" s="8">
        <f t="shared" si="62"/>
        <v>-2.3086690522913539E-4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51</v>
      </c>
      <c r="D574" s="6">
        <v>21</v>
      </c>
      <c r="E574" s="7">
        <f t="shared" si="60"/>
        <v>2.9435530416714764E-3</v>
      </c>
      <c r="F574" s="7">
        <f t="shared" si="61"/>
        <v>1.5051605504587157E-3</v>
      </c>
      <c r="G574" s="7">
        <f t="shared" si="63"/>
        <v>-0.58823529411764708</v>
      </c>
      <c r="H574" s="8">
        <f t="shared" si="62"/>
        <v>-1.7315017892185155E-3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5</v>
      </c>
      <c r="E576" s="7" t="str">
        <f t="shared" si="60"/>
        <v/>
      </c>
      <c r="F576" s="7">
        <f t="shared" si="61"/>
        <v>3.5837155963302754E-4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1</v>
      </c>
      <c r="E577" s="7" t="str">
        <f t="shared" si="60"/>
        <v/>
      </c>
      <c r="F577" s="7">
        <f t="shared" si="61"/>
        <v>7.1674311926605509E-5</v>
      </c>
      <c r="G577" s="7">
        <f t="shared" si="63"/>
        <v>1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101</v>
      </c>
      <c r="D579" s="6">
        <v>100</v>
      </c>
      <c r="E579" s="7">
        <f t="shared" si="60"/>
        <v>5.8293893570356692E-3</v>
      </c>
      <c r="F579" s="7">
        <f t="shared" si="61"/>
        <v>7.1674311926605509E-3</v>
      </c>
      <c r="G579" s="7">
        <f t="shared" si="63"/>
        <v>-9.9009900990099011E-3</v>
      </c>
      <c r="H579" s="8">
        <f t="shared" si="62"/>
        <v>-5.7716726307283855E-5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284</v>
      </c>
      <c r="D581" s="6">
        <v>140</v>
      </c>
      <c r="E581" s="7">
        <f t="shared" si="60"/>
        <v>1.6391550271268613E-2</v>
      </c>
      <c r="F581" s="7">
        <f t="shared" si="61"/>
        <v>1.0034403669724771E-2</v>
      </c>
      <c r="G581" s="7">
        <f t="shared" si="63"/>
        <v>-0.50704225352112675</v>
      </c>
      <c r="H581" s="8">
        <f t="shared" si="62"/>
        <v>-8.3112085882488737E-3</v>
      </c>
    </row>
    <row r="582" spans="1:8" x14ac:dyDescent="0.2">
      <c r="A582" s="27"/>
      <c r="B582" s="15" t="s">
        <v>560</v>
      </c>
      <c r="C582" s="12">
        <v>35</v>
      </c>
      <c r="D582" s="6">
        <v>3</v>
      </c>
      <c r="E582" s="7">
        <f t="shared" si="60"/>
        <v>2.0200854207549348E-3</v>
      </c>
      <c r="F582" s="7">
        <f t="shared" si="61"/>
        <v>2.1502293577981653E-4</v>
      </c>
      <c r="G582" s="7">
        <f t="shared" si="63"/>
        <v>-0.91428571428571426</v>
      </c>
      <c r="H582" s="8">
        <f t="shared" si="62"/>
        <v>-1.8469352418330831E-3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25</v>
      </c>
      <c r="D586" s="6">
        <v>0</v>
      </c>
      <c r="E586" s="7">
        <f t="shared" si="60"/>
        <v>1.4429181576820962E-3</v>
      </c>
      <c r="F586" s="7" t="str">
        <f t="shared" si="61"/>
        <v/>
      </c>
      <c r="G586" s="7">
        <f t="shared" si="63"/>
        <v>-1</v>
      </c>
      <c r="H586" s="8">
        <f t="shared" si="62"/>
        <v>-1.4429181576820962E-3</v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408</v>
      </c>
      <c r="D588" s="6">
        <v>364</v>
      </c>
      <c r="E588" s="7">
        <f t="shared" si="60"/>
        <v>2.3548424333371811E-2</v>
      </c>
      <c r="F588" s="7">
        <f t="shared" si="61"/>
        <v>2.6089449541284403E-2</v>
      </c>
      <c r="G588" s="7">
        <f t="shared" si="63"/>
        <v>-0.10784313725490197</v>
      </c>
      <c r="H588" s="8">
        <f t="shared" si="62"/>
        <v>-2.5395359575204894E-3</v>
      </c>
    </row>
    <row r="589" spans="1:8" x14ac:dyDescent="0.2">
      <c r="A589" s="27"/>
      <c r="B589" s="15" t="s">
        <v>567</v>
      </c>
      <c r="C589" s="12">
        <v>8</v>
      </c>
      <c r="D589" s="6">
        <v>0</v>
      </c>
      <c r="E589" s="7">
        <f t="shared" si="60"/>
        <v>4.6173381045827079E-4</v>
      </c>
      <c r="F589" s="7" t="str">
        <f t="shared" si="61"/>
        <v/>
      </c>
      <c r="G589" s="7">
        <f t="shared" si="63"/>
        <v>-1</v>
      </c>
      <c r="H589" s="8">
        <f t="shared" si="62"/>
        <v>-4.6173381045827079E-4</v>
      </c>
    </row>
    <row r="590" spans="1:8" ht="25.5" x14ac:dyDescent="0.2">
      <c r="A590" s="27"/>
      <c r="B590" s="15" t="s">
        <v>568</v>
      </c>
      <c r="C590" s="12">
        <v>2</v>
      </c>
      <c r="D590" s="6">
        <v>21</v>
      </c>
      <c r="E590" s="7">
        <f t="shared" si="60"/>
        <v>1.154334526145677E-4</v>
      </c>
      <c r="F590" s="7">
        <f t="shared" si="61"/>
        <v>1.5051605504587157E-3</v>
      </c>
      <c r="G590" s="7">
        <f t="shared" si="63"/>
        <v>9.5</v>
      </c>
      <c r="H590" s="8">
        <f t="shared" si="62"/>
        <v>1.096617799838393E-3</v>
      </c>
    </row>
    <row r="591" spans="1:8" x14ac:dyDescent="0.2">
      <c r="A591" s="27"/>
      <c r="B591" s="15" t="s">
        <v>569</v>
      </c>
      <c r="C591" s="12">
        <v>28</v>
      </c>
      <c r="D591" s="6">
        <v>21</v>
      </c>
      <c r="E591" s="7">
        <f t="shared" si="60"/>
        <v>1.6160683366039479E-3</v>
      </c>
      <c r="F591" s="7">
        <f t="shared" si="61"/>
        <v>1.5051605504587157E-3</v>
      </c>
      <c r="G591" s="7">
        <f t="shared" si="63"/>
        <v>-0.25</v>
      </c>
      <c r="H591" s="8">
        <f t="shared" si="62"/>
        <v>-4.0401708415098696E-4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2</v>
      </c>
      <c r="D593" s="6">
        <v>2</v>
      </c>
      <c r="E593" s="7">
        <f t="shared" si="60"/>
        <v>1.154334526145677E-4</v>
      </c>
      <c r="F593" s="7">
        <f t="shared" si="61"/>
        <v>1.4334862385321102E-4</v>
      </c>
      <c r="G593" s="7">
        <f t="shared" si="63"/>
        <v>0</v>
      </c>
      <c r="H593" s="8">
        <f t="shared" si="62"/>
        <v>0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5539</v>
      </c>
      <c r="D601" s="20">
        <f>SUM(D602:D629)</f>
        <v>4151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-0.25058674851056145</v>
      </c>
      <c r="H601" s="21">
        <f t="shared" ref="H601:H629" si="66">+IF(OR(AND(E601=""),(G601="")),"",E601*G601)</f>
        <v>-0.25058674851056145</v>
      </c>
    </row>
    <row r="602" spans="1:8" x14ac:dyDescent="0.2">
      <c r="A602" s="27"/>
      <c r="B602" s="14" t="s">
        <v>574</v>
      </c>
      <c r="C602" s="25">
        <v>50</v>
      </c>
      <c r="D602" s="22">
        <v>8</v>
      </c>
      <c r="E602" s="23">
        <f t="shared" si="64"/>
        <v>9.0269001624842023E-3</v>
      </c>
      <c r="F602" s="23">
        <f t="shared" si="65"/>
        <v>1.927246446639364E-3</v>
      </c>
      <c r="G602" s="23">
        <f t="shared" ref="G602:G629" si="67">+IF(AND(C602=0,D602=0)," ",IF(C602=0,1,IF(D602=0,-1,(D602-C602)/C602)))</f>
        <v>-0.84</v>
      </c>
      <c r="H602" s="24">
        <f t="shared" si="66"/>
        <v>-7.5825961364867295E-3</v>
      </c>
    </row>
    <row r="603" spans="1:8" x14ac:dyDescent="0.2">
      <c r="A603" s="27"/>
      <c r="B603" s="15" t="s">
        <v>575</v>
      </c>
      <c r="C603" s="12">
        <v>254</v>
      </c>
      <c r="D603" s="6">
        <v>16</v>
      </c>
      <c r="E603" s="7">
        <f t="shared" si="64"/>
        <v>4.5856652825419751E-2</v>
      </c>
      <c r="F603" s="7">
        <f t="shared" si="65"/>
        <v>3.8544928932787281E-3</v>
      </c>
      <c r="G603" s="7">
        <f t="shared" si="67"/>
        <v>-0.93700787401574803</v>
      </c>
      <c r="H603" s="8">
        <f t="shared" si="66"/>
        <v>-4.2968044773424807E-2</v>
      </c>
    </row>
    <row r="604" spans="1:8" ht="25.5" x14ac:dyDescent="0.2">
      <c r="A604" s="27"/>
      <c r="B604" s="15" t="s">
        <v>576</v>
      </c>
      <c r="C604" s="12">
        <v>697</v>
      </c>
      <c r="D604" s="6">
        <v>309</v>
      </c>
      <c r="E604" s="7">
        <f t="shared" si="64"/>
        <v>0.12583498826502978</v>
      </c>
      <c r="F604" s="7">
        <f t="shared" si="65"/>
        <v>7.4439894001445434E-2</v>
      </c>
      <c r="G604" s="7">
        <f t="shared" si="67"/>
        <v>-0.55667144906743182</v>
      </c>
      <c r="H604" s="8">
        <f t="shared" si="66"/>
        <v>-7.0048745260877412E-2</v>
      </c>
    </row>
    <row r="605" spans="1:8" x14ac:dyDescent="0.2">
      <c r="A605" s="27"/>
      <c r="B605" s="15" t="s">
        <v>577</v>
      </c>
      <c r="C605" s="12">
        <v>603</v>
      </c>
      <c r="D605" s="6">
        <v>472</v>
      </c>
      <c r="E605" s="7">
        <f t="shared" si="64"/>
        <v>0.10886441595955949</v>
      </c>
      <c r="F605" s="7">
        <f t="shared" si="65"/>
        <v>0.11370754035172248</v>
      </c>
      <c r="G605" s="7">
        <f t="shared" si="67"/>
        <v>-0.21724709784411278</v>
      </c>
      <c r="H605" s="8">
        <f t="shared" si="66"/>
        <v>-2.3650478425708613E-2</v>
      </c>
    </row>
    <row r="606" spans="1:8" x14ac:dyDescent="0.2">
      <c r="A606" s="27"/>
      <c r="B606" s="15" t="s">
        <v>578</v>
      </c>
      <c r="C606" s="12">
        <v>58</v>
      </c>
      <c r="D606" s="6">
        <v>347</v>
      </c>
      <c r="E606" s="7">
        <f t="shared" si="64"/>
        <v>1.0471204188481676E-2</v>
      </c>
      <c r="F606" s="7">
        <f t="shared" si="65"/>
        <v>8.3594314622982419E-2</v>
      </c>
      <c r="G606" s="7">
        <f t="shared" si="67"/>
        <v>4.9827586206896548</v>
      </c>
      <c r="H606" s="8">
        <f t="shared" si="66"/>
        <v>5.2175482939158691E-2</v>
      </c>
    </row>
    <row r="607" spans="1:8" x14ac:dyDescent="0.2">
      <c r="A607" s="27"/>
      <c r="B607" s="15" t="s">
        <v>579</v>
      </c>
      <c r="C607" s="12">
        <v>0</v>
      </c>
      <c r="D607" s="6">
        <v>4</v>
      </c>
      <c r="E607" s="7" t="str">
        <f t="shared" si="64"/>
        <v/>
      </c>
      <c r="F607" s="7">
        <f t="shared" si="65"/>
        <v>9.6362322331968201E-4</v>
      </c>
      <c r="G607" s="7">
        <f t="shared" si="67"/>
        <v>1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1</v>
      </c>
      <c r="D609" s="6">
        <v>13</v>
      </c>
      <c r="E609" s="7">
        <f t="shared" si="64"/>
        <v>1.8053800324968405E-4</v>
      </c>
      <c r="F609" s="7">
        <f t="shared" si="65"/>
        <v>3.1317754757889667E-3</v>
      </c>
      <c r="G609" s="7">
        <f t="shared" si="67"/>
        <v>12</v>
      </c>
      <c r="H609" s="8">
        <f t="shared" si="66"/>
        <v>2.1664560389962088E-3</v>
      </c>
    </row>
    <row r="610" spans="1:8" x14ac:dyDescent="0.2">
      <c r="A610" s="27"/>
      <c r="B610" s="15" t="s">
        <v>582</v>
      </c>
      <c r="C610" s="12">
        <v>17</v>
      </c>
      <c r="D610" s="6">
        <v>19</v>
      </c>
      <c r="E610" s="7">
        <f t="shared" si="64"/>
        <v>3.0691460552446292E-3</v>
      </c>
      <c r="F610" s="7">
        <f t="shared" si="65"/>
        <v>4.5772103107684899E-3</v>
      </c>
      <c r="G610" s="7">
        <f t="shared" si="67"/>
        <v>0.11764705882352941</v>
      </c>
      <c r="H610" s="8">
        <f t="shared" si="66"/>
        <v>3.6107600649936815E-4</v>
      </c>
    </row>
    <row r="611" spans="1:8" x14ac:dyDescent="0.2">
      <c r="A611" s="27"/>
      <c r="B611" s="15" t="s">
        <v>583</v>
      </c>
      <c r="C611" s="12">
        <v>37</v>
      </c>
      <c r="D611" s="6">
        <v>10</v>
      </c>
      <c r="E611" s="7">
        <f t="shared" si="64"/>
        <v>6.67990612023831E-3</v>
      </c>
      <c r="F611" s="7">
        <f t="shared" si="65"/>
        <v>2.4090580582992048E-3</v>
      </c>
      <c r="G611" s="7">
        <f t="shared" si="67"/>
        <v>-0.72972972972972971</v>
      </c>
      <c r="H611" s="8">
        <f t="shared" si="66"/>
        <v>-4.8745260877414692E-3</v>
      </c>
    </row>
    <row r="612" spans="1:8" x14ac:dyDescent="0.2">
      <c r="A612" s="27"/>
      <c r="B612" s="15" t="s">
        <v>584</v>
      </c>
      <c r="C612" s="12">
        <v>16</v>
      </c>
      <c r="D612" s="6">
        <v>19</v>
      </c>
      <c r="E612" s="7">
        <f t="shared" si="64"/>
        <v>2.8886080519949448E-3</v>
      </c>
      <c r="F612" s="7">
        <f t="shared" si="65"/>
        <v>4.5772103107684899E-3</v>
      </c>
      <c r="G612" s="7">
        <f t="shared" si="67"/>
        <v>0.1875</v>
      </c>
      <c r="H612" s="8">
        <f t="shared" si="66"/>
        <v>5.416140097490522E-4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2</v>
      </c>
      <c r="D614" s="6">
        <v>0</v>
      </c>
      <c r="E614" s="7">
        <f t="shared" si="64"/>
        <v>3.610760064993681E-4</v>
      </c>
      <c r="F614" s="7" t="str">
        <f t="shared" si="65"/>
        <v/>
      </c>
      <c r="G614" s="7">
        <f t="shared" si="67"/>
        <v>-1</v>
      </c>
      <c r="H614" s="8">
        <f t="shared" si="66"/>
        <v>-3.610760064993681E-4</v>
      </c>
    </row>
    <row r="615" spans="1:8" x14ac:dyDescent="0.2">
      <c r="A615" s="27"/>
      <c r="B615" s="15" t="s">
        <v>587</v>
      </c>
      <c r="C615" s="12">
        <v>0</v>
      </c>
      <c r="D615" s="6">
        <v>7</v>
      </c>
      <c r="E615" s="7" t="str">
        <f t="shared" si="64"/>
        <v/>
      </c>
      <c r="F615" s="7">
        <f t="shared" si="65"/>
        <v>1.6863406408094434E-3</v>
      </c>
      <c r="G615" s="7">
        <f t="shared" si="67"/>
        <v>1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24</v>
      </c>
      <c r="D616" s="6">
        <v>28</v>
      </c>
      <c r="E616" s="7">
        <f t="shared" si="64"/>
        <v>4.3329120779924176E-3</v>
      </c>
      <c r="F616" s="7">
        <f t="shared" si="65"/>
        <v>6.7453625632377737E-3</v>
      </c>
      <c r="G616" s="7">
        <f t="shared" si="67"/>
        <v>0.16666666666666666</v>
      </c>
      <c r="H616" s="8">
        <f t="shared" si="66"/>
        <v>7.221520129987362E-4</v>
      </c>
    </row>
    <row r="617" spans="1:8" x14ac:dyDescent="0.2">
      <c r="A617" s="27"/>
      <c r="B617" s="15" t="s">
        <v>589</v>
      </c>
      <c r="C617" s="12">
        <v>13</v>
      </c>
      <c r="D617" s="6">
        <v>8</v>
      </c>
      <c r="E617" s="7">
        <f t="shared" si="64"/>
        <v>2.3469940422458928E-3</v>
      </c>
      <c r="F617" s="7">
        <f t="shared" si="65"/>
        <v>1.927246446639364E-3</v>
      </c>
      <c r="G617" s="7">
        <f t="shared" si="67"/>
        <v>-0.38461538461538464</v>
      </c>
      <c r="H617" s="8">
        <f t="shared" si="66"/>
        <v>-9.0269001624842041E-4</v>
      </c>
    </row>
    <row r="618" spans="1:8" x14ac:dyDescent="0.2">
      <c r="A618" s="27"/>
      <c r="B618" s="15" t="s">
        <v>590</v>
      </c>
      <c r="C618" s="12">
        <v>60</v>
      </c>
      <c r="D618" s="6">
        <v>68</v>
      </c>
      <c r="E618" s="7">
        <f t="shared" si="64"/>
        <v>1.0832280194981043E-2</v>
      </c>
      <c r="F618" s="7">
        <f t="shared" si="65"/>
        <v>1.6381594796434595E-2</v>
      </c>
      <c r="G618" s="7">
        <f t="shared" si="67"/>
        <v>0.13333333333333333</v>
      </c>
      <c r="H618" s="8">
        <f t="shared" si="66"/>
        <v>1.4443040259974724E-3</v>
      </c>
    </row>
    <row r="619" spans="1:8" x14ac:dyDescent="0.2">
      <c r="A619" s="27"/>
      <c r="B619" s="15" t="s">
        <v>591</v>
      </c>
      <c r="C619" s="12">
        <v>924</v>
      </c>
      <c r="D619" s="6">
        <v>349</v>
      </c>
      <c r="E619" s="7">
        <f t="shared" si="64"/>
        <v>0.16681711500270807</v>
      </c>
      <c r="F619" s="7">
        <f t="shared" si="65"/>
        <v>8.4076126234642251E-2</v>
      </c>
      <c r="G619" s="7">
        <f t="shared" si="67"/>
        <v>-0.62229437229437234</v>
      </c>
      <c r="H619" s="8">
        <f t="shared" si="66"/>
        <v>-0.10380935186856834</v>
      </c>
    </row>
    <row r="620" spans="1:8" x14ac:dyDescent="0.2">
      <c r="A620" s="27"/>
      <c r="B620" s="15" t="s">
        <v>592</v>
      </c>
      <c r="C620" s="12">
        <v>69</v>
      </c>
      <c r="D620" s="6">
        <v>110</v>
      </c>
      <c r="E620" s="7">
        <f t="shared" si="64"/>
        <v>1.24571222242282E-2</v>
      </c>
      <c r="F620" s="7">
        <f t="shared" si="65"/>
        <v>2.6499638641291255E-2</v>
      </c>
      <c r="G620" s="7">
        <f t="shared" si="67"/>
        <v>0.59420289855072461</v>
      </c>
      <c r="H620" s="8">
        <f t="shared" si="66"/>
        <v>7.402058133237046E-3</v>
      </c>
    </row>
    <row r="621" spans="1:8" x14ac:dyDescent="0.2">
      <c r="A621" s="27"/>
      <c r="B621" s="15" t="s">
        <v>593</v>
      </c>
      <c r="C621" s="12">
        <v>69</v>
      </c>
      <c r="D621" s="6">
        <v>7</v>
      </c>
      <c r="E621" s="7">
        <f t="shared" si="64"/>
        <v>1.24571222242282E-2</v>
      </c>
      <c r="F621" s="7">
        <f t="shared" si="65"/>
        <v>1.6863406408094434E-3</v>
      </c>
      <c r="G621" s="7">
        <f t="shared" si="67"/>
        <v>-0.89855072463768115</v>
      </c>
      <c r="H621" s="8">
        <f t="shared" si="66"/>
        <v>-1.119335620148041E-2</v>
      </c>
    </row>
    <row r="622" spans="1:8" x14ac:dyDescent="0.2">
      <c r="A622" s="27"/>
      <c r="B622" s="15" t="s">
        <v>594</v>
      </c>
      <c r="C622" s="12">
        <v>2</v>
      </c>
      <c r="D622" s="6">
        <v>109</v>
      </c>
      <c r="E622" s="7">
        <f t="shared" si="64"/>
        <v>3.610760064993681E-4</v>
      </c>
      <c r="F622" s="7">
        <f t="shared" si="65"/>
        <v>2.6258732835461335E-2</v>
      </c>
      <c r="G622" s="7">
        <f t="shared" si="67"/>
        <v>53.5</v>
      </c>
      <c r="H622" s="8">
        <f t="shared" si="66"/>
        <v>1.9317566347716194E-2</v>
      </c>
    </row>
    <row r="623" spans="1:8" ht="25.5" x14ac:dyDescent="0.2">
      <c r="A623" s="27"/>
      <c r="B623" s="15" t="s">
        <v>595</v>
      </c>
      <c r="C623" s="12">
        <v>0</v>
      </c>
      <c r="D623" s="6">
        <v>23</v>
      </c>
      <c r="E623" s="7" t="str">
        <f t="shared" si="64"/>
        <v/>
      </c>
      <c r="F623" s="7">
        <f t="shared" si="65"/>
        <v>5.5408335340881715E-3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5</v>
      </c>
      <c r="D624" s="6">
        <v>2</v>
      </c>
      <c r="E624" s="7">
        <f t="shared" si="64"/>
        <v>9.026900162484203E-4</v>
      </c>
      <c r="F624" s="7">
        <f t="shared" si="65"/>
        <v>4.8181161165984101E-4</v>
      </c>
      <c r="G624" s="7">
        <f t="shared" si="67"/>
        <v>-0.6</v>
      </c>
      <c r="H624" s="8">
        <f t="shared" si="66"/>
        <v>-5.416140097490522E-4</v>
      </c>
    </row>
    <row r="625" spans="1:8" x14ac:dyDescent="0.2">
      <c r="A625" s="27"/>
      <c r="B625" s="15" t="s">
        <v>597</v>
      </c>
      <c r="C625" s="12">
        <v>203</v>
      </c>
      <c r="D625" s="6">
        <v>149</v>
      </c>
      <c r="E625" s="7">
        <f t="shared" si="64"/>
        <v>3.6649214659685861E-2</v>
      </c>
      <c r="F625" s="7">
        <f t="shared" si="65"/>
        <v>3.5894965068658156E-2</v>
      </c>
      <c r="G625" s="7">
        <f t="shared" si="67"/>
        <v>-0.26600985221674878</v>
      </c>
      <c r="H625" s="8">
        <f t="shared" si="66"/>
        <v>-9.7490521754829383E-3</v>
      </c>
    </row>
    <row r="626" spans="1:8" x14ac:dyDescent="0.2">
      <c r="A626" s="27"/>
      <c r="B626" s="15" t="s">
        <v>598</v>
      </c>
      <c r="C626" s="12">
        <v>2</v>
      </c>
      <c r="D626" s="6">
        <v>0</v>
      </c>
      <c r="E626" s="7">
        <f t="shared" si="64"/>
        <v>3.610760064993681E-4</v>
      </c>
      <c r="F626" s="7" t="str">
        <f t="shared" si="65"/>
        <v/>
      </c>
      <c r="G626" s="7">
        <f t="shared" si="67"/>
        <v>-1</v>
      </c>
      <c r="H626" s="8">
        <f t="shared" si="66"/>
        <v>-3.610760064993681E-4</v>
      </c>
    </row>
    <row r="627" spans="1:8" ht="25.5" x14ac:dyDescent="0.2">
      <c r="A627" s="27"/>
      <c r="B627" s="15" t="s">
        <v>599</v>
      </c>
      <c r="C627" s="12">
        <v>2</v>
      </c>
      <c r="D627" s="6">
        <v>96</v>
      </c>
      <c r="E627" s="7">
        <f t="shared" si="64"/>
        <v>3.610760064993681E-4</v>
      </c>
      <c r="F627" s="7">
        <f t="shared" si="65"/>
        <v>2.3126957359672368E-2</v>
      </c>
      <c r="G627" s="7">
        <f t="shared" si="67"/>
        <v>47</v>
      </c>
      <c r="H627" s="8">
        <f t="shared" si="66"/>
        <v>1.6970572305470302E-2</v>
      </c>
    </row>
    <row r="628" spans="1:8" ht="25.5" x14ac:dyDescent="0.2">
      <c r="A628" s="27"/>
      <c r="B628" s="15" t="s">
        <v>600</v>
      </c>
      <c r="C628" s="12">
        <v>43</v>
      </c>
      <c r="D628" s="6">
        <v>417</v>
      </c>
      <c r="E628" s="7">
        <f t="shared" si="64"/>
        <v>7.7631341397364148E-3</v>
      </c>
      <c r="F628" s="7">
        <f t="shared" si="65"/>
        <v>0.10045772103107685</v>
      </c>
      <c r="G628" s="7">
        <f t="shared" si="67"/>
        <v>8.6976744186046506</v>
      </c>
      <c r="H628" s="8">
        <f t="shared" si="66"/>
        <v>6.7521213215381834E-2</v>
      </c>
    </row>
    <row r="629" spans="1:8" ht="26.25" thickBot="1" x14ac:dyDescent="0.25">
      <c r="A629" s="27"/>
      <c r="B629" s="16" t="s">
        <v>601</v>
      </c>
      <c r="C629" s="13">
        <v>2388</v>
      </c>
      <c r="D629" s="9">
        <v>1561</v>
      </c>
      <c r="E629" s="10">
        <f t="shared" si="64"/>
        <v>0.43112475176024551</v>
      </c>
      <c r="F629" s="10">
        <f t="shared" si="65"/>
        <v>0.37605396290050591</v>
      </c>
      <c r="G629" s="10">
        <f t="shared" si="67"/>
        <v>-0.34631490787269681</v>
      </c>
      <c r="H629" s="11">
        <f t="shared" si="66"/>
        <v>-0.14930492868748871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632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633</v>
      </c>
      <c r="C8" s="20">
        <f>+C19+C76+C181+C362+C601</f>
        <v>260</v>
      </c>
      <c r="D8" s="20">
        <f>+D19+D76+D181+D362+D601</f>
        <v>209</v>
      </c>
      <c r="E8" s="21">
        <f>SUM(E9:E13)</f>
        <v>1</v>
      </c>
      <c r="F8" s="21">
        <f>SUM(F9:F13)</f>
        <v>0.99999999999999989</v>
      </c>
      <c r="G8" s="21">
        <f t="shared" ref="G8:G13" si="0">+IF(AND(C8=0,D8=0),"",IF(C8=0,1,IF(D8=0,-1,(D8-C8)/C8)))</f>
        <v>-0.19615384615384615</v>
      </c>
      <c r="H8" s="21">
        <f t="shared" ref="H8:H13" si="1">+IF(OR(AND(E8=""),(G8="")),"",E8*G8)</f>
        <v>-0.19615384615384615</v>
      </c>
    </row>
    <row r="9" spans="1:8" x14ac:dyDescent="0.2">
      <c r="A9" s="27"/>
      <c r="B9" s="14" t="s">
        <v>8</v>
      </c>
      <c r="C9" s="12">
        <f>+C19</f>
        <v>3</v>
      </c>
      <c r="D9" s="6">
        <f>+D19</f>
        <v>3</v>
      </c>
      <c r="E9" s="7">
        <f t="shared" ref="E9:F13" si="2">+C9/C$8</f>
        <v>1.1538461538461539E-2</v>
      </c>
      <c r="F9" s="7">
        <f t="shared" si="2"/>
        <v>1.4354066985645933E-2</v>
      </c>
      <c r="G9" s="7">
        <f t="shared" si="0"/>
        <v>0</v>
      </c>
      <c r="H9" s="8">
        <f t="shared" si="1"/>
        <v>0</v>
      </c>
    </row>
    <row r="10" spans="1:8" x14ac:dyDescent="0.2">
      <c r="A10" s="27"/>
      <c r="B10" s="15" t="s">
        <v>9</v>
      </c>
      <c r="C10" s="12">
        <f>+C76</f>
        <v>67</v>
      </c>
      <c r="D10" s="6">
        <f>+D76</f>
        <v>86</v>
      </c>
      <c r="E10" s="7">
        <f t="shared" si="2"/>
        <v>0.25769230769230766</v>
      </c>
      <c r="F10" s="7">
        <f t="shared" si="2"/>
        <v>0.41148325358851673</v>
      </c>
      <c r="G10" s="7">
        <f t="shared" si="0"/>
        <v>0.28358208955223879</v>
      </c>
      <c r="H10" s="8">
        <f t="shared" si="1"/>
        <v>7.3076923076923067E-2</v>
      </c>
    </row>
    <row r="11" spans="1:8" ht="25.5" x14ac:dyDescent="0.2">
      <c r="A11" s="27"/>
      <c r="B11" s="15" t="s">
        <v>10</v>
      </c>
      <c r="C11" s="12">
        <f>+C181</f>
        <v>108</v>
      </c>
      <c r="D11" s="6">
        <f>+D181</f>
        <v>52</v>
      </c>
      <c r="E11" s="7">
        <f t="shared" si="2"/>
        <v>0.41538461538461541</v>
      </c>
      <c r="F11" s="7">
        <f t="shared" si="2"/>
        <v>0.24880382775119617</v>
      </c>
      <c r="G11" s="7">
        <f t="shared" si="0"/>
        <v>-0.51851851851851849</v>
      </c>
      <c r="H11" s="8">
        <f t="shared" si="1"/>
        <v>-0.2153846153846154</v>
      </c>
    </row>
    <row r="12" spans="1:8" x14ac:dyDescent="0.2">
      <c r="A12" s="27"/>
      <c r="B12" s="15" t="s">
        <v>11</v>
      </c>
      <c r="C12" s="12">
        <f>+C362</f>
        <v>68</v>
      </c>
      <c r="D12" s="6">
        <f>+D362</f>
        <v>56</v>
      </c>
      <c r="E12" s="7">
        <f t="shared" si="2"/>
        <v>0.26153846153846155</v>
      </c>
      <c r="F12" s="7">
        <f t="shared" si="2"/>
        <v>0.26794258373205743</v>
      </c>
      <c r="G12" s="7">
        <f t="shared" si="0"/>
        <v>-0.17647058823529413</v>
      </c>
      <c r="H12" s="8">
        <f t="shared" si="1"/>
        <v>-4.6153846153846156E-2</v>
      </c>
    </row>
    <row r="13" spans="1:8" ht="15.75" thickBot="1" x14ac:dyDescent="0.25">
      <c r="A13" s="27"/>
      <c r="B13" s="16" t="s">
        <v>12</v>
      </c>
      <c r="C13" s="13">
        <f>+C601</f>
        <v>14</v>
      </c>
      <c r="D13" s="9">
        <f>+D601</f>
        <v>12</v>
      </c>
      <c r="E13" s="10">
        <f t="shared" si="2"/>
        <v>5.3846153846153849E-2</v>
      </c>
      <c r="F13" s="10">
        <f t="shared" si="2"/>
        <v>5.7416267942583733E-2</v>
      </c>
      <c r="G13" s="10">
        <f t="shared" si="0"/>
        <v>-0.14285714285714285</v>
      </c>
      <c r="H13" s="11">
        <f t="shared" si="1"/>
        <v>-7.6923076923076927E-3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2</v>
      </c>
      <c r="D39" s="6">
        <v>0</v>
      </c>
      <c r="E39" s="7">
        <f t="shared" si="3"/>
        <v>0.66666666666666663</v>
      </c>
      <c r="F39" s="7" t="str">
        <f t="shared" si="4"/>
        <v/>
      </c>
      <c r="G39" s="7">
        <f t="shared" si="6"/>
        <v>-1</v>
      </c>
      <c r="H39" s="8">
        <f t="shared" si="5"/>
        <v>-0.66666666666666663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</v>
      </c>
      <c r="D44" s="6">
        <v>0</v>
      </c>
      <c r="E44" s="7">
        <f t="shared" si="3"/>
        <v>0.33333333333333331</v>
      </c>
      <c r="F44" s="7" t="str">
        <f t="shared" si="4"/>
        <v/>
      </c>
      <c r="G44" s="7">
        <f t="shared" si="6"/>
        <v>-1</v>
      </c>
      <c r="H44" s="8">
        <f t="shared" si="5"/>
        <v>-0.33333333333333331</v>
      </c>
    </row>
    <row r="45" spans="1:8" ht="25.5" x14ac:dyDescent="0.2">
      <c r="A45" s="27"/>
      <c r="B45" s="15" t="s">
        <v>41</v>
      </c>
      <c r="C45" s="12">
        <v>0</v>
      </c>
      <c r="D45" s="6">
        <v>3</v>
      </c>
      <c r="E45" s="7" t="str">
        <f t="shared" si="3"/>
        <v/>
      </c>
      <c r="F45" s="7">
        <f t="shared" si="4"/>
        <v>1</v>
      </c>
      <c r="G45" s="7">
        <f t="shared" si="6"/>
        <v>1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67</v>
      </c>
      <c r="D76" s="20">
        <f>SUM(D77:D175)</f>
        <v>86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0.28358208955223879</v>
      </c>
      <c r="H76" s="21">
        <f t="shared" ref="H76:H107" si="13">+IF(OR(AND(E76=""),(G76="")),"",E76*G76)</f>
        <v>0.28358208955223879</v>
      </c>
    </row>
    <row r="77" spans="1:8" x14ac:dyDescent="0.2">
      <c r="A77" s="27"/>
      <c r="B77" s="14" t="s">
        <v>67</v>
      </c>
      <c r="C77" s="25">
        <v>1</v>
      </c>
      <c r="D77" s="22">
        <v>0</v>
      </c>
      <c r="E77" s="23">
        <f t="shared" si="11"/>
        <v>1.4925373134328358E-2</v>
      </c>
      <c r="F77" s="23" t="str">
        <f t="shared" si="12"/>
        <v/>
      </c>
      <c r="G77" s="23">
        <f t="shared" ref="G77:G108" si="14">+IF(AND(C77=0,D77=0)," ",IF(C77=0,1,IF(D77=0,-1,(D77-C77)/C77)))</f>
        <v>-1</v>
      </c>
      <c r="H77" s="24">
        <f t="shared" si="13"/>
        <v>-1.4925373134328358E-2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0</v>
      </c>
      <c r="D80" s="6">
        <v>0</v>
      </c>
      <c r="E80" s="7" t="str">
        <f t="shared" si="11"/>
        <v/>
      </c>
      <c r="F80" s="7" t="str">
        <f t="shared" si="12"/>
        <v/>
      </c>
      <c r="G80" s="7" t="str">
        <f t="shared" si="14"/>
        <v xml:space="preserve"> </v>
      </c>
      <c r="H80" s="8" t="str">
        <f t="shared" si="13"/>
        <v/>
      </c>
    </row>
    <row r="81" spans="1:8" ht="25.5" x14ac:dyDescent="0.2">
      <c r="A81" s="27"/>
      <c r="B81" s="15" t="s">
        <v>71</v>
      </c>
      <c r="C81" s="1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8" t="str">
        <f t="shared" si="13"/>
        <v/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0</v>
      </c>
      <c r="D94" s="6">
        <v>6</v>
      </c>
      <c r="E94" s="7" t="str">
        <f t="shared" si="11"/>
        <v/>
      </c>
      <c r="F94" s="7">
        <f t="shared" si="12"/>
        <v>6.9767441860465115E-2</v>
      </c>
      <c r="G94" s="7">
        <f t="shared" si="14"/>
        <v>1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</v>
      </c>
      <c r="D98" s="6">
        <v>0</v>
      </c>
      <c r="E98" s="7">
        <f t="shared" si="11"/>
        <v>2.9850746268656716E-2</v>
      </c>
      <c r="F98" s="7" t="str">
        <f t="shared" si="12"/>
        <v/>
      </c>
      <c r="G98" s="7">
        <f t="shared" si="14"/>
        <v>-1</v>
      </c>
      <c r="H98" s="8">
        <f t="shared" si="13"/>
        <v>-2.9850746268656716E-2</v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0</v>
      </c>
      <c r="D100" s="6">
        <v>2</v>
      </c>
      <c r="E100" s="7" t="str">
        <f t="shared" si="11"/>
        <v/>
      </c>
      <c r="F100" s="7">
        <f t="shared" si="12"/>
        <v>2.3255813953488372E-2</v>
      </c>
      <c r="G100" s="7">
        <f t="shared" si="14"/>
        <v>1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6</v>
      </c>
      <c r="D110" s="6">
        <v>0</v>
      </c>
      <c r="E110" s="7">
        <f t="shared" si="15"/>
        <v>8.9552238805970144E-2</v>
      </c>
      <c r="F110" s="7" t="str">
        <f t="shared" si="16"/>
        <v/>
      </c>
      <c r="G110" s="7">
        <f t="shared" si="18"/>
        <v>-1</v>
      </c>
      <c r="H110" s="8">
        <f t="shared" si="17"/>
        <v>-8.9552238805970144E-2</v>
      </c>
    </row>
    <row r="111" spans="1:8" x14ac:dyDescent="0.2">
      <c r="A111" s="27"/>
      <c r="B111" s="15" t="s">
        <v>101</v>
      </c>
      <c r="C111" s="1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7</v>
      </c>
      <c r="D118" s="6">
        <v>0</v>
      </c>
      <c r="E118" s="7">
        <f t="shared" si="15"/>
        <v>0.1044776119402985</v>
      </c>
      <c r="F118" s="7" t="str">
        <f t="shared" si="16"/>
        <v/>
      </c>
      <c r="G118" s="7">
        <f t="shared" si="18"/>
        <v>-1</v>
      </c>
      <c r="H118" s="8">
        <f t="shared" si="17"/>
        <v>-0.1044776119402985</v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4</v>
      </c>
      <c r="D121" s="6">
        <v>1</v>
      </c>
      <c r="E121" s="7">
        <f t="shared" si="15"/>
        <v>5.9701492537313432E-2</v>
      </c>
      <c r="F121" s="7">
        <f t="shared" si="16"/>
        <v>1.1627906976744186E-2</v>
      </c>
      <c r="G121" s="7">
        <f t="shared" si="18"/>
        <v>-0.75</v>
      </c>
      <c r="H121" s="8">
        <f t="shared" si="17"/>
        <v>-4.4776119402985072E-2</v>
      </c>
    </row>
    <row r="122" spans="1:8" x14ac:dyDescent="0.2">
      <c r="A122" s="27"/>
      <c r="B122" s="15" t="s">
        <v>112</v>
      </c>
      <c r="C122" s="12">
        <v>2</v>
      </c>
      <c r="D122" s="6">
        <v>0</v>
      </c>
      <c r="E122" s="7">
        <f t="shared" si="15"/>
        <v>2.9850746268656716E-2</v>
      </c>
      <c r="F122" s="7" t="str">
        <f t="shared" si="16"/>
        <v/>
      </c>
      <c r="G122" s="7">
        <f t="shared" si="18"/>
        <v>-1</v>
      </c>
      <c r="H122" s="8">
        <f t="shared" si="17"/>
        <v>-2.9850746268656716E-2</v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0</v>
      </c>
      <c r="E127" s="7">
        <f t="shared" si="15"/>
        <v>1.4925373134328358E-2</v>
      </c>
      <c r="F127" s="7" t="str">
        <f t="shared" si="16"/>
        <v/>
      </c>
      <c r="G127" s="7">
        <f t="shared" si="18"/>
        <v>-1</v>
      </c>
      <c r="H127" s="8">
        <f t="shared" si="17"/>
        <v>-1.4925373134328358E-2</v>
      </c>
    </row>
    <row r="128" spans="1:8" x14ac:dyDescent="0.2">
      <c r="A128" s="27"/>
      <c r="B128" s="15" t="s">
        <v>118</v>
      </c>
      <c r="C128" s="12">
        <v>6</v>
      </c>
      <c r="D128" s="6">
        <v>15</v>
      </c>
      <c r="E128" s="7">
        <f t="shared" si="15"/>
        <v>8.9552238805970144E-2</v>
      </c>
      <c r="F128" s="7">
        <f t="shared" si="16"/>
        <v>0.1744186046511628</v>
      </c>
      <c r="G128" s="7">
        <f t="shared" si="18"/>
        <v>1.5</v>
      </c>
      <c r="H128" s="8">
        <f t="shared" si="17"/>
        <v>0.13432835820895522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</v>
      </c>
      <c r="D132" s="6">
        <v>1</v>
      </c>
      <c r="E132" s="7">
        <f t="shared" si="15"/>
        <v>2.9850746268656716E-2</v>
      </c>
      <c r="F132" s="7">
        <f t="shared" si="16"/>
        <v>1.1627906976744186E-2</v>
      </c>
      <c r="G132" s="7">
        <f t="shared" si="18"/>
        <v>-0.5</v>
      </c>
      <c r="H132" s="8">
        <f t="shared" si="17"/>
        <v>-1.4925373134328358E-2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2</v>
      </c>
      <c r="D134" s="6">
        <v>7</v>
      </c>
      <c r="E134" s="7">
        <f t="shared" si="15"/>
        <v>2.9850746268656716E-2</v>
      </c>
      <c r="F134" s="7">
        <f t="shared" si="16"/>
        <v>8.1395348837209308E-2</v>
      </c>
      <c r="G134" s="7">
        <f t="shared" si="18"/>
        <v>2.5</v>
      </c>
      <c r="H134" s="8">
        <f t="shared" si="17"/>
        <v>7.4626865671641784E-2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3</v>
      </c>
      <c r="D137" s="6">
        <v>3</v>
      </c>
      <c r="E137" s="7">
        <f t="shared" si="15"/>
        <v>4.4776119402985072E-2</v>
      </c>
      <c r="F137" s="7">
        <f t="shared" si="16"/>
        <v>3.4883720930232558E-2</v>
      </c>
      <c r="G137" s="7">
        <f t="shared" si="18"/>
        <v>0</v>
      </c>
      <c r="H137" s="8">
        <f t="shared" si="17"/>
        <v>0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28</v>
      </c>
      <c r="D139" s="6">
        <v>31</v>
      </c>
      <c r="E139" s="7">
        <f t="shared" si="15"/>
        <v>0.41791044776119401</v>
      </c>
      <c r="F139" s="7">
        <f t="shared" si="16"/>
        <v>0.36046511627906974</v>
      </c>
      <c r="G139" s="7">
        <f t="shared" si="18"/>
        <v>0.10714285714285714</v>
      </c>
      <c r="H139" s="8">
        <f t="shared" si="17"/>
        <v>4.4776119402985072E-2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1</v>
      </c>
      <c r="D141" s="6">
        <v>0</v>
      </c>
      <c r="E141" s="7">
        <f t="shared" si="19"/>
        <v>1.4925373134328358E-2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8">
        <f t="shared" si="21"/>
        <v>-1.4925373134328358E-2</v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10</v>
      </c>
      <c r="E143" s="7" t="str">
        <f t="shared" si="19"/>
        <v/>
      </c>
      <c r="F143" s="7">
        <f t="shared" si="20"/>
        <v>0.11627906976744186</v>
      </c>
      <c r="G143" s="7">
        <f t="shared" si="22"/>
        <v>1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7</v>
      </c>
      <c r="E144" s="7" t="str">
        <f t="shared" si="19"/>
        <v/>
      </c>
      <c r="F144" s="7">
        <f t="shared" si="20"/>
        <v>8.1395348837209308E-2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3</v>
      </c>
      <c r="E145" s="7" t="str">
        <f t="shared" si="19"/>
        <v/>
      </c>
      <c r="F145" s="7">
        <f t="shared" si="20"/>
        <v>3.4883720930232558E-2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0</v>
      </c>
      <c r="E151" s="7">
        <f t="shared" si="19"/>
        <v>2.9850746268656716E-2</v>
      </c>
      <c r="F151" s="7" t="str">
        <f t="shared" si="20"/>
        <v/>
      </c>
      <c r="G151" s="7">
        <f t="shared" si="22"/>
        <v>-1</v>
      </c>
      <c r="H151" s="8">
        <f t="shared" si="21"/>
        <v>-2.9850746268656716E-2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108</v>
      </c>
      <c r="D181" s="20">
        <f>SUM(D182:D356)</f>
        <v>52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-0.51851851851851849</v>
      </c>
      <c r="H181" s="21">
        <f t="shared" ref="H181:H212" si="26">+IF(OR(AND(E181=""),(G181="")),"",E181*G181)</f>
        <v>-0.51851851851851849</v>
      </c>
    </row>
    <row r="182" spans="1:8" x14ac:dyDescent="0.2">
      <c r="A182" s="27"/>
      <c r="B182" s="14" t="s">
        <v>166</v>
      </c>
      <c r="C182" s="25">
        <v>1</v>
      </c>
      <c r="D182" s="22">
        <v>6</v>
      </c>
      <c r="E182" s="23">
        <f t="shared" si="24"/>
        <v>9.2592592592592587E-3</v>
      </c>
      <c r="F182" s="23">
        <f t="shared" si="25"/>
        <v>0.11538461538461539</v>
      </c>
      <c r="G182" s="23">
        <f t="shared" ref="G182:G213" si="27">+IF(AND(C182=0,D182=0)," ",IF(C182=0,1,IF(D182=0,-1,(D182-C182)/C182)))</f>
        <v>5</v>
      </c>
      <c r="H182" s="24">
        <f t="shared" si="26"/>
        <v>4.6296296296296294E-2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0</v>
      </c>
      <c r="D188" s="6">
        <v>1</v>
      </c>
      <c r="E188" s="7" t="str">
        <f t="shared" si="24"/>
        <v/>
      </c>
      <c r="F188" s="7">
        <f t="shared" si="25"/>
        <v>1.9230769230769232E-2</v>
      </c>
      <c r="G188" s="7">
        <f t="shared" si="27"/>
        <v>1</v>
      </c>
      <c r="H188" s="8" t="str">
        <f t="shared" si="26"/>
        <v/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1</v>
      </c>
      <c r="E190" s="7" t="str">
        <f t="shared" si="24"/>
        <v/>
      </c>
      <c r="F190" s="7">
        <f t="shared" si="25"/>
        <v>1.9230769230769232E-2</v>
      </c>
      <c r="G190" s="7">
        <f t="shared" si="27"/>
        <v>1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2</v>
      </c>
      <c r="D197" s="6">
        <v>0</v>
      </c>
      <c r="E197" s="7">
        <f t="shared" si="24"/>
        <v>1.8518518518518517E-2</v>
      </c>
      <c r="F197" s="7" t="str">
        <f t="shared" si="25"/>
        <v/>
      </c>
      <c r="G197" s="7">
        <f t="shared" si="27"/>
        <v>-1</v>
      </c>
      <c r="H197" s="8">
        <f t="shared" si="26"/>
        <v>-1.8518518518518517E-2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6</v>
      </c>
      <c r="E203" s="7" t="str">
        <f t="shared" si="24"/>
        <v/>
      </c>
      <c r="F203" s="7">
        <f t="shared" si="25"/>
        <v>0.11538461538461539</v>
      </c>
      <c r="G203" s="7">
        <f t="shared" si="27"/>
        <v>1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6</v>
      </c>
      <c r="E208" s="7" t="str">
        <f t="shared" si="24"/>
        <v/>
      </c>
      <c r="F208" s="7">
        <f t="shared" si="25"/>
        <v>0.11538461538461539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6</v>
      </c>
      <c r="E211" s="7" t="str">
        <f t="shared" si="24"/>
        <v/>
      </c>
      <c r="F211" s="7">
        <f t="shared" si="25"/>
        <v>0.11538461538461539</v>
      </c>
      <c r="G211" s="7">
        <f t="shared" si="27"/>
        <v>1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15" t="s">
        <v>197</v>
      </c>
      <c r="C213" s="12">
        <v>12</v>
      </c>
      <c r="D213" s="6">
        <v>6</v>
      </c>
      <c r="E213" s="7">
        <f t="shared" ref="E213:E244" si="28">+IF(C213=0,"",C213/C$181)</f>
        <v>0.1111111111111111</v>
      </c>
      <c r="F213" s="7">
        <f t="shared" ref="F213:F244" si="29">+IF(D213=0,"",D213/D$181)</f>
        <v>0.11538461538461539</v>
      </c>
      <c r="G213" s="7">
        <f t="shared" si="27"/>
        <v>-0.5</v>
      </c>
      <c r="H213" s="8">
        <f t="shared" ref="H213:H244" si="30">+IF(OR(AND(E213=""),(G213="")),"",E213*G213)</f>
        <v>-5.5555555555555552E-2</v>
      </c>
    </row>
    <row r="214" spans="1:8" x14ac:dyDescent="0.2">
      <c r="A214" s="27"/>
      <c r="B214" s="15" t="s">
        <v>198</v>
      </c>
      <c r="C214" s="1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0</v>
      </c>
      <c r="D220" s="6">
        <v>6</v>
      </c>
      <c r="E220" s="7" t="str">
        <f t="shared" si="28"/>
        <v/>
      </c>
      <c r="F220" s="7">
        <f t="shared" si="29"/>
        <v>0.11538461538461539</v>
      </c>
      <c r="G220" s="7">
        <f t="shared" si="31"/>
        <v>1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</v>
      </c>
      <c r="D223" s="6">
        <v>0</v>
      </c>
      <c r="E223" s="7">
        <f t="shared" si="28"/>
        <v>9.2592592592592587E-3</v>
      </c>
      <c r="F223" s="7" t="str">
        <f t="shared" si="29"/>
        <v/>
      </c>
      <c r="G223" s="7">
        <f t="shared" si="31"/>
        <v>-1</v>
      </c>
      <c r="H223" s="8">
        <f t="shared" si="30"/>
        <v>-9.2592592592592587E-3</v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8" t="str">
        <f t="shared" si="30"/>
        <v/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3</v>
      </c>
      <c r="D248" s="6">
        <v>6</v>
      </c>
      <c r="E248" s="7">
        <f t="shared" si="32"/>
        <v>2.7777777777777776E-2</v>
      </c>
      <c r="F248" s="7">
        <f t="shared" si="33"/>
        <v>0.11538461538461539</v>
      </c>
      <c r="G248" s="7">
        <f t="shared" si="35"/>
        <v>1</v>
      </c>
      <c r="H248" s="8">
        <f t="shared" si="34"/>
        <v>2.7777777777777776E-2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9</v>
      </c>
      <c r="D251" s="6">
        <v>7</v>
      </c>
      <c r="E251" s="7">
        <f t="shared" si="32"/>
        <v>8.3333333333333329E-2</v>
      </c>
      <c r="F251" s="7">
        <f t="shared" si="33"/>
        <v>0.13461538461538461</v>
      </c>
      <c r="G251" s="7">
        <f t="shared" si="35"/>
        <v>-0.22222222222222221</v>
      </c>
      <c r="H251" s="8">
        <f t="shared" si="34"/>
        <v>-1.8518518518518517E-2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8" t="str">
        <f t="shared" si="38"/>
        <v/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80</v>
      </c>
      <c r="D331" s="6">
        <v>1</v>
      </c>
      <c r="E331" s="7">
        <f t="shared" si="40"/>
        <v>0.7407407407407407</v>
      </c>
      <c r="F331" s="7">
        <f t="shared" si="41"/>
        <v>1.9230769230769232E-2</v>
      </c>
      <c r="G331" s="7">
        <f t="shared" si="43"/>
        <v>-0.98750000000000004</v>
      </c>
      <c r="H331" s="8">
        <f t="shared" si="42"/>
        <v>-0.73148148148148151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68</v>
      </c>
      <c r="D362" s="20">
        <f>SUM(D363:D595)</f>
        <v>56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-0.17647058823529413</v>
      </c>
      <c r="H362" s="21">
        <f t="shared" ref="H362:H425" si="50">+IF(OR(AND(E362=""),(G362="")),"",E362*G362)</f>
        <v>-0.17647058823529413</v>
      </c>
    </row>
    <row r="363" spans="1:8" x14ac:dyDescent="0.2">
      <c r="A363" s="27"/>
      <c r="B363" s="14" t="s">
        <v>341</v>
      </c>
      <c r="C363" s="25">
        <v>1</v>
      </c>
      <c r="D363" s="22">
        <v>1</v>
      </c>
      <c r="E363" s="23">
        <f t="shared" si="48"/>
        <v>1.4705882352941176E-2</v>
      </c>
      <c r="F363" s="23">
        <f t="shared" si="49"/>
        <v>1.7857142857142856E-2</v>
      </c>
      <c r="G363" s="23">
        <f t="shared" ref="G363:G426" si="51">+IF(AND(C363=0,D363=0)," ",IF(C363=0,1,IF(D363=0,-1,(D363-C363)/C363)))</f>
        <v>0</v>
      </c>
      <c r="H363" s="24">
        <f t="shared" si="50"/>
        <v>0</v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</v>
      </c>
      <c r="D368" s="6">
        <v>7</v>
      </c>
      <c r="E368" s="7">
        <f t="shared" si="48"/>
        <v>1.4705882352941176E-2</v>
      </c>
      <c r="F368" s="7">
        <f t="shared" si="49"/>
        <v>0.125</v>
      </c>
      <c r="G368" s="7">
        <f t="shared" si="51"/>
        <v>6</v>
      </c>
      <c r="H368" s="8">
        <f t="shared" si="50"/>
        <v>8.8235294117647051E-2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4</v>
      </c>
      <c r="D374" s="6">
        <v>15</v>
      </c>
      <c r="E374" s="7">
        <f t="shared" si="48"/>
        <v>5.8823529411764705E-2</v>
      </c>
      <c r="F374" s="7">
        <f t="shared" si="49"/>
        <v>0.26785714285714285</v>
      </c>
      <c r="G374" s="7">
        <f t="shared" si="51"/>
        <v>2.75</v>
      </c>
      <c r="H374" s="8">
        <f t="shared" si="50"/>
        <v>0.16176470588235295</v>
      </c>
    </row>
    <row r="375" spans="1:8" x14ac:dyDescent="0.2">
      <c r="A375" s="27"/>
      <c r="B375" s="15" t="s">
        <v>353</v>
      </c>
      <c r="C375" s="1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0</v>
      </c>
      <c r="D382" s="6">
        <v>0</v>
      </c>
      <c r="E382" s="7" t="str">
        <f t="shared" si="48"/>
        <v/>
      </c>
      <c r="F382" s="7" t="str">
        <f t="shared" si="49"/>
        <v/>
      </c>
      <c r="G382" s="7" t="str">
        <f t="shared" si="51"/>
        <v xml:space="preserve"> </v>
      </c>
      <c r="H382" s="8" t="str">
        <f t="shared" si="50"/>
        <v/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0</v>
      </c>
      <c r="D386" s="6">
        <v>0</v>
      </c>
      <c r="E386" s="7" t="str">
        <f t="shared" si="48"/>
        <v/>
      </c>
      <c r="F386" s="7" t="str">
        <f t="shared" si="49"/>
        <v/>
      </c>
      <c r="G386" s="7" t="str">
        <f t="shared" si="51"/>
        <v xml:space="preserve"> </v>
      </c>
      <c r="H386" s="8" t="str">
        <f t="shared" si="50"/>
        <v/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7</v>
      </c>
      <c r="D391" s="6">
        <v>0</v>
      </c>
      <c r="E391" s="7">
        <f t="shared" si="48"/>
        <v>0.10294117647058823</v>
      </c>
      <c r="F391" s="7" t="str">
        <f t="shared" si="49"/>
        <v/>
      </c>
      <c r="G391" s="7">
        <f t="shared" si="51"/>
        <v>-1</v>
      </c>
      <c r="H391" s="8">
        <f t="shared" si="50"/>
        <v>-0.10294117647058823</v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1</v>
      </c>
      <c r="D393" s="6">
        <v>0</v>
      </c>
      <c r="E393" s="7">
        <f t="shared" si="48"/>
        <v>1.4705882352941176E-2</v>
      </c>
      <c r="F393" s="7" t="str">
        <f t="shared" si="49"/>
        <v/>
      </c>
      <c r="G393" s="7">
        <f t="shared" si="51"/>
        <v>-1</v>
      </c>
      <c r="H393" s="8">
        <f t="shared" si="50"/>
        <v>-1.4705882352941176E-2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9</v>
      </c>
      <c r="D397" s="6">
        <v>2</v>
      </c>
      <c r="E397" s="7">
        <f t="shared" si="48"/>
        <v>0.13235294117647059</v>
      </c>
      <c r="F397" s="7">
        <f t="shared" si="49"/>
        <v>3.5714285714285712E-2</v>
      </c>
      <c r="G397" s="7">
        <f t="shared" si="51"/>
        <v>-0.77777777777777779</v>
      </c>
      <c r="H397" s="8">
        <f t="shared" si="50"/>
        <v>-0.10294117647058824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5</v>
      </c>
      <c r="D399" s="6">
        <v>0</v>
      </c>
      <c r="E399" s="7">
        <f t="shared" si="48"/>
        <v>7.3529411764705885E-2</v>
      </c>
      <c r="F399" s="7" t="str">
        <f t="shared" si="49"/>
        <v/>
      </c>
      <c r="G399" s="7">
        <f t="shared" si="51"/>
        <v>-1</v>
      </c>
      <c r="H399" s="8">
        <f t="shared" si="50"/>
        <v>-7.3529411764705885E-2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</v>
      </c>
      <c r="D401" s="6">
        <v>0</v>
      </c>
      <c r="E401" s="7">
        <f t="shared" si="48"/>
        <v>1.4705882352941176E-2</v>
      </c>
      <c r="F401" s="7" t="str">
        <f t="shared" si="49"/>
        <v/>
      </c>
      <c r="G401" s="7">
        <f t="shared" si="51"/>
        <v>-1</v>
      </c>
      <c r="H401" s="8">
        <f t="shared" si="50"/>
        <v>-1.4705882352941176E-2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9</v>
      </c>
      <c r="E404" s="7">
        <f t="shared" si="48"/>
        <v>1.4705882352941176E-2</v>
      </c>
      <c r="F404" s="7">
        <f t="shared" si="49"/>
        <v>0.16071428571428573</v>
      </c>
      <c r="G404" s="7">
        <f t="shared" si="51"/>
        <v>8</v>
      </c>
      <c r="H404" s="8">
        <f t="shared" si="50"/>
        <v>0.11764705882352941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31</v>
      </c>
      <c r="D410" s="6">
        <v>1</v>
      </c>
      <c r="E410" s="7">
        <f t="shared" si="48"/>
        <v>0.45588235294117646</v>
      </c>
      <c r="F410" s="7">
        <f t="shared" si="49"/>
        <v>1.7857142857142856E-2</v>
      </c>
      <c r="G410" s="7">
        <f t="shared" si="51"/>
        <v>-0.967741935483871</v>
      </c>
      <c r="H410" s="8">
        <f t="shared" si="50"/>
        <v>-0.44117647058823528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</v>
      </c>
      <c r="D413" s="6">
        <v>0</v>
      </c>
      <c r="E413" s="7">
        <f t="shared" si="48"/>
        <v>1.4705882352941176E-2</v>
      </c>
      <c r="F413" s="7" t="str">
        <f t="shared" si="49"/>
        <v/>
      </c>
      <c r="G413" s="7">
        <f t="shared" si="51"/>
        <v>-1</v>
      </c>
      <c r="H413" s="8">
        <f t="shared" si="50"/>
        <v>-1.4705882352941176E-2</v>
      </c>
    </row>
    <row r="414" spans="1:8" x14ac:dyDescent="0.2">
      <c r="A414" s="27"/>
      <c r="B414" s="15" t="s">
        <v>392</v>
      </c>
      <c r="C414" s="12">
        <v>1</v>
      </c>
      <c r="D414" s="6">
        <v>0</v>
      </c>
      <c r="E414" s="7">
        <f t="shared" si="48"/>
        <v>1.4705882352941176E-2</v>
      </c>
      <c r="F414" s="7" t="str">
        <f t="shared" si="49"/>
        <v/>
      </c>
      <c r="G414" s="7">
        <f t="shared" si="51"/>
        <v>-1</v>
      </c>
      <c r="H414" s="8">
        <f t="shared" si="50"/>
        <v>-1.4705882352941176E-2</v>
      </c>
    </row>
    <row r="415" spans="1:8" x14ac:dyDescent="0.2">
      <c r="A415" s="27"/>
      <c r="B415" s="15" t="s">
        <v>393</v>
      </c>
      <c r="C415" s="1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8" t="str">
        <f t="shared" si="50"/>
        <v/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1</v>
      </c>
      <c r="D425" s="6">
        <v>0</v>
      </c>
      <c r="E425" s="7">
        <f t="shared" si="48"/>
        <v>1.4705882352941176E-2</v>
      </c>
      <c r="F425" s="7" t="str">
        <f t="shared" si="49"/>
        <v/>
      </c>
      <c r="G425" s="7">
        <f t="shared" si="51"/>
        <v>-1</v>
      </c>
      <c r="H425" s="8">
        <f t="shared" si="50"/>
        <v>-1.4705882352941176E-2</v>
      </c>
    </row>
    <row r="426" spans="1:8" x14ac:dyDescent="0.2">
      <c r="A426" s="27"/>
      <c r="B426" s="15" t="s">
        <v>404</v>
      </c>
      <c r="C426" s="12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8" t="str">
        <f t="shared" ref="H426:H489" si="54">+IF(OR(AND(E426=""),(G426="")),"",E426*G426)</f>
        <v/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8" t="str">
        <f t="shared" si="54"/>
        <v/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</v>
      </c>
      <c r="D445" s="6">
        <v>0</v>
      </c>
      <c r="E445" s="7">
        <f t="shared" si="52"/>
        <v>1.4705882352941176E-2</v>
      </c>
      <c r="F445" s="7" t="str">
        <f t="shared" si="53"/>
        <v/>
      </c>
      <c r="G445" s="7">
        <f t="shared" si="55"/>
        <v>-1</v>
      </c>
      <c r="H445" s="8">
        <f t="shared" si="54"/>
        <v>-1.4705882352941176E-2</v>
      </c>
    </row>
    <row r="446" spans="1:8" x14ac:dyDescent="0.2">
      <c r="A446" s="27"/>
      <c r="B446" s="15" t="s">
        <v>424</v>
      </c>
      <c r="C446" s="12">
        <v>2</v>
      </c>
      <c r="D446" s="6">
        <v>0</v>
      </c>
      <c r="E446" s="7">
        <f t="shared" si="52"/>
        <v>2.9411764705882353E-2</v>
      </c>
      <c r="F446" s="7" t="str">
        <f t="shared" si="53"/>
        <v/>
      </c>
      <c r="G446" s="7">
        <f t="shared" si="55"/>
        <v>-1</v>
      </c>
      <c r="H446" s="8">
        <f t="shared" si="54"/>
        <v>-2.9411764705882353E-2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1</v>
      </c>
      <c r="E448" s="7" t="str">
        <f t="shared" si="52"/>
        <v/>
      </c>
      <c r="F448" s="7">
        <f t="shared" si="53"/>
        <v>1.7857142857142856E-2</v>
      </c>
      <c r="G448" s="7">
        <f t="shared" si="55"/>
        <v>1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1</v>
      </c>
      <c r="E478" s="7" t="str">
        <f t="shared" si="52"/>
        <v/>
      </c>
      <c r="F478" s="7">
        <f t="shared" si="53"/>
        <v>1.7857142857142856E-2</v>
      </c>
      <c r="G478" s="7">
        <f t="shared" si="55"/>
        <v>1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0</v>
      </c>
      <c r="D490" s="6">
        <v>4</v>
      </c>
      <c r="E490" s="7" t="str">
        <f t="shared" ref="E490:E553" si="56">+IF(C490=0,"",C490/C$362)</f>
        <v/>
      </c>
      <c r="F490" s="7">
        <f t="shared" ref="F490:F553" si="57">+IF(D490=0,"",D490/D$362)</f>
        <v>7.1428571428571425E-2</v>
      </c>
      <c r="G490" s="7">
        <f t="shared" si="55"/>
        <v>1</v>
      </c>
      <c r="H490" s="8" t="str">
        <f t="shared" ref="H490:H553" si="58">+IF(OR(AND(E490=""),(G490="")),"",E490*G490)</f>
        <v/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1</v>
      </c>
      <c r="E517" s="7" t="str">
        <f t="shared" si="56"/>
        <v/>
      </c>
      <c r="F517" s="7">
        <f t="shared" si="57"/>
        <v>1.7857142857142856E-2</v>
      </c>
      <c r="G517" s="7">
        <f t="shared" si="59"/>
        <v>1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1</v>
      </c>
      <c r="E519" s="7" t="str">
        <f t="shared" si="56"/>
        <v/>
      </c>
      <c r="F519" s="7">
        <f t="shared" si="57"/>
        <v>1.7857142857142856E-2</v>
      </c>
      <c r="G519" s="7">
        <f t="shared" si="59"/>
        <v>1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0</v>
      </c>
      <c r="D574" s="6">
        <v>6</v>
      </c>
      <c r="E574" s="7" t="str">
        <f t="shared" si="60"/>
        <v/>
      </c>
      <c r="F574" s="7">
        <f t="shared" si="61"/>
        <v>0.10714285714285714</v>
      </c>
      <c r="G574" s="7">
        <f t="shared" si="63"/>
        <v>1</v>
      </c>
      <c r="H574" s="8" t="str">
        <f t="shared" si="62"/>
        <v/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</v>
      </c>
      <c r="D579" s="6">
        <v>0</v>
      </c>
      <c r="E579" s="7">
        <f t="shared" si="60"/>
        <v>1.4705882352941176E-2</v>
      </c>
      <c r="F579" s="7" t="str">
        <f t="shared" si="61"/>
        <v/>
      </c>
      <c r="G579" s="7">
        <f t="shared" si="63"/>
        <v>-1</v>
      </c>
      <c r="H579" s="8">
        <f t="shared" si="62"/>
        <v>-1.4705882352941176E-2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0</v>
      </c>
      <c r="D581" s="6">
        <v>7</v>
      </c>
      <c r="E581" s="7" t="str">
        <f t="shared" si="60"/>
        <v/>
      </c>
      <c r="F581" s="7">
        <f t="shared" si="61"/>
        <v>0.125</v>
      </c>
      <c r="G581" s="7">
        <f t="shared" si="63"/>
        <v>1</v>
      </c>
      <c r="H581" s="8" t="str">
        <f t="shared" si="62"/>
        <v/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14</v>
      </c>
      <c r="D601" s="20">
        <f>SUM(D602:D629)</f>
        <v>12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-0.14285714285714285</v>
      </c>
      <c r="H601" s="21">
        <f t="shared" ref="H601:H629" si="66">+IF(OR(AND(E601=""),(G601="")),"",E601*G601)</f>
        <v>-0.14285714285714285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1</v>
      </c>
      <c r="D603" s="6">
        <v>0</v>
      </c>
      <c r="E603" s="7">
        <f t="shared" si="64"/>
        <v>7.1428571428571425E-2</v>
      </c>
      <c r="F603" s="7" t="str">
        <f t="shared" si="65"/>
        <v/>
      </c>
      <c r="G603" s="7">
        <f t="shared" si="67"/>
        <v>-1</v>
      </c>
      <c r="H603" s="8">
        <f t="shared" si="66"/>
        <v>-7.1428571428571425E-2</v>
      </c>
    </row>
    <row r="604" spans="1:8" ht="25.5" x14ac:dyDescent="0.2">
      <c r="A604" s="27"/>
      <c r="B604" s="15" t="s">
        <v>576</v>
      </c>
      <c r="C604" s="12">
        <v>3</v>
      </c>
      <c r="D604" s="6">
        <v>0</v>
      </c>
      <c r="E604" s="7">
        <f t="shared" si="64"/>
        <v>0.21428571428571427</v>
      </c>
      <c r="F604" s="7" t="str">
        <f t="shared" si="65"/>
        <v/>
      </c>
      <c r="G604" s="7">
        <f t="shared" si="67"/>
        <v>-1</v>
      </c>
      <c r="H604" s="8">
        <f t="shared" si="66"/>
        <v>-0.21428571428571427</v>
      </c>
    </row>
    <row r="605" spans="1:8" x14ac:dyDescent="0.2">
      <c r="A605" s="27"/>
      <c r="B605" s="15" t="s">
        <v>577</v>
      </c>
      <c r="C605" s="12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8" t="str">
        <f t="shared" si="66"/>
        <v/>
      </c>
    </row>
    <row r="606" spans="1:8" x14ac:dyDescent="0.2">
      <c r="A606" s="27"/>
      <c r="B606" s="15" t="s">
        <v>578</v>
      </c>
      <c r="C606" s="12">
        <v>0</v>
      </c>
      <c r="D606" s="6">
        <v>1</v>
      </c>
      <c r="E606" s="7" t="str">
        <f t="shared" si="64"/>
        <v/>
      </c>
      <c r="F606" s="7">
        <f t="shared" si="65"/>
        <v>8.3333333333333329E-2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10</v>
      </c>
      <c r="D619" s="6">
        <v>8</v>
      </c>
      <c r="E619" s="7">
        <f t="shared" si="64"/>
        <v>0.7142857142857143</v>
      </c>
      <c r="F619" s="7">
        <f t="shared" si="65"/>
        <v>0.66666666666666663</v>
      </c>
      <c r="G619" s="7">
        <f t="shared" si="67"/>
        <v>-0.2</v>
      </c>
      <c r="H619" s="8">
        <f t="shared" si="66"/>
        <v>-0.14285714285714288</v>
      </c>
    </row>
    <row r="620" spans="1:8" x14ac:dyDescent="0.2">
      <c r="A620" s="27"/>
      <c r="B620" s="15" t="s">
        <v>592</v>
      </c>
      <c r="C620" s="12">
        <v>0</v>
      </c>
      <c r="D620" s="6">
        <v>2</v>
      </c>
      <c r="E620" s="7" t="str">
        <f t="shared" si="64"/>
        <v/>
      </c>
      <c r="F620" s="7">
        <f t="shared" si="65"/>
        <v>0.16666666666666666</v>
      </c>
      <c r="G620" s="7">
        <f t="shared" si="67"/>
        <v>1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1</v>
      </c>
      <c r="E628" s="7" t="str">
        <f t="shared" si="64"/>
        <v/>
      </c>
      <c r="F628" s="7">
        <f t="shared" si="65"/>
        <v>8.3333333333333329E-2</v>
      </c>
      <c r="G628" s="7">
        <f t="shared" si="67"/>
        <v>1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634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635</v>
      </c>
      <c r="C8" s="20">
        <f>+C19+C76+C181+C362+C601</f>
        <v>2740</v>
      </c>
      <c r="D8" s="20">
        <f>+D19+D76+D181+D362+D601</f>
        <v>1765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-0.35583941605839414</v>
      </c>
      <c r="H8" s="21">
        <f t="shared" ref="H8:H13" si="1">+IF(OR(AND(E8=""),(G8="")),"",E8*G8)</f>
        <v>-0.35583941605839414</v>
      </c>
    </row>
    <row r="9" spans="1:8" x14ac:dyDescent="0.2">
      <c r="A9" s="27"/>
      <c r="B9" s="14" t="s">
        <v>8</v>
      </c>
      <c r="C9" s="12">
        <f>+C19</f>
        <v>43</v>
      </c>
      <c r="D9" s="6">
        <f>+D19</f>
        <v>26</v>
      </c>
      <c r="E9" s="7">
        <f t="shared" ref="E9:F13" si="2">+C9/C$8</f>
        <v>1.5693430656934307E-2</v>
      </c>
      <c r="F9" s="7">
        <f t="shared" si="2"/>
        <v>1.4730878186968839E-2</v>
      </c>
      <c r="G9" s="7">
        <f t="shared" si="0"/>
        <v>-0.39534883720930231</v>
      </c>
      <c r="H9" s="8">
        <f t="shared" si="1"/>
        <v>-6.2043795620437955E-3</v>
      </c>
    </row>
    <row r="10" spans="1:8" x14ac:dyDescent="0.2">
      <c r="A10" s="27"/>
      <c r="B10" s="15" t="s">
        <v>9</v>
      </c>
      <c r="C10" s="12">
        <f>+C76</f>
        <v>401</v>
      </c>
      <c r="D10" s="6">
        <f>+D76</f>
        <v>395</v>
      </c>
      <c r="E10" s="7">
        <f t="shared" si="2"/>
        <v>0.14635036496350365</v>
      </c>
      <c r="F10" s="7">
        <f t="shared" si="2"/>
        <v>0.22379603399433429</v>
      </c>
      <c r="G10" s="7">
        <f t="shared" si="0"/>
        <v>-1.4962593516209476E-2</v>
      </c>
      <c r="H10" s="8">
        <f t="shared" si="1"/>
        <v>-2.18978102189781E-3</v>
      </c>
    </row>
    <row r="11" spans="1:8" ht="25.5" x14ac:dyDescent="0.2">
      <c r="A11" s="27"/>
      <c r="B11" s="15" t="s">
        <v>10</v>
      </c>
      <c r="C11" s="12">
        <f>+C181</f>
        <v>254</v>
      </c>
      <c r="D11" s="6">
        <f>+D181</f>
        <v>349</v>
      </c>
      <c r="E11" s="7">
        <f t="shared" si="2"/>
        <v>9.27007299270073E-2</v>
      </c>
      <c r="F11" s="7">
        <f t="shared" si="2"/>
        <v>0.19773371104815865</v>
      </c>
      <c r="G11" s="7">
        <f t="shared" si="0"/>
        <v>0.37401574803149606</v>
      </c>
      <c r="H11" s="8">
        <f t="shared" si="1"/>
        <v>3.4671532846715328E-2</v>
      </c>
    </row>
    <row r="12" spans="1:8" x14ac:dyDescent="0.2">
      <c r="A12" s="27"/>
      <c r="B12" s="15" t="s">
        <v>11</v>
      </c>
      <c r="C12" s="12">
        <f>+C362</f>
        <v>1252</v>
      </c>
      <c r="D12" s="6">
        <f>+D362</f>
        <v>767</v>
      </c>
      <c r="E12" s="7">
        <f t="shared" si="2"/>
        <v>0.45693430656934308</v>
      </c>
      <c r="F12" s="7">
        <f t="shared" si="2"/>
        <v>0.43456090651558071</v>
      </c>
      <c r="G12" s="7">
        <f t="shared" si="0"/>
        <v>-0.38738019169329074</v>
      </c>
      <c r="H12" s="8">
        <f t="shared" si="1"/>
        <v>-0.177007299270073</v>
      </c>
    </row>
    <row r="13" spans="1:8" ht="15.75" thickBot="1" x14ac:dyDescent="0.25">
      <c r="A13" s="27"/>
      <c r="B13" s="16" t="s">
        <v>12</v>
      </c>
      <c r="C13" s="13">
        <f>+C601</f>
        <v>790</v>
      </c>
      <c r="D13" s="9">
        <f>+D601</f>
        <v>228</v>
      </c>
      <c r="E13" s="10">
        <f t="shared" si="2"/>
        <v>0.28832116788321166</v>
      </c>
      <c r="F13" s="10">
        <f t="shared" si="2"/>
        <v>0.12917847025495752</v>
      </c>
      <c r="G13" s="10">
        <f t="shared" si="0"/>
        <v>-0.71139240506329116</v>
      </c>
      <c r="H13" s="11">
        <f t="shared" si="1"/>
        <v>-0.20510948905109488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43</v>
      </c>
      <c r="D19" s="20">
        <f>SUM(D20:D70)</f>
        <v>26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-0.39534883720930231</v>
      </c>
      <c r="H19" s="21">
        <f t="shared" ref="H19:H50" si="5">+IF(OR(AND(E19=""),(G19="")),"",E19*G19)</f>
        <v>-0.39534883720930231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1</v>
      </c>
      <c r="E27" s="7" t="str">
        <f t="shared" si="3"/>
        <v/>
      </c>
      <c r="F27" s="7">
        <f t="shared" si="4"/>
        <v>3.8461538461538464E-2</v>
      </c>
      <c r="G27" s="7">
        <f t="shared" si="6"/>
        <v>1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3</v>
      </c>
      <c r="D30" s="6">
        <v>14</v>
      </c>
      <c r="E30" s="7">
        <f t="shared" si="3"/>
        <v>6.9767441860465115E-2</v>
      </c>
      <c r="F30" s="7">
        <f t="shared" si="4"/>
        <v>0.53846153846153844</v>
      </c>
      <c r="G30" s="7">
        <f t="shared" si="6"/>
        <v>3.6666666666666665</v>
      </c>
      <c r="H30" s="8">
        <f t="shared" si="5"/>
        <v>0.2558139534883721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2.3255813953488372E-2</v>
      </c>
      <c r="F39" s="7" t="str">
        <f t="shared" si="4"/>
        <v/>
      </c>
      <c r="G39" s="7">
        <f t="shared" si="6"/>
        <v>-1</v>
      </c>
      <c r="H39" s="8">
        <f t="shared" si="5"/>
        <v>-2.3255813953488372E-2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26</v>
      </c>
      <c r="D45" s="6">
        <v>8</v>
      </c>
      <c r="E45" s="7">
        <f t="shared" si="3"/>
        <v>0.60465116279069764</v>
      </c>
      <c r="F45" s="7">
        <f t="shared" si="4"/>
        <v>0.30769230769230771</v>
      </c>
      <c r="G45" s="7">
        <f t="shared" si="6"/>
        <v>-0.69230769230769229</v>
      </c>
      <c r="H45" s="8">
        <f t="shared" si="5"/>
        <v>-0.41860465116279066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1</v>
      </c>
      <c r="D49" s="6">
        <v>0</v>
      </c>
      <c r="E49" s="7">
        <f t="shared" si="3"/>
        <v>2.3255813953488372E-2</v>
      </c>
      <c r="F49" s="7" t="str">
        <f t="shared" si="4"/>
        <v/>
      </c>
      <c r="G49" s="7">
        <f t="shared" si="6"/>
        <v>-1</v>
      </c>
      <c r="H49" s="8">
        <f t="shared" si="5"/>
        <v>-2.3255813953488372E-2</v>
      </c>
    </row>
    <row r="50" spans="1:8" x14ac:dyDescent="0.2">
      <c r="A50" s="27"/>
      <c r="B50" s="15" t="s">
        <v>46</v>
      </c>
      <c r="C50" s="12">
        <v>3</v>
      </c>
      <c r="D50" s="6">
        <v>0</v>
      </c>
      <c r="E50" s="7">
        <f t="shared" si="3"/>
        <v>6.9767441860465115E-2</v>
      </c>
      <c r="F50" s="7" t="str">
        <f t="shared" si="4"/>
        <v/>
      </c>
      <c r="G50" s="7">
        <f t="shared" si="6"/>
        <v>-1</v>
      </c>
      <c r="H50" s="8">
        <f t="shared" si="5"/>
        <v>-6.9767441860465115E-2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6</v>
      </c>
      <c r="D53" s="6">
        <v>1</v>
      </c>
      <c r="E53" s="7">
        <f t="shared" si="7"/>
        <v>0.13953488372093023</v>
      </c>
      <c r="F53" s="7">
        <f t="shared" si="8"/>
        <v>3.8461538461538464E-2</v>
      </c>
      <c r="G53" s="7">
        <f t="shared" si="10"/>
        <v>-0.83333333333333337</v>
      </c>
      <c r="H53" s="8">
        <f t="shared" si="9"/>
        <v>-0.11627906976744186</v>
      </c>
    </row>
    <row r="54" spans="1:8" x14ac:dyDescent="0.2">
      <c r="A54" s="27"/>
      <c r="B54" s="15" t="s">
        <v>50</v>
      </c>
      <c r="C54" s="12">
        <v>1</v>
      </c>
      <c r="D54" s="6">
        <v>0</v>
      </c>
      <c r="E54" s="7">
        <f t="shared" si="7"/>
        <v>2.3255813953488372E-2</v>
      </c>
      <c r="F54" s="7" t="str">
        <f t="shared" si="8"/>
        <v/>
      </c>
      <c r="G54" s="7">
        <f t="shared" si="10"/>
        <v>-1</v>
      </c>
      <c r="H54" s="8">
        <f t="shared" si="9"/>
        <v>-2.3255813953488372E-2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2</v>
      </c>
      <c r="D62" s="6">
        <v>1</v>
      </c>
      <c r="E62" s="7">
        <f t="shared" si="7"/>
        <v>4.6511627906976744E-2</v>
      </c>
      <c r="F62" s="7">
        <f t="shared" si="8"/>
        <v>3.8461538461538464E-2</v>
      </c>
      <c r="G62" s="7">
        <f t="shared" si="10"/>
        <v>-0.5</v>
      </c>
      <c r="H62" s="8">
        <f t="shared" si="9"/>
        <v>-2.3255813953488372E-2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1</v>
      </c>
      <c r="E68" s="7" t="str">
        <f t="shared" si="7"/>
        <v/>
      </c>
      <c r="F68" s="7">
        <f t="shared" si="8"/>
        <v>3.8461538461538464E-2</v>
      </c>
      <c r="G68" s="7">
        <f t="shared" si="10"/>
        <v>1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401</v>
      </c>
      <c r="D76" s="20">
        <f>SUM(D77:D175)</f>
        <v>395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-1.4962593516209476E-2</v>
      </c>
      <c r="H76" s="21">
        <f t="shared" ref="H76:H107" si="13">+IF(OR(AND(E76=""),(G76="")),"",E76*G76)</f>
        <v>-1.4962593516209476E-2</v>
      </c>
    </row>
    <row r="77" spans="1:8" x14ac:dyDescent="0.2">
      <c r="A77" s="27"/>
      <c r="B77" s="14" t="s">
        <v>67</v>
      </c>
      <c r="C77" s="25">
        <v>5</v>
      </c>
      <c r="D77" s="22">
        <v>1</v>
      </c>
      <c r="E77" s="23">
        <f t="shared" si="11"/>
        <v>1.2468827930174564E-2</v>
      </c>
      <c r="F77" s="23">
        <f t="shared" si="12"/>
        <v>2.5316455696202532E-3</v>
      </c>
      <c r="G77" s="23">
        <f t="shared" ref="G77:G108" si="14">+IF(AND(C77=0,D77=0)," ",IF(C77=0,1,IF(D77=0,-1,(D77-C77)/C77)))</f>
        <v>-0.8</v>
      </c>
      <c r="H77" s="24">
        <f t="shared" si="13"/>
        <v>-9.9750623441396524E-3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3</v>
      </c>
      <c r="D80" s="6">
        <v>5</v>
      </c>
      <c r="E80" s="7">
        <f t="shared" si="11"/>
        <v>7.481296758104738E-3</v>
      </c>
      <c r="F80" s="7">
        <f t="shared" si="12"/>
        <v>1.2658227848101266E-2</v>
      </c>
      <c r="G80" s="7">
        <f t="shared" si="14"/>
        <v>0.66666666666666663</v>
      </c>
      <c r="H80" s="8">
        <f t="shared" si="13"/>
        <v>4.9875311720698253E-3</v>
      </c>
    </row>
    <row r="81" spans="1:8" ht="25.5" x14ac:dyDescent="0.2">
      <c r="A81" s="27"/>
      <c r="B81" s="15" t="s">
        <v>71</v>
      </c>
      <c r="C81" s="12">
        <v>4</v>
      </c>
      <c r="D81" s="6">
        <v>2</v>
      </c>
      <c r="E81" s="7">
        <f t="shared" si="11"/>
        <v>9.9750623441396506E-3</v>
      </c>
      <c r="F81" s="7">
        <f t="shared" si="12"/>
        <v>5.0632911392405064E-3</v>
      </c>
      <c r="G81" s="7">
        <f t="shared" si="14"/>
        <v>-0.5</v>
      </c>
      <c r="H81" s="8">
        <f t="shared" si="13"/>
        <v>-4.9875311720698253E-3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1</v>
      </c>
      <c r="D88" s="6">
        <v>1</v>
      </c>
      <c r="E88" s="7">
        <f t="shared" si="11"/>
        <v>2.4937655860349127E-3</v>
      </c>
      <c r="F88" s="7">
        <f t="shared" si="12"/>
        <v>2.5316455696202532E-3</v>
      </c>
      <c r="G88" s="7">
        <f t="shared" si="14"/>
        <v>0</v>
      </c>
      <c r="H88" s="8">
        <f t="shared" si="13"/>
        <v>0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7</v>
      </c>
      <c r="D92" s="6">
        <v>0</v>
      </c>
      <c r="E92" s="7">
        <f t="shared" si="11"/>
        <v>1.7456359102244388E-2</v>
      </c>
      <c r="F92" s="7" t="str">
        <f t="shared" si="12"/>
        <v/>
      </c>
      <c r="G92" s="7">
        <f t="shared" si="14"/>
        <v>-1</v>
      </c>
      <c r="H92" s="8">
        <f t="shared" si="13"/>
        <v>-1.7456359102244388E-2</v>
      </c>
    </row>
    <row r="93" spans="1:8" x14ac:dyDescent="0.2">
      <c r="A93" s="27"/>
      <c r="B93" s="15" t="s">
        <v>83</v>
      </c>
      <c r="C93" s="12">
        <v>2</v>
      </c>
      <c r="D93" s="6">
        <v>0</v>
      </c>
      <c r="E93" s="7">
        <f t="shared" si="11"/>
        <v>4.9875311720698253E-3</v>
      </c>
      <c r="F93" s="7" t="str">
        <f t="shared" si="12"/>
        <v/>
      </c>
      <c r="G93" s="7">
        <f t="shared" si="14"/>
        <v>-1</v>
      </c>
      <c r="H93" s="8">
        <f t="shared" si="13"/>
        <v>-4.9875311720698253E-3</v>
      </c>
    </row>
    <row r="94" spans="1:8" x14ac:dyDescent="0.2">
      <c r="A94" s="27"/>
      <c r="B94" s="15" t="s">
        <v>84</v>
      </c>
      <c r="C94" s="12">
        <v>1</v>
      </c>
      <c r="D94" s="6">
        <v>0</v>
      </c>
      <c r="E94" s="7">
        <f t="shared" si="11"/>
        <v>2.4937655860349127E-3</v>
      </c>
      <c r="F94" s="7" t="str">
        <f t="shared" si="12"/>
        <v/>
      </c>
      <c r="G94" s="7">
        <f t="shared" si="14"/>
        <v>-1</v>
      </c>
      <c r="H94" s="8">
        <f t="shared" si="13"/>
        <v>-2.4937655860349127E-3</v>
      </c>
    </row>
    <row r="95" spans="1:8" x14ac:dyDescent="0.2">
      <c r="A95" s="27"/>
      <c r="B95" s="15" t="s">
        <v>85</v>
      </c>
      <c r="C95" s="12">
        <v>3</v>
      </c>
      <c r="D95" s="6">
        <v>1</v>
      </c>
      <c r="E95" s="7">
        <f t="shared" si="11"/>
        <v>7.481296758104738E-3</v>
      </c>
      <c r="F95" s="7">
        <f t="shared" si="12"/>
        <v>2.5316455696202532E-3</v>
      </c>
      <c r="G95" s="7">
        <f t="shared" si="14"/>
        <v>-0.66666666666666663</v>
      </c>
      <c r="H95" s="8">
        <f t="shared" si="13"/>
        <v>-4.9875311720698253E-3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2</v>
      </c>
      <c r="E97" s="7" t="str">
        <f t="shared" si="11"/>
        <v/>
      </c>
      <c r="F97" s="7">
        <f t="shared" si="12"/>
        <v>5.0632911392405064E-3</v>
      </c>
      <c r="G97" s="7">
        <f t="shared" si="14"/>
        <v>1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9</v>
      </c>
      <c r="D98" s="6">
        <v>3</v>
      </c>
      <c r="E98" s="7">
        <f t="shared" si="11"/>
        <v>2.2443890274314215E-2</v>
      </c>
      <c r="F98" s="7">
        <f t="shared" si="12"/>
        <v>7.5949367088607592E-3</v>
      </c>
      <c r="G98" s="7">
        <f t="shared" si="14"/>
        <v>-0.66666666666666663</v>
      </c>
      <c r="H98" s="8">
        <f t="shared" si="13"/>
        <v>-1.4962593516209476E-2</v>
      </c>
    </row>
    <row r="99" spans="1:8" x14ac:dyDescent="0.2">
      <c r="A99" s="27"/>
      <c r="B99" s="15" t="s">
        <v>89</v>
      </c>
      <c r="C99" s="12">
        <v>8</v>
      </c>
      <c r="D99" s="6">
        <v>2</v>
      </c>
      <c r="E99" s="7">
        <f t="shared" si="11"/>
        <v>1.9950124688279301E-2</v>
      </c>
      <c r="F99" s="7">
        <f t="shared" si="12"/>
        <v>5.0632911392405064E-3</v>
      </c>
      <c r="G99" s="7">
        <f t="shared" si="14"/>
        <v>-0.75</v>
      </c>
      <c r="H99" s="8">
        <f t="shared" si="13"/>
        <v>-1.4962593516209476E-2</v>
      </c>
    </row>
    <row r="100" spans="1:8" x14ac:dyDescent="0.2">
      <c r="A100" s="27"/>
      <c r="B100" s="15" t="s">
        <v>90</v>
      </c>
      <c r="C100" s="12">
        <v>4</v>
      </c>
      <c r="D100" s="6">
        <v>5</v>
      </c>
      <c r="E100" s="7">
        <f t="shared" si="11"/>
        <v>9.9750623441396506E-3</v>
      </c>
      <c r="F100" s="7">
        <f t="shared" si="12"/>
        <v>1.2658227848101266E-2</v>
      </c>
      <c r="G100" s="7">
        <f t="shared" si="14"/>
        <v>0.25</v>
      </c>
      <c r="H100" s="8">
        <f t="shared" si="13"/>
        <v>2.4937655860349127E-3</v>
      </c>
    </row>
    <row r="101" spans="1:8" x14ac:dyDescent="0.2">
      <c r="A101" s="27"/>
      <c r="B101" s="15" t="s">
        <v>91</v>
      </c>
      <c r="C101" s="12">
        <v>1</v>
      </c>
      <c r="D101" s="6">
        <v>0</v>
      </c>
      <c r="E101" s="7">
        <f t="shared" si="11"/>
        <v>2.4937655860349127E-3</v>
      </c>
      <c r="F101" s="7" t="str">
        <f t="shared" si="12"/>
        <v/>
      </c>
      <c r="G101" s="7">
        <f t="shared" si="14"/>
        <v>-1</v>
      </c>
      <c r="H101" s="8">
        <f t="shared" si="13"/>
        <v>-2.4937655860349127E-3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</v>
      </c>
      <c r="D103" s="6">
        <v>1</v>
      </c>
      <c r="E103" s="7">
        <f t="shared" si="11"/>
        <v>2.4937655860349127E-3</v>
      </c>
      <c r="F103" s="7">
        <f t="shared" si="12"/>
        <v>2.5316455696202532E-3</v>
      </c>
      <c r="G103" s="7">
        <f t="shared" si="14"/>
        <v>0</v>
      </c>
      <c r="H103" s="8">
        <f t="shared" si="13"/>
        <v>0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7</v>
      </c>
      <c r="D106" s="6">
        <v>0</v>
      </c>
      <c r="E106" s="7">
        <f t="shared" si="11"/>
        <v>1.7456359102244388E-2</v>
      </c>
      <c r="F106" s="7" t="str">
        <f t="shared" si="12"/>
        <v/>
      </c>
      <c r="G106" s="7">
        <f t="shared" si="14"/>
        <v>-1</v>
      </c>
      <c r="H106" s="8">
        <f t="shared" si="13"/>
        <v>-1.7456359102244388E-2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</v>
      </c>
      <c r="D109" s="6">
        <v>0</v>
      </c>
      <c r="E109" s="7">
        <f t="shared" si="15"/>
        <v>2.4937655860349127E-3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8">
        <f t="shared" si="17"/>
        <v>-2.4937655860349127E-3</v>
      </c>
    </row>
    <row r="110" spans="1:8" x14ac:dyDescent="0.2">
      <c r="A110" s="27"/>
      <c r="B110" s="15" t="s">
        <v>100</v>
      </c>
      <c r="C110" s="12">
        <v>2</v>
      </c>
      <c r="D110" s="6">
        <v>1</v>
      </c>
      <c r="E110" s="7">
        <f t="shared" si="15"/>
        <v>4.9875311720698253E-3</v>
      </c>
      <c r="F110" s="7">
        <f t="shared" si="16"/>
        <v>2.5316455696202532E-3</v>
      </c>
      <c r="G110" s="7">
        <f t="shared" si="18"/>
        <v>-0.5</v>
      </c>
      <c r="H110" s="8">
        <f t="shared" si="17"/>
        <v>-2.4937655860349127E-3</v>
      </c>
    </row>
    <row r="111" spans="1:8" x14ac:dyDescent="0.2">
      <c r="A111" s="27"/>
      <c r="B111" s="15" t="s">
        <v>101</v>
      </c>
      <c r="C111" s="12">
        <v>6</v>
      </c>
      <c r="D111" s="6">
        <v>1</v>
      </c>
      <c r="E111" s="7">
        <f t="shared" si="15"/>
        <v>1.4962593516209476E-2</v>
      </c>
      <c r="F111" s="7">
        <f t="shared" si="16"/>
        <v>2.5316455696202532E-3</v>
      </c>
      <c r="G111" s="7">
        <f t="shared" si="18"/>
        <v>-0.83333333333333337</v>
      </c>
      <c r="H111" s="8">
        <f t="shared" si="17"/>
        <v>-1.2468827930174564E-2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0</v>
      </c>
      <c r="E115" s="7">
        <f t="shared" si="15"/>
        <v>2.4937655860349127E-3</v>
      </c>
      <c r="F115" s="7" t="str">
        <f t="shared" si="16"/>
        <v/>
      </c>
      <c r="G115" s="7">
        <f t="shared" si="18"/>
        <v>-1</v>
      </c>
      <c r="H115" s="8">
        <f t="shared" si="17"/>
        <v>-2.4937655860349127E-3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1</v>
      </c>
      <c r="D118" s="6">
        <v>0</v>
      </c>
      <c r="E118" s="7">
        <f t="shared" si="15"/>
        <v>2.4937655860349127E-3</v>
      </c>
      <c r="F118" s="7" t="str">
        <f t="shared" si="16"/>
        <v/>
      </c>
      <c r="G118" s="7">
        <f t="shared" si="18"/>
        <v>-1</v>
      </c>
      <c r="H118" s="8">
        <f t="shared" si="17"/>
        <v>-2.4937655860349127E-3</v>
      </c>
    </row>
    <row r="119" spans="1:8" ht="25.5" x14ac:dyDescent="0.2">
      <c r="A119" s="27"/>
      <c r="B119" s="15" t="s">
        <v>109</v>
      </c>
      <c r="C119" s="12">
        <v>0</v>
      </c>
      <c r="D119" s="6">
        <v>1</v>
      </c>
      <c r="E119" s="7" t="str">
        <f t="shared" si="15"/>
        <v/>
      </c>
      <c r="F119" s="7">
        <f t="shared" si="16"/>
        <v>2.5316455696202532E-3</v>
      </c>
      <c r="G119" s="7">
        <f t="shared" si="18"/>
        <v>1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1</v>
      </c>
      <c r="E120" s="7" t="str">
        <f t="shared" si="15"/>
        <v/>
      </c>
      <c r="F120" s="7">
        <f t="shared" si="16"/>
        <v>2.5316455696202532E-3</v>
      </c>
      <c r="G120" s="7">
        <f t="shared" si="18"/>
        <v>1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8</v>
      </c>
      <c r="D121" s="6">
        <v>1</v>
      </c>
      <c r="E121" s="7">
        <f t="shared" si="15"/>
        <v>1.9950124688279301E-2</v>
      </c>
      <c r="F121" s="7">
        <f t="shared" si="16"/>
        <v>2.5316455696202532E-3</v>
      </c>
      <c r="G121" s="7">
        <f t="shared" si="18"/>
        <v>-0.875</v>
      </c>
      <c r="H121" s="8">
        <f t="shared" si="17"/>
        <v>-1.7456359102244388E-2</v>
      </c>
    </row>
    <row r="122" spans="1:8" x14ac:dyDescent="0.2">
      <c r="A122" s="27"/>
      <c r="B122" s="15" t="s">
        <v>112</v>
      </c>
      <c r="C122" s="12">
        <v>8</v>
      </c>
      <c r="D122" s="6">
        <v>11</v>
      </c>
      <c r="E122" s="7">
        <f t="shared" si="15"/>
        <v>1.9950124688279301E-2</v>
      </c>
      <c r="F122" s="7">
        <f t="shared" si="16"/>
        <v>2.7848101265822784E-2</v>
      </c>
      <c r="G122" s="7">
        <f t="shared" si="18"/>
        <v>0.375</v>
      </c>
      <c r="H122" s="8">
        <f t="shared" si="17"/>
        <v>7.481296758104738E-3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2.4937655860349127E-3</v>
      </c>
      <c r="F123" s="7" t="str">
        <f t="shared" si="16"/>
        <v/>
      </c>
      <c r="G123" s="7">
        <f t="shared" si="18"/>
        <v>-1</v>
      </c>
      <c r="H123" s="8">
        <f t="shared" si="17"/>
        <v>-2.4937655860349127E-3</v>
      </c>
    </row>
    <row r="124" spans="1:8" x14ac:dyDescent="0.2">
      <c r="A124" s="27"/>
      <c r="B124" s="15" t="s">
        <v>114</v>
      </c>
      <c r="C124" s="12">
        <v>1</v>
      </c>
      <c r="D124" s="6">
        <v>0</v>
      </c>
      <c r="E124" s="7">
        <f t="shared" si="15"/>
        <v>2.4937655860349127E-3</v>
      </c>
      <c r="F124" s="7" t="str">
        <f t="shared" si="16"/>
        <v/>
      </c>
      <c r="G124" s="7">
        <f t="shared" si="18"/>
        <v>-1</v>
      </c>
      <c r="H124" s="8">
        <f t="shared" si="17"/>
        <v>-2.4937655860349127E-3</v>
      </c>
    </row>
    <row r="125" spans="1:8" x14ac:dyDescent="0.2">
      <c r="A125" s="27"/>
      <c r="B125" s="15" t="s">
        <v>115</v>
      </c>
      <c r="C125" s="12">
        <v>1</v>
      </c>
      <c r="D125" s="6">
        <v>0</v>
      </c>
      <c r="E125" s="7">
        <f t="shared" si="15"/>
        <v>2.4937655860349127E-3</v>
      </c>
      <c r="F125" s="7" t="str">
        <f t="shared" si="16"/>
        <v/>
      </c>
      <c r="G125" s="7">
        <f t="shared" si="18"/>
        <v>-1</v>
      </c>
      <c r="H125" s="8">
        <f t="shared" si="17"/>
        <v>-2.4937655860349127E-3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1</v>
      </c>
      <c r="E127" s="7" t="str">
        <f t="shared" si="15"/>
        <v/>
      </c>
      <c r="F127" s="7">
        <f t="shared" si="16"/>
        <v>2.5316455696202532E-3</v>
      </c>
      <c r="G127" s="7">
        <f t="shared" si="18"/>
        <v>1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34</v>
      </c>
      <c r="D128" s="6">
        <v>33</v>
      </c>
      <c r="E128" s="7">
        <f t="shared" si="15"/>
        <v>8.4788029925187039E-2</v>
      </c>
      <c r="F128" s="7">
        <f t="shared" si="16"/>
        <v>8.3544303797468356E-2</v>
      </c>
      <c r="G128" s="7">
        <f t="shared" si="18"/>
        <v>-2.9411764705882353E-2</v>
      </c>
      <c r="H128" s="8">
        <f t="shared" si="17"/>
        <v>-2.4937655860349131E-3</v>
      </c>
    </row>
    <row r="129" spans="1:8" x14ac:dyDescent="0.2">
      <c r="A129" s="27"/>
      <c r="B129" s="15" t="s">
        <v>119</v>
      </c>
      <c r="C129" s="12">
        <v>0</v>
      </c>
      <c r="D129" s="6">
        <v>1</v>
      </c>
      <c r="E129" s="7" t="str">
        <f t="shared" si="15"/>
        <v/>
      </c>
      <c r="F129" s="7">
        <f t="shared" si="16"/>
        <v>2.5316455696202532E-3</v>
      </c>
      <c r="G129" s="7">
        <f t="shared" si="18"/>
        <v>1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4</v>
      </c>
      <c r="D130" s="6">
        <v>4</v>
      </c>
      <c r="E130" s="7">
        <f t="shared" si="15"/>
        <v>9.9750623441396506E-3</v>
      </c>
      <c r="F130" s="7">
        <f t="shared" si="16"/>
        <v>1.0126582278481013E-2</v>
      </c>
      <c r="G130" s="7">
        <f t="shared" si="18"/>
        <v>0</v>
      </c>
      <c r="H130" s="8">
        <f t="shared" si="17"/>
        <v>0</v>
      </c>
    </row>
    <row r="131" spans="1:8" x14ac:dyDescent="0.2">
      <c r="A131" s="27"/>
      <c r="B131" s="15" t="s">
        <v>121</v>
      </c>
      <c r="C131" s="12">
        <v>2</v>
      </c>
      <c r="D131" s="6">
        <v>0</v>
      </c>
      <c r="E131" s="7">
        <f t="shared" si="15"/>
        <v>4.9875311720698253E-3</v>
      </c>
      <c r="F131" s="7" t="str">
        <f t="shared" si="16"/>
        <v/>
      </c>
      <c r="G131" s="7">
        <f t="shared" si="18"/>
        <v>-1</v>
      </c>
      <c r="H131" s="8">
        <f t="shared" si="17"/>
        <v>-4.9875311720698253E-3</v>
      </c>
    </row>
    <row r="132" spans="1:8" x14ac:dyDescent="0.2">
      <c r="A132" s="27"/>
      <c r="B132" s="15" t="s">
        <v>122</v>
      </c>
      <c r="C132" s="12">
        <v>18</v>
      </c>
      <c r="D132" s="6">
        <v>8</v>
      </c>
      <c r="E132" s="7">
        <f t="shared" si="15"/>
        <v>4.488778054862843E-2</v>
      </c>
      <c r="F132" s="7">
        <f t="shared" si="16"/>
        <v>2.0253164556962026E-2</v>
      </c>
      <c r="G132" s="7">
        <f t="shared" si="18"/>
        <v>-0.55555555555555558</v>
      </c>
      <c r="H132" s="8">
        <f t="shared" si="17"/>
        <v>-2.4937655860349128E-2</v>
      </c>
    </row>
    <row r="133" spans="1:8" x14ac:dyDescent="0.2">
      <c r="A133" s="27"/>
      <c r="B133" s="15" t="s">
        <v>123</v>
      </c>
      <c r="C133" s="12">
        <v>1</v>
      </c>
      <c r="D133" s="6">
        <v>0</v>
      </c>
      <c r="E133" s="7">
        <f t="shared" si="15"/>
        <v>2.4937655860349127E-3</v>
      </c>
      <c r="F133" s="7" t="str">
        <f t="shared" si="16"/>
        <v/>
      </c>
      <c r="G133" s="7">
        <f t="shared" si="18"/>
        <v>-1</v>
      </c>
      <c r="H133" s="8">
        <f t="shared" si="17"/>
        <v>-2.4937655860349127E-3</v>
      </c>
    </row>
    <row r="134" spans="1:8" x14ac:dyDescent="0.2">
      <c r="A134" s="27"/>
      <c r="B134" s="15" t="s">
        <v>124</v>
      </c>
      <c r="C134" s="12">
        <v>1</v>
      </c>
      <c r="D134" s="6">
        <v>1</v>
      </c>
      <c r="E134" s="7">
        <f t="shared" si="15"/>
        <v>2.4937655860349127E-3</v>
      </c>
      <c r="F134" s="7">
        <f t="shared" si="16"/>
        <v>2.5316455696202532E-3</v>
      </c>
      <c r="G134" s="7">
        <f t="shared" si="18"/>
        <v>0</v>
      </c>
      <c r="H134" s="8">
        <f t="shared" si="17"/>
        <v>0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1</v>
      </c>
      <c r="E136" s="7" t="str">
        <f t="shared" si="15"/>
        <v/>
      </c>
      <c r="F136" s="7">
        <f t="shared" si="16"/>
        <v>2.5316455696202532E-3</v>
      </c>
      <c r="G136" s="7">
        <f t="shared" si="18"/>
        <v>1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42</v>
      </c>
      <c r="D139" s="6">
        <v>12</v>
      </c>
      <c r="E139" s="7">
        <f t="shared" si="15"/>
        <v>0.10473815461346633</v>
      </c>
      <c r="F139" s="7">
        <f t="shared" si="16"/>
        <v>3.0379746835443037E-2</v>
      </c>
      <c r="G139" s="7">
        <f t="shared" si="18"/>
        <v>-0.7142857142857143</v>
      </c>
      <c r="H139" s="8">
        <f t="shared" si="17"/>
        <v>-7.4812967581047385E-2</v>
      </c>
    </row>
    <row r="140" spans="1:8" x14ac:dyDescent="0.2">
      <c r="A140" s="27"/>
      <c r="B140" s="15" t="s">
        <v>130</v>
      </c>
      <c r="C140" s="12">
        <v>15</v>
      </c>
      <c r="D140" s="6">
        <v>29</v>
      </c>
      <c r="E140" s="7">
        <f t="shared" ref="E140:E175" si="19">+IF(C140=0,"",C140/C$76)</f>
        <v>3.7406483790523692E-2</v>
      </c>
      <c r="F140" s="7">
        <f t="shared" ref="F140:F175" si="20">+IF(D140=0,"",D140/D$76)</f>
        <v>7.3417721518987344E-2</v>
      </c>
      <c r="G140" s="7">
        <f t="shared" si="18"/>
        <v>0.93333333333333335</v>
      </c>
      <c r="H140" s="8">
        <f t="shared" ref="H140:H171" si="21">+IF(OR(AND(E140=""),(G140="")),"",E140*G140)</f>
        <v>3.4912718204488782E-2</v>
      </c>
    </row>
    <row r="141" spans="1:8" x14ac:dyDescent="0.2">
      <c r="A141" s="27"/>
      <c r="B141" s="15" t="s">
        <v>131</v>
      </c>
      <c r="C141" s="12">
        <v>1</v>
      </c>
      <c r="D141" s="6">
        <v>83</v>
      </c>
      <c r="E141" s="7">
        <f t="shared" si="19"/>
        <v>2.4937655860349127E-3</v>
      </c>
      <c r="F141" s="7">
        <f t="shared" si="20"/>
        <v>0.21012658227848102</v>
      </c>
      <c r="G141" s="7">
        <f t="shared" ref="G141:G175" si="22">+IF(AND(C141=0,D141=0)," ",IF(C141=0,1,IF(D141=0,-1,(D141-C141)/C141)))</f>
        <v>82</v>
      </c>
      <c r="H141" s="8">
        <f t="shared" si="21"/>
        <v>0.20448877805486285</v>
      </c>
    </row>
    <row r="142" spans="1:8" x14ac:dyDescent="0.2">
      <c r="A142" s="27"/>
      <c r="B142" s="15" t="s">
        <v>132</v>
      </c>
      <c r="C142" s="12">
        <v>160</v>
      </c>
      <c r="D142" s="6">
        <v>132</v>
      </c>
      <c r="E142" s="7">
        <f t="shared" si="19"/>
        <v>0.39900249376558605</v>
      </c>
      <c r="F142" s="7">
        <f t="shared" si="20"/>
        <v>0.33417721518987342</v>
      </c>
      <c r="G142" s="7">
        <f t="shared" si="22"/>
        <v>-0.17499999999999999</v>
      </c>
      <c r="H142" s="8">
        <f t="shared" si="21"/>
        <v>-6.9825436408977551E-2</v>
      </c>
    </row>
    <row r="143" spans="1:8" x14ac:dyDescent="0.2">
      <c r="A143" s="27"/>
      <c r="B143" s="15" t="s">
        <v>133</v>
      </c>
      <c r="C143" s="12">
        <v>7</v>
      </c>
      <c r="D143" s="6">
        <v>2</v>
      </c>
      <c r="E143" s="7">
        <f t="shared" si="19"/>
        <v>1.7456359102244388E-2</v>
      </c>
      <c r="F143" s="7">
        <f t="shared" si="20"/>
        <v>5.0632911392405064E-3</v>
      </c>
      <c r="G143" s="7">
        <f t="shared" si="22"/>
        <v>-0.7142857142857143</v>
      </c>
      <c r="H143" s="8">
        <f t="shared" si="21"/>
        <v>-1.2468827930174562E-2</v>
      </c>
    </row>
    <row r="144" spans="1:8" x14ac:dyDescent="0.2">
      <c r="A144" s="27"/>
      <c r="B144" s="15" t="s">
        <v>134</v>
      </c>
      <c r="C144" s="12">
        <v>12</v>
      </c>
      <c r="D144" s="6">
        <v>37</v>
      </c>
      <c r="E144" s="7">
        <f t="shared" si="19"/>
        <v>2.9925187032418952E-2</v>
      </c>
      <c r="F144" s="7">
        <f t="shared" si="20"/>
        <v>9.3670886075949367E-2</v>
      </c>
      <c r="G144" s="7">
        <f t="shared" si="22"/>
        <v>2.0833333333333335</v>
      </c>
      <c r="H144" s="8">
        <f t="shared" si="21"/>
        <v>6.2344139650872821E-2</v>
      </c>
    </row>
    <row r="145" spans="1:8" x14ac:dyDescent="0.2">
      <c r="A145" s="27"/>
      <c r="B145" s="15" t="s">
        <v>135</v>
      </c>
      <c r="C145" s="12">
        <v>1</v>
      </c>
      <c r="D145" s="6">
        <v>5</v>
      </c>
      <c r="E145" s="7">
        <f t="shared" si="19"/>
        <v>2.4937655860349127E-3</v>
      </c>
      <c r="F145" s="7">
        <f t="shared" si="20"/>
        <v>1.2658227848101266E-2</v>
      </c>
      <c r="G145" s="7">
        <f t="shared" si="22"/>
        <v>4</v>
      </c>
      <c r="H145" s="8">
        <f t="shared" si="21"/>
        <v>9.9750623441396506E-3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8</v>
      </c>
      <c r="D151" s="6">
        <v>3</v>
      </c>
      <c r="E151" s="7">
        <f t="shared" si="19"/>
        <v>1.9950124688279301E-2</v>
      </c>
      <c r="F151" s="7">
        <f t="shared" si="20"/>
        <v>7.5949367088607592E-3</v>
      </c>
      <c r="G151" s="7">
        <f t="shared" si="22"/>
        <v>-0.625</v>
      </c>
      <c r="H151" s="8">
        <f t="shared" si="21"/>
        <v>-1.2468827930174564E-2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1</v>
      </c>
      <c r="E161" s="7" t="str">
        <f t="shared" si="19"/>
        <v/>
      </c>
      <c r="F161" s="7">
        <f t="shared" si="20"/>
        <v>2.5316455696202532E-3</v>
      </c>
      <c r="G161" s="7">
        <f t="shared" si="22"/>
        <v>1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8</v>
      </c>
      <c r="D162" s="6">
        <v>0</v>
      </c>
      <c r="E162" s="7">
        <f t="shared" si="19"/>
        <v>1.9950124688279301E-2</v>
      </c>
      <c r="F162" s="7" t="str">
        <f t="shared" si="20"/>
        <v/>
      </c>
      <c r="G162" s="7">
        <f t="shared" si="22"/>
        <v>-1</v>
      </c>
      <c r="H162" s="8">
        <f t="shared" si="21"/>
        <v>-1.9950124688279301E-2</v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1</v>
      </c>
      <c r="E165" s="7" t="str">
        <f t="shared" si="19"/>
        <v/>
      </c>
      <c r="F165" s="7">
        <f t="shared" si="20"/>
        <v>2.5316455696202532E-3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</v>
      </c>
      <c r="D172" s="6">
        <v>2</v>
      </c>
      <c r="E172" s="7">
        <f t="shared" si="19"/>
        <v>2.4937655860349127E-3</v>
      </c>
      <c r="F172" s="7">
        <f t="shared" si="20"/>
        <v>5.0632911392405064E-3</v>
      </c>
      <c r="G172" s="7">
        <f t="shared" si="22"/>
        <v>1</v>
      </c>
      <c r="H172" s="8">
        <f t="shared" ref="H172:H175" si="23">+IF(OR(AND(E172=""),(G172="")),"",E172*G172)</f>
        <v>2.4937655860349127E-3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254</v>
      </c>
      <c r="D181" s="20">
        <f>SUM(D182:D356)</f>
        <v>349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0.37401574803149606</v>
      </c>
      <c r="H181" s="21">
        <f t="shared" ref="H181:H212" si="26">+IF(OR(AND(E181=""),(G181="")),"",E181*G181)</f>
        <v>0.37401574803149606</v>
      </c>
    </row>
    <row r="182" spans="1:8" x14ac:dyDescent="0.2">
      <c r="A182" s="27"/>
      <c r="B182" s="14" t="s">
        <v>166</v>
      </c>
      <c r="C182" s="25">
        <v>7</v>
      </c>
      <c r="D182" s="22">
        <v>17</v>
      </c>
      <c r="E182" s="23">
        <f t="shared" si="24"/>
        <v>2.7559055118110236E-2</v>
      </c>
      <c r="F182" s="23">
        <f t="shared" si="25"/>
        <v>4.8710601719197708E-2</v>
      </c>
      <c r="G182" s="23">
        <f t="shared" ref="G182:G213" si="27">+IF(AND(C182=0,D182=0)," ",IF(C182=0,1,IF(D182=0,-1,(D182-C182)/C182)))</f>
        <v>1.4285714285714286</v>
      </c>
      <c r="H182" s="24">
        <f t="shared" si="26"/>
        <v>3.937007874015748E-2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3</v>
      </c>
      <c r="D184" s="6">
        <v>1</v>
      </c>
      <c r="E184" s="7">
        <f t="shared" si="24"/>
        <v>1.1811023622047244E-2</v>
      </c>
      <c r="F184" s="7">
        <f t="shared" si="25"/>
        <v>2.8653295128939827E-3</v>
      </c>
      <c r="G184" s="7">
        <f t="shared" si="27"/>
        <v>-0.66666666666666663</v>
      </c>
      <c r="H184" s="8">
        <f t="shared" si="26"/>
        <v>-7.874015748031496E-3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4</v>
      </c>
      <c r="D186" s="6">
        <v>3</v>
      </c>
      <c r="E186" s="7">
        <f t="shared" si="24"/>
        <v>1.5748031496062992E-2</v>
      </c>
      <c r="F186" s="7">
        <f t="shared" si="25"/>
        <v>8.5959885386819486E-3</v>
      </c>
      <c r="G186" s="7">
        <f t="shared" si="27"/>
        <v>-0.25</v>
      </c>
      <c r="H186" s="8">
        <f t="shared" si="26"/>
        <v>-3.937007874015748E-3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7</v>
      </c>
      <c r="D188" s="6">
        <v>14</v>
      </c>
      <c r="E188" s="7">
        <f t="shared" si="24"/>
        <v>2.7559055118110236E-2</v>
      </c>
      <c r="F188" s="7">
        <f t="shared" si="25"/>
        <v>4.0114613180515762E-2</v>
      </c>
      <c r="G188" s="7">
        <f t="shared" si="27"/>
        <v>1</v>
      </c>
      <c r="H188" s="8">
        <f t="shared" si="26"/>
        <v>2.7559055118110236E-2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0</v>
      </c>
      <c r="E190" s="7">
        <f t="shared" si="24"/>
        <v>3.937007874015748E-3</v>
      </c>
      <c r="F190" s="7" t="str">
        <f t="shared" si="25"/>
        <v/>
      </c>
      <c r="G190" s="7">
        <f t="shared" si="27"/>
        <v>-1</v>
      </c>
      <c r="H190" s="8">
        <f t="shared" si="26"/>
        <v>-3.937007874015748E-3</v>
      </c>
    </row>
    <row r="191" spans="1:8" x14ac:dyDescent="0.2">
      <c r="A191" s="27"/>
      <c r="B191" s="15" t="s">
        <v>175</v>
      </c>
      <c r="C191" s="12">
        <v>0</v>
      </c>
      <c r="D191" s="6">
        <v>1</v>
      </c>
      <c r="E191" s="7" t="str">
        <f t="shared" si="24"/>
        <v/>
      </c>
      <c r="F191" s="7">
        <f t="shared" si="25"/>
        <v>2.8653295128939827E-3</v>
      </c>
      <c r="G191" s="7">
        <f t="shared" si="27"/>
        <v>1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1</v>
      </c>
      <c r="D196" s="6">
        <v>0</v>
      </c>
      <c r="E196" s="7">
        <f t="shared" si="24"/>
        <v>3.937007874015748E-3</v>
      </c>
      <c r="F196" s="7" t="str">
        <f t="shared" si="25"/>
        <v/>
      </c>
      <c r="G196" s="7">
        <f t="shared" si="27"/>
        <v>-1</v>
      </c>
      <c r="H196" s="8">
        <f t="shared" si="26"/>
        <v>-3.937007874015748E-3</v>
      </c>
    </row>
    <row r="197" spans="1:8" ht="25.5" x14ac:dyDescent="0.2">
      <c r="A197" s="27"/>
      <c r="B197" s="15" t="s">
        <v>181</v>
      </c>
      <c r="C197" s="12">
        <v>5</v>
      </c>
      <c r="D197" s="6">
        <v>5</v>
      </c>
      <c r="E197" s="7">
        <f t="shared" si="24"/>
        <v>1.968503937007874E-2</v>
      </c>
      <c r="F197" s="7">
        <f t="shared" si="25"/>
        <v>1.4326647564469915E-2</v>
      </c>
      <c r="G197" s="7">
        <f t="shared" si="27"/>
        <v>0</v>
      </c>
      <c r="H197" s="8">
        <f t="shared" si="26"/>
        <v>0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2</v>
      </c>
      <c r="D202" s="6">
        <v>0</v>
      </c>
      <c r="E202" s="7">
        <f t="shared" si="24"/>
        <v>7.874015748031496E-3</v>
      </c>
      <c r="F202" s="7" t="str">
        <f t="shared" si="25"/>
        <v/>
      </c>
      <c r="G202" s="7">
        <f t="shared" si="27"/>
        <v>-1</v>
      </c>
      <c r="H202" s="8">
        <f t="shared" si="26"/>
        <v>-7.874015748031496E-3</v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5</v>
      </c>
      <c r="D208" s="6">
        <v>5</v>
      </c>
      <c r="E208" s="7">
        <f t="shared" si="24"/>
        <v>1.968503937007874E-2</v>
      </c>
      <c r="F208" s="7">
        <f t="shared" si="25"/>
        <v>1.4326647564469915E-2</v>
      </c>
      <c r="G208" s="7">
        <f t="shared" si="27"/>
        <v>0</v>
      </c>
      <c r="H208" s="8">
        <f t="shared" si="26"/>
        <v>0</v>
      </c>
    </row>
    <row r="209" spans="1:8" x14ac:dyDescent="0.2">
      <c r="A209" s="27"/>
      <c r="B209" s="15" t="s">
        <v>193</v>
      </c>
      <c r="C209" s="12">
        <v>2</v>
      </c>
      <c r="D209" s="6">
        <v>0</v>
      </c>
      <c r="E209" s="7">
        <f t="shared" si="24"/>
        <v>7.874015748031496E-3</v>
      </c>
      <c r="F209" s="7" t="str">
        <f t="shared" si="25"/>
        <v/>
      </c>
      <c r="G209" s="7">
        <f t="shared" si="27"/>
        <v>-1</v>
      </c>
      <c r="H209" s="8">
        <f t="shared" si="26"/>
        <v>-7.874015748031496E-3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1</v>
      </c>
      <c r="E211" s="7" t="str">
        <f t="shared" si="24"/>
        <v/>
      </c>
      <c r="F211" s="7">
        <f t="shared" si="25"/>
        <v>2.8653295128939827E-3</v>
      </c>
      <c r="G211" s="7">
        <f t="shared" si="27"/>
        <v>1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7</v>
      </c>
      <c r="D212" s="6">
        <v>22</v>
      </c>
      <c r="E212" s="7">
        <f t="shared" si="24"/>
        <v>2.7559055118110236E-2</v>
      </c>
      <c r="F212" s="7">
        <f t="shared" si="25"/>
        <v>6.3037249283667621E-2</v>
      </c>
      <c r="G212" s="7">
        <f t="shared" si="27"/>
        <v>2.1428571428571428</v>
      </c>
      <c r="H212" s="8">
        <f t="shared" si="26"/>
        <v>5.905511811023622E-2</v>
      </c>
    </row>
    <row r="213" spans="1:8" x14ac:dyDescent="0.2">
      <c r="A213" s="27"/>
      <c r="B213" s="15" t="s">
        <v>197</v>
      </c>
      <c r="C213" s="12">
        <v>4</v>
      </c>
      <c r="D213" s="6">
        <v>1</v>
      </c>
      <c r="E213" s="7">
        <f t="shared" ref="E213:E244" si="28">+IF(C213=0,"",C213/C$181)</f>
        <v>1.5748031496062992E-2</v>
      </c>
      <c r="F213" s="7">
        <f t="shared" ref="F213:F244" si="29">+IF(D213=0,"",D213/D$181)</f>
        <v>2.8653295128939827E-3</v>
      </c>
      <c r="G213" s="7">
        <f t="shared" si="27"/>
        <v>-0.75</v>
      </c>
      <c r="H213" s="8">
        <f t="shared" ref="H213:H244" si="30">+IF(OR(AND(E213=""),(G213="")),"",E213*G213)</f>
        <v>-1.1811023622047244E-2</v>
      </c>
    </row>
    <row r="214" spans="1:8" x14ac:dyDescent="0.2">
      <c r="A214" s="27"/>
      <c r="B214" s="15" t="s">
        <v>198</v>
      </c>
      <c r="C214" s="12">
        <v>6</v>
      </c>
      <c r="D214" s="6">
        <v>11</v>
      </c>
      <c r="E214" s="7">
        <f t="shared" si="28"/>
        <v>2.3622047244094488E-2</v>
      </c>
      <c r="F214" s="7">
        <f t="shared" si="29"/>
        <v>3.151862464183381E-2</v>
      </c>
      <c r="G214" s="7">
        <f t="shared" ref="G214:G245" si="31">+IF(AND(C214=0,D214=0)," ",IF(C214=0,1,IF(D214=0,-1,(D214-C214)/C214)))</f>
        <v>0.83333333333333337</v>
      </c>
      <c r="H214" s="8">
        <f t="shared" si="30"/>
        <v>1.968503937007874E-2</v>
      </c>
    </row>
    <row r="215" spans="1:8" x14ac:dyDescent="0.2">
      <c r="A215" s="27"/>
      <c r="B215" s="15" t="s">
        <v>199</v>
      </c>
      <c r="C215" s="12">
        <v>1</v>
      </c>
      <c r="D215" s="6">
        <v>2</v>
      </c>
      <c r="E215" s="7">
        <f t="shared" si="28"/>
        <v>3.937007874015748E-3</v>
      </c>
      <c r="F215" s="7">
        <f t="shared" si="29"/>
        <v>5.7306590257879654E-3</v>
      </c>
      <c r="G215" s="7">
        <f t="shared" si="31"/>
        <v>1</v>
      </c>
      <c r="H215" s="8">
        <f t="shared" si="30"/>
        <v>3.937007874015748E-3</v>
      </c>
    </row>
    <row r="216" spans="1:8" x14ac:dyDescent="0.2">
      <c r="A216" s="27"/>
      <c r="B216" s="15" t="s">
        <v>200</v>
      </c>
      <c r="C216" s="12">
        <v>3</v>
      </c>
      <c r="D216" s="6">
        <v>16</v>
      </c>
      <c r="E216" s="7">
        <f t="shared" si="28"/>
        <v>1.1811023622047244E-2</v>
      </c>
      <c r="F216" s="7">
        <f t="shared" si="29"/>
        <v>4.5845272206303724E-2</v>
      </c>
      <c r="G216" s="7">
        <f t="shared" si="31"/>
        <v>4.333333333333333</v>
      </c>
      <c r="H216" s="8">
        <f t="shared" si="30"/>
        <v>5.1181102362204717E-2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10</v>
      </c>
      <c r="D218" s="6">
        <v>1</v>
      </c>
      <c r="E218" s="7">
        <f t="shared" si="28"/>
        <v>3.937007874015748E-2</v>
      </c>
      <c r="F218" s="7">
        <f t="shared" si="29"/>
        <v>2.8653295128939827E-3</v>
      </c>
      <c r="G218" s="7">
        <f t="shared" si="31"/>
        <v>-0.9</v>
      </c>
      <c r="H218" s="8">
        <f t="shared" si="30"/>
        <v>-3.5433070866141732E-2</v>
      </c>
    </row>
    <row r="219" spans="1:8" x14ac:dyDescent="0.2">
      <c r="A219" s="27"/>
      <c r="B219" s="15" t="s">
        <v>203</v>
      </c>
      <c r="C219" s="12">
        <v>0</v>
      </c>
      <c r="D219" s="6">
        <v>2</v>
      </c>
      <c r="E219" s="7" t="str">
        <f t="shared" si="28"/>
        <v/>
      </c>
      <c r="F219" s="7">
        <f t="shared" si="29"/>
        <v>5.7306590257879654E-3</v>
      </c>
      <c r="G219" s="7">
        <f t="shared" si="31"/>
        <v>1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7</v>
      </c>
      <c r="D220" s="6">
        <v>1</v>
      </c>
      <c r="E220" s="7">
        <f t="shared" si="28"/>
        <v>2.7559055118110236E-2</v>
      </c>
      <c r="F220" s="7">
        <f t="shared" si="29"/>
        <v>2.8653295128939827E-3</v>
      </c>
      <c r="G220" s="7">
        <f t="shared" si="31"/>
        <v>-0.8571428571428571</v>
      </c>
      <c r="H220" s="8">
        <f t="shared" si="30"/>
        <v>-2.3622047244094488E-2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8</v>
      </c>
      <c r="D223" s="6">
        <v>10</v>
      </c>
      <c r="E223" s="7">
        <f t="shared" si="28"/>
        <v>3.1496062992125984E-2</v>
      </c>
      <c r="F223" s="7">
        <f t="shared" si="29"/>
        <v>2.865329512893983E-2</v>
      </c>
      <c r="G223" s="7">
        <f t="shared" si="31"/>
        <v>0.25</v>
      </c>
      <c r="H223" s="8">
        <f t="shared" si="30"/>
        <v>7.874015748031496E-3</v>
      </c>
    </row>
    <row r="224" spans="1:8" x14ac:dyDescent="0.2">
      <c r="A224" s="27"/>
      <c r="B224" s="15" t="s">
        <v>208</v>
      </c>
      <c r="C224" s="12">
        <v>3</v>
      </c>
      <c r="D224" s="6">
        <v>1</v>
      </c>
      <c r="E224" s="7">
        <f t="shared" si="28"/>
        <v>1.1811023622047244E-2</v>
      </c>
      <c r="F224" s="7">
        <f t="shared" si="29"/>
        <v>2.8653295128939827E-3</v>
      </c>
      <c r="G224" s="7">
        <f t="shared" si="31"/>
        <v>-0.66666666666666663</v>
      </c>
      <c r="H224" s="8">
        <f t="shared" si="30"/>
        <v>-7.874015748031496E-3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6</v>
      </c>
      <c r="D228" s="6">
        <v>13</v>
      </c>
      <c r="E228" s="7">
        <f t="shared" si="28"/>
        <v>2.3622047244094488E-2</v>
      </c>
      <c r="F228" s="7">
        <f t="shared" si="29"/>
        <v>3.7249283667621778E-2</v>
      </c>
      <c r="G228" s="7">
        <f t="shared" si="31"/>
        <v>1.1666666666666667</v>
      </c>
      <c r="H228" s="8">
        <f t="shared" si="30"/>
        <v>2.7559055118110239E-2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1</v>
      </c>
      <c r="D231" s="6">
        <v>1</v>
      </c>
      <c r="E231" s="7">
        <f t="shared" si="28"/>
        <v>3.937007874015748E-3</v>
      </c>
      <c r="F231" s="7">
        <f t="shared" si="29"/>
        <v>2.8653295128939827E-3</v>
      </c>
      <c r="G231" s="7">
        <f t="shared" si="31"/>
        <v>0</v>
      </c>
      <c r="H231" s="8">
        <f t="shared" si="30"/>
        <v>0</v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</v>
      </c>
      <c r="D235" s="6">
        <v>2</v>
      </c>
      <c r="E235" s="7">
        <f t="shared" si="28"/>
        <v>7.874015748031496E-3</v>
      </c>
      <c r="F235" s="7">
        <f t="shared" si="29"/>
        <v>5.7306590257879654E-3</v>
      </c>
      <c r="G235" s="7">
        <f t="shared" si="31"/>
        <v>0</v>
      </c>
      <c r="H235" s="8">
        <f t="shared" si="30"/>
        <v>0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</v>
      </c>
      <c r="D241" s="6">
        <v>1</v>
      </c>
      <c r="E241" s="7">
        <f t="shared" si="28"/>
        <v>3.937007874015748E-3</v>
      </c>
      <c r="F241" s="7">
        <f t="shared" si="29"/>
        <v>2.8653295128939827E-3</v>
      </c>
      <c r="G241" s="7">
        <f t="shared" si="31"/>
        <v>0</v>
      </c>
      <c r="H241" s="8">
        <f t="shared" si="30"/>
        <v>0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</v>
      </c>
      <c r="D247" s="6">
        <v>0</v>
      </c>
      <c r="E247" s="7">
        <f t="shared" si="32"/>
        <v>3.937007874015748E-3</v>
      </c>
      <c r="F247" s="7" t="str">
        <f t="shared" si="33"/>
        <v/>
      </c>
      <c r="G247" s="7">
        <f t="shared" si="35"/>
        <v>-1</v>
      </c>
      <c r="H247" s="8">
        <f t="shared" si="34"/>
        <v>-3.937007874015748E-3</v>
      </c>
    </row>
    <row r="248" spans="1:8" x14ac:dyDescent="0.2">
      <c r="A248" s="27"/>
      <c r="B248" s="15" t="s">
        <v>232</v>
      </c>
      <c r="C248" s="12">
        <v>47</v>
      </c>
      <c r="D248" s="6">
        <v>114</v>
      </c>
      <c r="E248" s="7">
        <f t="shared" si="32"/>
        <v>0.18503937007874016</v>
      </c>
      <c r="F248" s="7">
        <f t="shared" si="33"/>
        <v>0.32664756446991405</v>
      </c>
      <c r="G248" s="7">
        <f t="shared" si="35"/>
        <v>1.425531914893617</v>
      </c>
      <c r="H248" s="8">
        <f t="shared" si="34"/>
        <v>0.26377952755905509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23</v>
      </c>
      <c r="D251" s="6">
        <v>7</v>
      </c>
      <c r="E251" s="7">
        <f t="shared" si="32"/>
        <v>9.055118110236221E-2</v>
      </c>
      <c r="F251" s="7">
        <f t="shared" si="33"/>
        <v>2.0057306590257881E-2</v>
      </c>
      <c r="G251" s="7">
        <f t="shared" si="35"/>
        <v>-0.69565217391304346</v>
      </c>
      <c r="H251" s="8">
        <f t="shared" si="34"/>
        <v>-6.2992125984251968E-2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16</v>
      </c>
      <c r="E256" s="7" t="str">
        <f t="shared" si="32"/>
        <v/>
      </c>
      <c r="F256" s="7">
        <f t="shared" si="33"/>
        <v>4.5845272206303724E-2</v>
      </c>
      <c r="G256" s="7">
        <f t="shared" si="35"/>
        <v>1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2.865329512893983E-2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1</v>
      </c>
      <c r="D264" s="6">
        <v>0</v>
      </c>
      <c r="E264" s="7">
        <f t="shared" si="32"/>
        <v>3.937007874015748E-3</v>
      </c>
      <c r="F264" s="7" t="str">
        <f t="shared" si="33"/>
        <v/>
      </c>
      <c r="G264" s="7">
        <f t="shared" si="35"/>
        <v>-1</v>
      </c>
      <c r="H264" s="8">
        <f t="shared" si="34"/>
        <v>-3.937007874015748E-3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1</v>
      </c>
      <c r="D286" s="6">
        <v>0</v>
      </c>
      <c r="E286" s="7">
        <f t="shared" si="36"/>
        <v>3.937007874015748E-3</v>
      </c>
      <c r="F286" s="7" t="str">
        <f t="shared" si="37"/>
        <v/>
      </c>
      <c r="G286" s="7">
        <f t="shared" si="39"/>
        <v>-1</v>
      </c>
      <c r="H286" s="8">
        <f t="shared" si="38"/>
        <v>-3.937007874015748E-3</v>
      </c>
    </row>
    <row r="287" spans="1:8" x14ac:dyDescent="0.2">
      <c r="A287" s="27"/>
      <c r="B287" s="15" t="s">
        <v>271</v>
      </c>
      <c r="C287" s="12">
        <v>5</v>
      </c>
      <c r="D287" s="6">
        <v>2</v>
      </c>
      <c r="E287" s="7">
        <f t="shared" si="36"/>
        <v>1.968503937007874E-2</v>
      </c>
      <c r="F287" s="7">
        <f t="shared" si="37"/>
        <v>5.7306590257879654E-3</v>
      </c>
      <c r="G287" s="7">
        <f t="shared" si="39"/>
        <v>-0.6</v>
      </c>
      <c r="H287" s="8">
        <f t="shared" si="38"/>
        <v>-1.1811023622047244E-2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23</v>
      </c>
      <c r="D292" s="6">
        <v>50</v>
      </c>
      <c r="E292" s="7">
        <f t="shared" si="36"/>
        <v>9.055118110236221E-2</v>
      </c>
      <c r="F292" s="7">
        <f t="shared" si="37"/>
        <v>0.14326647564469913</v>
      </c>
      <c r="G292" s="7">
        <f t="shared" si="39"/>
        <v>1.173913043478261</v>
      </c>
      <c r="H292" s="8">
        <f t="shared" si="38"/>
        <v>0.10629921259842522</v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1</v>
      </c>
      <c r="E302" s="7" t="str">
        <f t="shared" si="36"/>
        <v/>
      </c>
      <c r="F302" s="7">
        <f t="shared" si="37"/>
        <v>2.8653295128939827E-3</v>
      </c>
      <c r="G302" s="7">
        <f t="shared" si="39"/>
        <v>1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4</v>
      </c>
      <c r="D305" s="6">
        <v>4</v>
      </c>
      <c r="E305" s="7">
        <f t="shared" si="36"/>
        <v>1.5748031496062992E-2</v>
      </c>
      <c r="F305" s="7">
        <f t="shared" si="37"/>
        <v>1.1461318051575931E-2</v>
      </c>
      <c r="G305" s="7">
        <f t="shared" si="39"/>
        <v>0</v>
      </c>
      <c r="H305" s="8">
        <f t="shared" si="38"/>
        <v>0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1</v>
      </c>
      <c r="E310" s="7" t="str">
        <f t="shared" si="40"/>
        <v/>
      </c>
      <c r="F310" s="7">
        <f t="shared" si="41"/>
        <v>2.8653295128939827E-3</v>
      </c>
      <c r="G310" s="7">
        <f t="shared" ref="G310:G341" si="43">+IF(AND(C310=0,D310=0)," ",IF(C310=0,1,IF(D310=0,-1,(D310-C310)/C310)))</f>
        <v>1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27</v>
      </c>
      <c r="D314" s="6">
        <v>4</v>
      </c>
      <c r="E314" s="7">
        <f t="shared" si="40"/>
        <v>0.1062992125984252</v>
      </c>
      <c r="F314" s="7">
        <f t="shared" si="41"/>
        <v>1.1461318051575931E-2</v>
      </c>
      <c r="G314" s="7">
        <f t="shared" si="43"/>
        <v>-0.85185185185185186</v>
      </c>
      <c r="H314" s="8">
        <f t="shared" si="42"/>
        <v>-9.055118110236221E-2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2</v>
      </c>
      <c r="D320" s="6">
        <v>0</v>
      </c>
      <c r="E320" s="7">
        <f t="shared" si="40"/>
        <v>7.874015748031496E-3</v>
      </c>
      <c r="F320" s="7" t="str">
        <f t="shared" si="41"/>
        <v/>
      </c>
      <c r="G320" s="7">
        <f t="shared" si="43"/>
        <v>-1</v>
      </c>
      <c r="H320" s="8">
        <f t="shared" si="42"/>
        <v>-7.874015748031496E-3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2</v>
      </c>
      <c r="E324" s="7" t="str">
        <f t="shared" si="40"/>
        <v/>
      </c>
      <c r="F324" s="7">
        <f t="shared" si="41"/>
        <v>5.7306590257879654E-3</v>
      </c>
      <c r="G324" s="7">
        <f t="shared" si="43"/>
        <v>1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3</v>
      </c>
      <c r="D325" s="6">
        <v>1</v>
      </c>
      <c r="E325" s="7">
        <f t="shared" si="40"/>
        <v>1.1811023622047244E-2</v>
      </c>
      <c r="F325" s="7">
        <f t="shared" si="41"/>
        <v>2.8653295128939827E-3</v>
      </c>
      <c r="G325" s="7">
        <f t="shared" si="43"/>
        <v>-0.66666666666666663</v>
      </c>
      <c r="H325" s="8">
        <f t="shared" si="42"/>
        <v>-7.874015748031496E-3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4</v>
      </c>
      <c r="E329" s="7">
        <f t="shared" si="40"/>
        <v>3.937007874015748E-3</v>
      </c>
      <c r="F329" s="7">
        <f t="shared" si="41"/>
        <v>1.1461318051575931E-2</v>
      </c>
      <c r="G329" s="7">
        <f t="shared" si="43"/>
        <v>3</v>
      </c>
      <c r="H329" s="8">
        <f t="shared" si="42"/>
        <v>1.1811023622047244E-2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18</v>
      </c>
      <c r="D331" s="6">
        <v>0</v>
      </c>
      <c r="E331" s="7">
        <f t="shared" si="40"/>
        <v>7.0866141732283464E-2</v>
      </c>
      <c r="F331" s="7" t="str">
        <f t="shared" si="41"/>
        <v/>
      </c>
      <c r="G331" s="7">
        <f t="shared" si="43"/>
        <v>-1</v>
      </c>
      <c r="H331" s="8">
        <f t="shared" si="42"/>
        <v>-7.0866141732283464E-2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1</v>
      </c>
      <c r="E333" s="7" t="str">
        <f t="shared" si="40"/>
        <v/>
      </c>
      <c r="F333" s="7">
        <f t="shared" si="41"/>
        <v>2.8653295128939827E-3</v>
      </c>
      <c r="G333" s="7">
        <f t="shared" si="43"/>
        <v>1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2</v>
      </c>
      <c r="D335" s="6">
        <v>0</v>
      </c>
      <c r="E335" s="7">
        <f t="shared" si="40"/>
        <v>7.874015748031496E-3</v>
      </c>
      <c r="F335" s="7" t="str">
        <f t="shared" si="41"/>
        <v/>
      </c>
      <c r="G335" s="7">
        <f t="shared" si="43"/>
        <v>-1</v>
      </c>
      <c r="H335" s="8">
        <f t="shared" si="42"/>
        <v>-7.874015748031496E-3</v>
      </c>
    </row>
    <row r="336" spans="1:8" ht="25.5" x14ac:dyDescent="0.2">
      <c r="A336" s="27"/>
      <c r="B336" s="15" t="s">
        <v>320</v>
      </c>
      <c r="C336" s="12">
        <v>0</v>
      </c>
      <c r="D336" s="6">
        <v>1</v>
      </c>
      <c r="E336" s="7" t="str">
        <f t="shared" si="40"/>
        <v/>
      </c>
      <c r="F336" s="7">
        <f t="shared" si="41"/>
        <v>2.8653295128939827E-3</v>
      </c>
      <c r="G336" s="7">
        <f t="shared" si="43"/>
        <v>1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1252</v>
      </c>
      <c r="D362" s="20">
        <f>SUM(D363:D595)</f>
        <v>767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-0.38738019169329074</v>
      </c>
      <c r="H362" s="21">
        <f t="shared" ref="H362:H425" si="50">+IF(OR(AND(E362=""),(G362="")),"",E362*G362)</f>
        <v>-0.38738019169329074</v>
      </c>
    </row>
    <row r="363" spans="1:8" x14ac:dyDescent="0.2">
      <c r="A363" s="27"/>
      <c r="B363" s="14" t="s">
        <v>341</v>
      </c>
      <c r="C363" s="25">
        <v>4</v>
      </c>
      <c r="D363" s="22">
        <v>2</v>
      </c>
      <c r="E363" s="23">
        <f t="shared" si="48"/>
        <v>3.1948881789137379E-3</v>
      </c>
      <c r="F363" s="23">
        <f t="shared" si="49"/>
        <v>2.6075619295958278E-3</v>
      </c>
      <c r="G363" s="23">
        <f t="shared" ref="G363:G426" si="51">+IF(AND(C363=0,D363=0)," ",IF(C363=0,1,IF(D363=0,-1,(D363-C363)/C363)))</f>
        <v>-0.5</v>
      </c>
      <c r="H363" s="24">
        <f t="shared" si="50"/>
        <v>-1.5974440894568689E-3</v>
      </c>
    </row>
    <row r="364" spans="1:8" x14ac:dyDescent="0.2">
      <c r="A364" s="27"/>
      <c r="B364" s="15" t="s">
        <v>342</v>
      </c>
      <c r="C364" s="12">
        <v>2</v>
      </c>
      <c r="D364" s="6">
        <v>7</v>
      </c>
      <c r="E364" s="7">
        <f t="shared" si="48"/>
        <v>1.5974440894568689E-3</v>
      </c>
      <c r="F364" s="7">
        <f t="shared" si="49"/>
        <v>9.126466753585397E-3</v>
      </c>
      <c r="G364" s="7">
        <f t="shared" si="51"/>
        <v>2.5</v>
      </c>
      <c r="H364" s="8">
        <f t="shared" si="50"/>
        <v>3.9936102236421724E-3</v>
      </c>
    </row>
    <row r="365" spans="1:8" x14ac:dyDescent="0.2">
      <c r="A365" s="27"/>
      <c r="B365" s="15" t="s">
        <v>343</v>
      </c>
      <c r="C365" s="12">
        <v>0</v>
      </c>
      <c r="D365" s="6">
        <v>1</v>
      </c>
      <c r="E365" s="7" t="str">
        <f t="shared" si="48"/>
        <v/>
      </c>
      <c r="F365" s="7">
        <f t="shared" si="49"/>
        <v>1.3037809647979139E-3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13</v>
      </c>
      <c r="D368" s="6">
        <v>16</v>
      </c>
      <c r="E368" s="7">
        <f t="shared" si="48"/>
        <v>1.0383386581469648E-2</v>
      </c>
      <c r="F368" s="7">
        <f t="shared" si="49"/>
        <v>2.0860495436766623E-2</v>
      </c>
      <c r="G368" s="7">
        <f t="shared" si="51"/>
        <v>0.23076923076923078</v>
      </c>
      <c r="H368" s="8">
        <f t="shared" si="50"/>
        <v>2.3961661341853034E-3</v>
      </c>
    </row>
    <row r="369" spans="1:8" x14ac:dyDescent="0.2">
      <c r="A369" s="27"/>
      <c r="B369" s="15" t="s">
        <v>347</v>
      </c>
      <c r="C369" s="12">
        <v>0</v>
      </c>
      <c r="D369" s="6">
        <v>1</v>
      </c>
      <c r="E369" s="7" t="str">
        <f t="shared" si="48"/>
        <v/>
      </c>
      <c r="F369" s="7">
        <f t="shared" si="49"/>
        <v>1.3037809647979139E-3</v>
      </c>
      <c r="G369" s="7">
        <f t="shared" si="51"/>
        <v>1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3</v>
      </c>
      <c r="D371" s="6">
        <v>0</v>
      </c>
      <c r="E371" s="7">
        <f t="shared" si="48"/>
        <v>2.3961661341853034E-3</v>
      </c>
      <c r="F371" s="7" t="str">
        <f t="shared" si="49"/>
        <v/>
      </c>
      <c r="G371" s="7">
        <f t="shared" si="51"/>
        <v>-1</v>
      </c>
      <c r="H371" s="8">
        <f t="shared" si="50"/>
        <v>-2.3961661341853034E-3</v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25</v>
      </c>
      <c r="D374" s="6">
        <v>14</v>
      </c>
      <c r="E374" s="7">
        <f t="shared" si="48"/>
        <v>1.9968051118210862E-2</v>
      </c>
      <c r="F374" s="7">
        <f t="shared" si="49"/>
        <v>1.8252933507170794E-2</v>
      </c>
      <c r="G374" s="7">
        <f t="shared" si="51"/>
        <v>-0.44</v>
      </c>
      <c r="H374" s="8">
        <f t="shared" si="50"/>
        <v>-8.7859424920127792E-3</v>
      </c>
    </row>
    <row r="375" spans="1:8" x14ac:dyDescent="0.2">
      <c r="A375" s="27"/>
      <c r="B375" s="15" t="s">
        <v>353</v>
      </c>
      <c r="C375" s="12">
        <v>1</v>
      </c>
      <c r="D375" s="6">
        <v>3</v>
      </c>
      <c r="E375" s="7">
        <f t="shared" si="48"/>
        <v>7.9872204472843447E-4</v>
      </c>
      <c r="F375" s="7">
        <f t="shared" si="49"/>
        <v>3.9113428943937422E-3</v>
      </c>
      <c r="G375" s="7">
        <f t="shared" si="51"/>
        <v>2</v>
      </c>
      <c r="H375" s="8">
        <f t="shared" si="50"/>
        <v>1.5974440894568689E-3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3</v>
      </c>
      <c r="E377" s="7" t="str">
        <f t="shared" si="48"/>
        <v/>
      </c>
      <c r="F377" s="7">
        <f t="shared" si="49"/>
        <v>3.9113428943937422E-3</v>
      </c>
      <c r="G377" s="7">
        <f t="shared" si="51"/>
        <v>1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201</v>
      </c>
      <c r="D382" s="6">
        <v>2</v>
      </c>
      <c r="E382" s="7">
        <f t="shared" si="48"/>
        <v>0.16054313099041534</v>
      </c>
      <c r="F382" s="7">
        <f t="shared" si="49"/>
        <v>2.6075619295958278E-3</v>
      </c>
      <c r="G382" s="7">
        <f t="shared" si="51"/>
        <v>-0.99004975124378114</v>
      </c>
      <c r="H382" s="8">
        <f t="shared" si="50"/>
        <v>-0.15894568690095848</v>
      </c>
    </row>
    <row r="383" spans="1:8" x14ac:dyDescent="0.2">
      <c r="A383" s="27"/>
      <c r="B383" s="15" t="s">
        <v>361</v>
      </c>
      <c r="C383" s="12">
        <v>11</v>
      </c>
      <c r="D383" s="6">
        <v>0</v>
      </c>
      <c r="E383" s="7">
        <f t="shared" si="48"/>
        <v>8.7859424920127792E-3</v>
      </c>
      <c r="F383" s="7" t="str">
        <f t="shared" si="49"/>
        <v/>
      </c>
      <c r="G383" s="7">
        <f t="shared" si="51"/>
        <v>-1</v>
      </c>
      <c r="H383" s="8">
        <f t="shared" si="50"/>
        <v>-8.7859424920127792E-3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13</v>
      </c>
      <c r="D386" s="6">
        <v>8</v>
      </c>
      <c r="E386" s="7">
        <f t="shared" si="48"/>
        <v>1.0383386581469648E-2</v>
      </c>
      <c r="F386" s="7">
        <f t="shared" si="49"/>
        <v>1.0430247718383311E-2</v>
      </c>
      <c r="G386" s="7">
        <f t="shared" si="51"/>
        <v>-0.38461538461538464</v>
      </c>
      <c r="H386" s="8">
        <f t="shared" si="50"/>
        <v>-3.9936102236421724E-3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1</v>
      </c>
      <c r="D391" s="6">
        <v>0</v>
      </c>
      <c r="E391" s="7">
        <f t="shared" si="48"/>
        <v>7.9872204472843447E-4</v>
      </c>
      <c r="F391" s="7" t="str">
        <f t="shared" si="49"/>
        <v/>
      </c>
      <c r="G391" s="7">
        <f t="shared" si="51"/>
        <v>-1</v>
      </c>
      <c r="H391" s="8">
        <f t="shared" si="50"/>
        <v>-7.9872204472843447E-4</v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3</v>
      </c>
      <c r="D393" s="6">
        <v>0</v>
      </c>
      <c r="E393" s="7">
        <f t="shared" si="48"/>
        <v>2.3961661341853034E-3</v>
      </c>
      <c r="F393" s="7" t="str">
        <f t="shared" si="49"/>
        <v/>
      </c>
      <c r="G393" s="7">
        <f t="shared" si="51"/>
        <v>-1</v>
      </c>
      <c r="H393" s="8">
        <f t="shared" si="50"/>
        <v>-2.3961661341853034E-3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6</v>
      </c>
      <c r="D395" s="6">
        <v>1</v>
      </c>
      <c r="E395" s="7">
        <f t="shared" si="48"/>
        <v>4.7923322683706068E-3</v>
      </c>
      <c r="F395" s="7">
        <f t="shared" si="49"/>
        <v>1.3037809647979139E-3</v>
      </c>
      <c r="G395" s="7">
        <f t="shared" si="51"/>
        <v>-0.83333333333333337</v>
      </c>
      <c r="H395" s="8">
        <f t="shared" si="50"/>
        <v>-3.9936102236421724E-3</v>
      </c>
    </row>
    <row r="396" spans="1:8" ht="25.5" x14ac:dyDescent="0.2">
      <c r="A396" s="27"/>
      <c r="B396" s="15" t="s">
        <v>374</v>
      </c>
      <c r="C396" s="12">
        <v>4</v>
      </c>
      <c r="D396" s="6">
        <v>0</v>
      </c>
      <c r="E396" s="7">
        <f t="shared" si="48"/>
        <v>3.1948881789137379E-3</v>
      </c>
      <c r="F396" s="7" t="str">
        <f t="shared" si="49"/>
        <v/>
      </c>
      <c r="G396" s="7">
        <f t="shared" si="51"/>
        <v>-1</v>
      </c>
      <c r="H396" s="8">
        <f t="shared" si="50"/>
        <v>-3.1948881789137379E-3</v>
      </c>
    </row>
    <row r="397" spans="1:8" x14ac:dyDescent="0.2">
      <c r="A397" s="27"/>
      <c r="B397" s="15" t="s">
        <v>375</v>
      </c>
      <c r="C397" s="12">
        <v>12</v>
      </c>
      <c r="D397" s="6">
        <v>41</v>
      </c>
      <c r="E397" s="7">
        <f t="shared" si="48"/>
        <v>9.5846645367412137E-3</v>
      </c>
      <c r="F397" s="7">
        <f t="shared" si="49"/>
        <v>5.3455019556714473E-2</v>
      </c>
      <c r="G397" s="7">
        <f t="shared" si="51"/>
        <v>2.4166666666666665</v>
      </c>
      <c r="H397" s="8">
        <f t="shared" si="50"/>
        <v>2.31629392971246E-2</v>
      </c>
    </row>
    <row r="398" spans="1:8" x14ac:dyDescent="0.2">
      <c r="A398" s="27"/>
      <c r="B398" s="15" t="s">
        <v>376</v>
      </c>
      <c r="C398" s="12">
        <v>1</v>
      </c>
      <c r="D398" s="6">
        <v>0</v>
      </c>
      <c r="E398" s="7">
        <f t="shared" si="48"/>
        <v>7.9872204472843447E-4</v>
      </c>
      <c r="F398" s="7" t="str">
        <f t="shared" si="49"/>
        <v/>
      </c>
      <c r="G398" s="7">
        <f t="shared" si="51"/>
        <v>-1</v>
      </c>
      <c r="H398" s="8">
        <f t="shared" si="50"/>
        <v>-7.9872204472843447E-4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</v>
      </c>
      <c r="D401" s="6">
        <v>0</v>
      </c>
      <c r="E401" s="7">
        <f t="shared" si="48"/>
        <v>7.9872204472843447E-4</v>
      </c>
      <c r="F401" s="7" t="str">
        <f t="shared" si="49"/>
        <v/>
      </c>
      <c r="G401" s="7">
        <f t="shared" si="51"/>
        <v>-1</v>
      </c>
      <c r="H401" s="8">
        <f t="shared" si="50"/>
        <v>-7.9872204472843447E-4</v>
      </c>
    </row>
    <row r="402" spans="1:8" x14ac:dyDescent="0.2">
      <c r="A402" s="27"/>
      <c r="B402" s="15" t="s">
        <v>380</v>
      </c>
      <c r="C402" s="12">
        <v>1</v>
      </c>
      <c r="D402" s="6">
        <v>0</v>
      </c>
      <c r="E402" s="7">
        <f t="shared" si="48"/>
        <v>7.9872204472843447E-4</v>
      </c>
      <c r="F402" s="7" t="str">
        <f t="shared" si="49"/>
        <v/>
      </c>
      <c r="G402" s="7">
        <f t="shared" si="51"/>
        <v>-1</v>
      </c>
      <c r="H402" s="8">
        <f t="shared" si="50"/>
        <v>-7.9872204472843447E-4</v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85</v>
      </c>
      <c r="D404" s="6">
        <v>41</v>
      </c>
      <c r="E404" s="7">
        <f t="shared" si="48"/>
        <v>6.7891373801916927E-2</v>
      </c>
      <c r="F404" s="7">
        <f t="shared" si="49"/>
        <v>5.3455019556714473E-2</v>
      </c>
      <c r="G404" s="7">
        <f t="shared" si="51"/>
        <v>-0.51764705882352946</v>
      </c>
      <c r="H404" s="8">
        <f t="shared" si="50"/>
        <v>-3.5143769968051117E-2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64</v>
      </c>
      <c r="D410" s="6">
        <v>32</v>
      </c>
      <c r="E410" s="7">
        <f t="shared" si="48"/>
        <v>5.1118210862619806E-2</v>
      </c>
      <c r="F410" s="7">
        <f t="shared" si="49"/>
        <v>4.1720990873533245E-2</v>
      </c>
      <c r="G410" s="7">
        <f t="shared" si="51"/>
        <v>-0.5</v>
      </c>
      <c r="H410" s="8">
        <f t="shared" si="50"/>
        <v>-2.5559105431309903E-2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6</v>
      </c>
      <c r="D413" s="6">
        <v>5</v>
      </c>
      <c r="E413" s="7">
        <f t="shared" si="48"/>
        <v>4.7923322683706068E-3</v>
      </c>
      <c r="F413" s="7">
        <f t="shared" si="49"/>
        <v>6.51890482398957E-3</v>
      </c>
      <c r="G413" s="7">
        <f t="shared" si="51"/>
        <v>-0.16666666666666666</v>
      </c>
      <c r="H413" s="8">
        <f t="shared" si="50"/>
        <v>-7.9872204472843447E-4</v>
      </c>
    </row>
    <row r="414" spans="1:8" x14ac:dyDescent="0.2">
      <c r="A414" s="27"/>
      <c r="B414" s="15" t="s">
        <v>392</v>
      </c>
      <c r="C414" s="12">
        <v>21</v>
      </c>
      <c r="D414" s="6">
        <v>17</v>
      </c>
      <c r="E414" s="7">
        <f t="shared" si="48"/>
        <v>1.6773162939297124E-2</v>
      </c>
      <c r="F414" s="7">
        <f t="shared" si="49"/>
        <v>2.2164276401564539E-2</v>
      </c>
      <c r="G414" s="7">
        <f t="shared" si="51"/>
        <v>-0.19047619047619047</v>
      </c>
      <c r="H414" s="8">
        <f t="shared" si="50"/>
        <v>-3.1948881789137379E-3</v>
      </c>
    </row>
    <row r="415" spans="1:8" x14ac:dyDescent="0.2">
      <c r="A415" s="27"/>
      <c r="B415" s="15" t="s">
        <v>393</v>
      </c>
      <c r="C415" s="12">
        <v>1</v>
      </c>
      <c r="D415" s="6">
        <v>4</v>
      </c>
      <c r="E415" s="7">
        <f t="shared" si="48"/>
        <v>7.9872204472843447E-4</v>
      </c>
      <c r="F415" s="7">
        <f t="shared" si="49"/>
        <v>5.2151238591916557E-3</v>
      </c>
      <c r="G415" s="7">
        <f t="shared" si="51"/>
        <v>3</v>
      </c>
      <c r="H415" s="8">
        <f t="shared" si="50"/>
        <v>2.3961661341853034E-3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1</v>
      </c>
      <c r="D417" s="6">
        <v>0</v>
      </c>
      <c r="E417" s="7">
        <f t="shared" si="48"/>
        <v>7.9872204472843447E-4</v>
      </c>
      <c r="F417" s="7" t="str">
        <f t="shared" si="49"/>
        <v/>
      </c>
      <c r="G417" s="7">
        <f t="shared" si="51"/>
        <v>-1</v>
      </c>
      <c r="H417" s="8">
        <f t="shared" si="50"/>
        <v>-7.9872204472843447E-4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7</v>
      </c>
      <c r="D419" s="6">
        <v>1</v>
      </c>
      <c r="E419" s="7">
        <f t="shared" si="48"/>
        <v>5.5910543130990413E-3</v>
      </c>
      <c r="F419" s="7">
        <f t="shared" si="49"/>
        <v>1.3037809647979139E-3</v>
      </c>
      <c r="G419" s="7">
        <f t="shared" si="51"/>
        <v>-0.8571428571428571</v>
      </c>
      <c r="H419" s="8">
        <f t="shared" si="50"/>
        <v>-4.7923322683706068E-3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1</v>
      </c>
      <c r="D421" s="6">
        <v>0</v>
      </c>
      <c r="E421" s="7">
        <f t="shared" si="48"/>
        <v>7.9872204472843447E-4</v>
      </c>
      <c r="F421" s="7" t="str">
        <f t="shared" si="49"/>
        <v/>
      </c>
      <c r="G421" s="7">
        <f t="shared" si="51"/>
        <v>-1</v>
      </c>
      <c r="H421" s="8">
        <f t="shared" si="50"/>
        <v>-7.9872204472843447E-4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1</v>
      </c>
      <c r="D425" s="6">
        <v>1</v>
      </c>
      <c r="E425" s="7">
        <f t="shared" si="48"/>
        <v>7.9872204472843447E-4</v>
      </c>
      <c r="F425" s="7">
        <f t="shared" si="49"/>
        <v>1.3037809647979139E-3</v>
      </c>
      <c r="G425" s="7">
        <f t="shared" si="51"/>
        <v>0</v>
      </c>
      <c r="H425" s="8">
        <f t="shared" si="50"/>
        <v>0</v>
      </c>
    </row>
    <row r="426" spans="1:8" x14ac:dyDescent="0.2">
      <c r="A426" s="27"/>
      <c r="B426" s="15" t="s">
        <v>404</v>
      </c>
      <c r="C426" s="12">
        <v>3</v>
      </c>
      <c r="D426" s="6">
        <v>3</v>
      </c>
      <c r="E426" s="7">
        <f t="shared" ref="E426:E489" si="52">+IF(C426=0,"",C426/C$362)</f>
        <v>2.3961661341853034E-3</v>
      </c>
      <c r="F426" s="7">
        <f t="shared" ref="F426:F489" si="53">+IF(D426=0,"",D426/D$362)</f>
        <v>3.9113428943937422E-3</v>
      </c>
      <c r="G426" s="7">
        <f t="shared" si="51"/>
        <v>0</v>
      </c>
      <c r="H426" s="8">
        <f t="shared" ref="H426:H489" si="54">+IF(OR(AND(E426=""),(G426="")),"",E426*G426)</f>
        <v>0</v>
      </c>
    </row>
    <row r="427" spans="1:8" x14ac:dyDescent="0.2">
      <c r="A427" s="27"/>
      <c r="B427" s="15" t="s">
        <v>405</v>
      </c>
      <c r="C427" s="12">
        <v>1</v>
      </c>
      <c r="D427" s="6">
        <v>1</v>
      </c>
      <c r="E427" s="7">
        <f t="shared" si="52"/>
        <v>7.9872204472843447E-4</v>
      </c>
      <c r="F427" s="7">
        <f t="shared" si="53"/>
        <v>1.3037809647979139E-3</v>
      </c>
      <c r="G427" s="7">
        <f t="shared" ref="G427:G490" si="55">+IF(AND(C427=0,D427=0)," ",IF(C427=0,1,IF(D427=0,-1,(D427-C427)/C427)))</f>
        <v>0</v>
      </c>
      <c r="H427" s="8">
        <f t="shared" si="54"/>
        <v>0</v>
      </c>
    </row>
    <row r="428" spans="1:8" x14ac:dyDescent="0.2">
      <c r="A428" s="27"/>
      <c r="B428" s="15" t="s">
        <v>406</v>
      </c>
      <c r="C428" s="12">
        <v>233</v>
      </c>
      <c r="D428" s="6">
        <v>278</v>
      </c>
      <c r="E428" s="7">
        <f t="shared" si="52"/>
        <v>0.18610223642172524</v>
      </c>
      <c r="F428" s="7">
        <f t="shared" si="53"/>
        <v>0.36245110821382009</v>
      </c>
      <c r="G428" s="7">
        <f t="shared" si="55"/>
        <v>0.19313304721030042</v>
      </c>
      <c r="H428" s="8">
        <f t="shared" si="54"/>
        <v>3.5942492012779548E-2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</v>
      </c>
      <c r="D433" s="6">
        <v>13</v>
      </c>
      <c r="E433" s="7">
        <f t="shared" si="52"/>
        <v>7.9872204472843447E-4</v>
      </c>
      <c r="F433" s="7">
        <f t="shared" si="53"/>
        <v>1.6949152542372881E-2</v>
      </c>
      <c r="G433" s="7">
        <f t="shared" si="55"/>
        <v>12</v>
      </c>
      <c r="H433" s="8">
        <f t="shared" si="54"/>
        <v>9.5846645367412137E-3</v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25</v>
      </c>
      <c r="D437" s="6">
        <v>34</v>
      </c>
      <c r="E437" s="7">
        <f t="shared" si="52"/>
        <v>1.9968051118210862E-2</v>
      </c>
      <c r="F437" s="7">
        <f t="shared" si="53"/>
        <v>4.4328552803129077E-2</v>
      </c>
      <c r="G437" s="7">
        <f t="shared" si="55"/>
        <v>0.36</v>
      </c>
      <c r="H437" s="8">
        <f t="shared" si="54"/>
        <v>7.1884984025559102E-3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2</v>
      </c>
      <c r="D441" s="6">
        <v>0</v>
      </c>
      <c r="E441" s="7">
        <f t="shared" si="52"/>
        <v>1.5974440894568689E-3</v>
      </c>
      <c r="F441" s="7" t="str">
        <f t="shared" si="53"/>
        <v/>
      </c>
      <c r="G441" s="7">
        <f t="shared" si="55"/>
        <v>-1</v>
      </c>
      <c r="H441" s="8">
        <f t="shared" si="54"/>
        <v>-1.5974440894568689E-3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</v>
      </c>
      <c r="D445" s="6">
        <v>0</v>
      </c>
      <c r="E445" s="7">
        <f t="shared" si="52"/>
        <v>7.9872204472843447E-4</v>
      </c>
      <c r="F445" s="7" t="str">
        <f t="shared" si="53"/>
        <v/>
      </c>
      <c r="G445" s="7">
        <f t="shared" si="55"/>
        <v>-1</v>
      </c>
      <c r="H445" s="8">
        <f t="shared" si="54"/>
        <v>-7.9872204472843447E-4</v>
      </c>
    </row>
    <row r="446" spans="1:8" x14ac:dyDescent="0.2">
      <c r="A446" s="27"/>
      <c r="B446" s="15" t="s">
        <v>424</v>
      </c>
      <c r="C446" s="12">
        <v>1</v>
      </c>
      <c r="D446" s="6">
        <v>0</v>
      </c>
      <c r="E446" s="7">
        <f t="shared" si="52"/>
        <v>7.9872204472843447E-4</v>
      </c>
      <c r="F446" s="7" t="str">
        <f t="shared" si="53"/>
        <v/>
      </c>
      <c r="G446" s="7">
        <f t="shared" si="55"/>
        <v>-1</v>
      </c>
      <c r="H446" s="8">
        <f t="shared" si="54"/>
        <v>-7.9872204472843447E-4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3</v>
      </c>
      <c r="D450" s="6">
        <v>0</v>
      </c>
      <c r="E450" s="7">
        <f t="shared" si="52"/>
        <v>2.3961661341853034E-3</v>
      </c>
      <c r="F450" s="7" t="str">
        <f t="shared" si="53"/>
        <v/>
      </c>
      <c r="G450" s="7">
        <f t="shared" si="55"/>
        <v>-1</v>
      </c>
      <c r="H450" s="8">
        <f t="shared" si="54"/>
        <v>-2.3961661341853034E-3</v>
      </c>
    </row>
    <row r="451" spans="1:8" ht="25.5" x14ac:dyDescent="0.2">
      <c r="A451" s="27"/>
      <c r="B451" s="15" t="s">
        <v>429</v>
      </c>
      <c r="C451" s="12">
        <v>35</v>
      </c>
      <c r="D451" s="6">
        <v>20</v>
      </c>
      <c r="E451" s="7">
        <f t="shared" si="52"/>
        <v>2.7955271565495207E-2</v>
      </c>
      <c r="F451" s="7">
        <f t="shared" si="53"/>
        <v>2.607561929595828E-2</v>
      </c>
      <c r="G451" s="7">
        <f t="shared" si="55"/>
        <v>-0.42857142857142855</v>
      </c>
      <c r="H451" s="8">
        <f t="shared" si="54"/>
        <v>-1.1980830670926517E-2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3</v>
      </c>
      <c r="D453" s="6">
        <v>0</v>
      </c>
      <c r="E453" s="7">
        <f t="shared" si="52"/>
        <v>2.3961661341853034E-3</v>
      </c>
      <c r="F453" s="7" t="str">
        <f t="shared" si="53"/>
        <v/>
      </c>
      <c r="G453" s="7">
        <f t="shared" si="55"/>
        <v>-1</v>
      </c>
      <c r="H453" s="8">
        <f t="shared" si="54"/>
        <v>-2.3961661341853034E-3</v>
      </c>
    </row>
    <row r="454" spans="1:8" ht="25.5" x14ac:dyDescent="0.2">
      <c r="A454" s="27"/>
      <c r="B454" s="15" t="s">
        <v>432</v>
      </c>
      <c r="C454" s="12">
        <v>0</v>
      </c>
      <c r="D454" s="6">
        <v>6</v>
      </c>
      <c r="E454" s="7" t="str">
        <f t="shared" si="52"/>
        <v/>
      </c>
      <c r="F454" s="7">
        <f t="shared" si="53"/>
        <v>7.8226857887874843E-3</v>
      </c>
      <c r="G454" s="7">
        <f t="shared" si="55"/>
        <v>1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1</v>
      </c>
      <c r="D455" s="6">
        <v>4</v>
      </c>
      <c r="E455" s="7">
        <f t="shared" si="52"/>
        <v>7.9872204472843447E-4</v>
      </c>
      <c r="F455" s="7">
        <f t="shared" si="53"/>
        <v>5.2151238591916557E-3</v>
      </c>
      <c r="G455" s="7">
        <f t="shared" si="55"/>
        <v>3</v>
      </c>
      <c r="H455" s="8">
        <f t="shared" si="54"/>
        <v>2.3961661341853034E-3</v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4</v>
      </c>
      <c r="D458" s="6">
        <v>0</v>
      </c>
      <c r="E458" s="7">
        <f t="shared" si="52"/>
        <v>3.1948881789137379E-3</v>
      </c>
      <c r="F458" s="7" t="str">
        <f t="shared" si="53"/>
        <v/>
      </c>
      <c r="G458" s="7">
        <f t="shared" si="55"/>
        <v>-1</v>
      </c>
      <c r="H458" s="8">
        <f t="shared" si="54"/>
        <v>-3.1948881789137379E-3</v>
      </c>
    </row>
    <row r="459" spans="1:8" x14ac:dyDescent="0.2">
      <c r="A459" s="27"/>
      <c r="B459" s="15" t="s">
        <v>437</v>
      </c>
      <c r="C459" s="12">
        <v>3</v>
      </c>
      <c r="D459" s="6">
        <v>0</v>
      </c>
      <c r="E459" s="7">
        <f t="shared" si="52"/>
        <v>2.3961661341853034E-3</v>
      </c>
      <c r="F459" s="7" t="str">
        <f t="shared" si="53"/>
        <v/>
      </c>
      <c r="G459" s="7">
        <f t="shared" si="55"/>
        <v>-1</v>
      </c>
      <c r="H459" s="8">
        <f t="shared" si="54"/>
        <v>-2.3961661341853034E-3</v>
      </c>
    </row>
    <row r="460" spans="1:8" x14ac:dyDescent="0.2">
      <c r="A460" s="27"/>
      <c r="B460" s="15" t="s">
        <v>438</v>
      </c>
      <c r="C460" s="12">
        <v>3</v>
      </c>
      <c r="D460" s="6">
        <v>0</v>
      </c>
      <c r="E460" s="7">
        <f t="shared" si="52"/>
        <v>2.3961661341853034E-3</v>
      </c>
      <c r="F460" s="7" t="str">
        <f t="shared" si="53"/>
        <v/>
      </c>
      <c r="G460" s="7">
        <f t="shared" si="55"/>
        <v>-1</v>
      </c>
      <c r="H460" s="8">
        <f t="shared" si="54"/>
        <v>-2.3961661341853034E-3</v>
      </c>
    </row>
    <row r="461" spans="1:8" x14ac:dyDescent="0.2">
      <c r="A461" s="27"/>
      <c r="B461" s="15" t="s">
        <v>439</v>
      </c>
      <c r="C461" s="12">
        <v>0</v>
      </c>
      <c r="D461" s="6">
        <v>7</v>
      </c>
      <c r="E461" s="7" t="str">
        <f t="shared" si="52"/>
        <v/>
      </c>
      <c r="F461" s="7">
        <f t="shared" si="53"/>
        <v>9.126466753585397E-3</v>
      </c>
      <c r="G461" s="7">
        <f t="shared" si="55"/>
        <v>1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2</v>
      </c>
      <c r="D474" s="6">
        <v>12</v>
      </c>
      <c r="E474" s="7">
        <f t="shared" si="52"/>
        <v>1.5974440894568689E-3</v>
      </c>
      <c r="F474" s="7">
        <f t="shared" si="53"/>
        <v>1.5645371577574969E-2</v>
      </c>
      <c r="G474" s="7">
        <f t="shared" si="55"/>
        <v>5</v>
      </c>
      <c r="H474" s="8">
        <f t="shared" si="54"/>
        <v>7.9872204472843447E-3</v>
      </c>
    </row>
    <row r="475" spans="1:8" x14ac:dyDescent="0.2">
      <c r="A475" s="27"/>
      <c r="B475" s="15" t="s">
        <v>453</v>
      </c>
      <c r="C475" s="12">
        <v>4</v>
      </c>
      <c r="D475" s="6">
        <v>3</v>
      </c>
      <c r="E475" s="7">
        <f t="shared" si="52"/>
        <v>3.1948881789137379E-3</v>
      </c>
      <c r="F475" s="7">
        <f t="shared" si="53"/>
        <v>3.9113428943937422E-3</v>
      </c>
      <c r="G475" s="7">
        <f t="shared" si="55"/>
        <v>-0.25</v>
      </c>
      <c r="H475" s="8">
        <f t="shared" si="54"/>
        <v>-7.9872204472843447E-4</v>
      </c>
    </row>
    <row r="476" spans="1:8" x14ac:dyDescent="0.2">
      <c r="A476" s="27"/>
      <c r="B476" s="15" t="s">
        <v>454</v>
      </c>
      <c r="C476" s="12">
        <v>3</v>
      </c>
      <c r="D476" s="6">
        <v>0</v>
      </c>
      <c r="E476" s="7">
        <f t="shared" si="52"/>
        <v>2.3961661341853034E-3</v>
      </c>
      <c r="F476" s="7" t="str">
        <f t="shared" si="53"/>
        <v/>
      </c>
      <c r="G476" s="7">
        <f t="shared" si="55"/>
        <v>-1</v>
      </c>
      <c r="H476" s="8">
        <f t="shared" si="54"/>
        <v>-2.3961661341853034E-3</v>
      </c>
    </row>
    <row r="477" spans="1:8" ht="25.5" x14ac:dyDescent="0.2">
      <c r="A477" s="27"/>
      <c r="B477" s="15" t="s">
        <v>455</v>
      </c>
      <c r="C477" s="12">
        <v>60</v>
      </c>
      <c r="D477" s="6">
        <v>0</v>
      </c>
      <c r="E477" s="7">
        <f t="shared" si="52"/>
        <v>4.7923322683706068E-2</v>
      </c>
      <c r="F477" s="7" t="str">
        <f t="shared" si="53"/>
        <v/>
      </c>
      <c r="G477" s="7">
        <f t="shared" si="55"/>
        <v>-1</v>
      </c>
      <c r="H477" s="8">
        <f t="shared" si="54"/>
        <v>-4.7923322683706068E-2</v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1</v>
      </c>
      <c r="D483" s="6">
        <v>0</v>
      </c>
      <c r="E483" s="7">
        <f t="shared" si="52"/>
        <v>7.9872204472843447E-4</v>
      </c>
      <c r="F483" s="7" t="str">
        <f t="shared" si="53"/>
        <v/>
      </c>
      <c r="G483" s="7">
        <f t="shared" si="55"/>
        <v>-1</v>
      </c>
      <c r="H483" s="8">
        <f t="shared" si="54"/>
        <v>-7.9872204472843447E-4</v>
      </c>
    </row>
    <row r="484" spans="1:8" x14ac:dyDescent="0.2">
      <c r="A484" s="27"/>
      <c r="B484" s="15" t="s">
        <v>462</v>
      </c>
      <c r="C484" s="12">
        <v>9</v>
      </c>
      <c r="D484" s="6">
        <v>15</v>
      </c>
      <c r="E484" s="7">
        <f t="shared" si="52"/>
        <v>7.1884984025559102E-3</v>
      </c>
      <c r="F484" s="7">
        <f t="shared" si="53"/>
        <v>1.955671447196871E-2</v>
      </c>
      <c r="G484" s="7">
        <f t="shared" si="55"/>
        <v>0.66666666666666663</v>
      </c>
      <c r="H484" s="8">
        <f t="shared" si="54"/>
        <v>4.7923322683706068E-3</v>
      </c>
    </row>
    <row r="485" spans="1:8" x14ac:dyDescent="0.2">
      <c r="A485" s="27"/>
      <c r="B485" s="15" t="s">
        <v>463</v>
      </c>
      <c r="C485" s="12">
        <v>49</v>
      </c>
      <c r="D485" s="6">
        <v>1</v>
      </c>
      <c r="E485" s="7">
        <f t="shared" si="52"/>
        <v>3.9137380191693293E-2</v>
      </c>
      <c r="F485" s="7">
        <f t="shared" si="53"/>
        <v>1.3037809647979139E-3</v>
      </c>
      <c r="G485" s="7">
        <f t="shared" si="55"/>
        <v>-0.97959183673469385</v>
      </c>
      <c r="H485" s="8">
        <f t="shared" si="54"/>
        <v>-3.8338658146964855E-2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6</v>
      </c>
      <c r="D487" s="6">
        <v>6</v>
      </c>
      <c r="E487" s="7">
        <f t="shared" si="52"/>
        <v>4.7923322683706068E-3</v>
      </c>
      <c r="F487" s="7">
        <f t="shared" si="53"/>
        <v>7.8226857887874843E-3</v>
      </c>
      <c r="G487" s="7">
        <f t="shared" si="55"/>
        <v>0</v>
      </c>
      <c r="H487" s="8">
        <f t="shared" si="54"/>
        <v>0</v>
      </c>
    </row>
    <row r="488" spans="1:8" x14ac:dyDescent="0.2">
      <c r="A488" s="27"/>
      <c r="B488" s="15" t="s">
        <v>466</v>
      </c>
      <c r="C488" s="12">
        <v>2</v>
      </c>
      <c r="D488" s="6">
        <v>0</v>
      </c>
      <c r="E488" s="7">
        <f t="shared" si="52"/>
        <v>1.5974440894568689E-3</v>
      </c>
      <c r="F488" s="7" t="str">
        <f t="shared" si="53"/>
        <v/>
      </c>
      <c r="G488" s="7">
        <f t="shared" si="55"/>
        <v>-1</v>
      </c>
      <c r="H488" s="8">
        <f t="shared" si="54"/>
        <v>-1.5974440894568689E-3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139</v>
      </c>
      <c r="D490" s="6">
        <v>7</v>
      </c>
      <c r="E490" s="7">
        <f t="shared" ref="E490:E553" si="56">+IF(C490=0,"",C490/C$362)</f>
        <v>0.1110223642172524</v>
      </c>
      <c r="F490" s="7">
        <f t="shared" ref="F490:F553" si="57">+IF(D490=0,"",D490/D$362)</f>
        <v>9.126466753585397E-3</v>
      </c>
      <c r="G490" s="7">
        <f t="shared" si="55"/>
        <v>-0.94964028776978415</v>
      </c>
      <c r="H490" s="8">
        <f t="shared" ref="H490:H553" si="58">+IF(OR(AND(E490=""),(G490="")),"",E490*G490)</f>
        <v>-0.10543130990415335</v>
      </c>
    </row>
    <row r="491" spans="1:8" x14ac:dyDescent="0.2">
      <c r="A491" s="27"/>
      <c r="B491" s="15" t="s">
        <v>469</v>
      </c>
      <c r="C491" s="12">
        <v>4</v>
      </c>
      <c r="D491" s="6">
        <v>0</v>
      </c>
      <c r="E491" s="7">
        <f t="shared" si="56"/>
        <v>3.1948881789137379E-3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8">
        <f t="shared" si="58"/>
        <v>-3.1948881789137379E-3</v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0</v>
      </c>
      <c r="E495" s="7">
        <f t="shared" si="56"/>
        <v>7.9872204472843447E-4</v>
      </c>
      <c r="F495" s="7" t="str">
        <f t="shared" si="57"/>
        <v/>
      </c>
      <c r="G495" s="7">
        <f t="shared" si="59"/>
        <v>-1</v>
      </c>
      <c r="H495" s="8">
        <f t="shared" si="58"/>
        <v>-7.9872204472843447E-4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4</v>
      </c>
      <c r="D498" s="6">
        <v>42</v>
      </c>
      <c r="E498" s="7">
        <f t="shared" si="56"/>
        <v>3.1948881789137379E-3</v>
      </c>
      <c r="F498" s="7">
        <f t="shared" si="57"/>
        <v>5.4758800521512385E-2</v>
      </c>
      <c r="G498" s="7">
        <f t="shared" si="59"/>
        <v>9.5</v>
      </c>
      <c r="H498" s="8">
        <f t="shared" si="58"/>
        <v>3.035143769968051E-2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3</v>
      </c>
      <c r="D500" s="6">
        <v>0</v>
      </c>
      <c r="E500" s="7">
        <f t="shared" si="56"/>
        <v>2.3961661341853034E-3</v>
      </c>
      <c r="F500" s="7" t="str">
        <f t="shared" si="57"/>
        <v/>
      </c>
      <c r="G500" s="7">
        <f t="shared" si="59"/>
        <v>-1</v>
      </c>
      <c r="H500" s="8">
        <f t="shared" si="58"/>
        <v>-2.3961661341853034E-3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</v>
      </c>
      <c r="D502" s="6">
        <v>0</v>
      </c>
      <c r="E502" s="7">
        <f t="shared" si="56"/>
        <v>7.9872204472843447E-4</v>
      </c>
      <c r="F502" s="7" t="str">
        <f t="shared" si="57"/>
        <v/>
      </c>
      <c r="G502" s="7">
        <f t="shared" si="59"/>
        <v>-1</v>
      </c>
      <c r="H502" s="8">
        <f t="shared" si="58"/>
        <v>-7.9872204472843447E-4</v>
      </c>
    </row>
    <row r="503" spans="1:8" x14ac:dyDescent="0.2">
      <c r="A503" s="27"/>
      <c r="B503" s="15" t="s">
        <v>481</v>
      </c>
      <c r="C503" s="12">
        <v>4</v>
      </c>
      <c r="D503" s="6">
        <v>0</v>
      </c>
      <c r="E503" s="7">
        <f t="shared" si="56"/>
        <v>3.1948881789137379E-3</v>
      </c>
      <c r="F503" s="7" t="str">
        <f t="shared" si="57"/>
        <v/>
      </c>
      <c r="G503" s="7">
        <f t="shared" si="59"/>
        <v>-1</v>
      </c>
      <c r="H503" s="8">
        <f t="shared" si="58"/>
        <v>-3.1948881789137379E-3</v>
      </c>
    </row>
    <row r="504" spans="1:8" x14ac:dyDescent="0.2">
      <c r="A504" s="27"/>
      <c r="B504" s="15" t="s">
        <v>482</v>
      </c>
      <c r="C504" s="12">
        <v>5</v>
      </c>
      <c r="D504" s="6">
        <v>0</v>
      </c>
      <c r="E504" s="7">
        <f t="shared" si="56"/>
        <v>3.9936102236421724E-3</v>
      </c>
      <c r="F504" s="7" t="str">
        <f t="shared" si="57"/>
        <v/>
      </c>
      <c r="G504" s="7">
        <f t="shared" si="59"/>
        <v>-1</v>
      </c>
      <c r="H504" s="8">
        <f t="shared" si="58"/>
        <v>-3.9936102236421724E-3</v>
      </c>
    </row>
    <row r="505" spans="1:8" x14ac:dyDescent="0.2">
      <c r="A505" s="27"/>
      <c r="B505" s="15" t="s">
        <v>483</v>
      </c>
      <c r="C505" s="12">
        <v>3</v>
      </c>
      <c r="D505" s="6">
        <v>0</v>
      </c>
      <c r="E505" s="7">
        <f t="shared" si="56"/>
        <v>2.3961661341853034E-3</v>
      </c>
      <c r="F505" s="7" t="str">
        <f t="shared" si="57"/>
        <v/>
      </c>
      <c r="G505" s="7">
        <f t="shared" si="59"/>
        <v>-1</v>
      </c>
      <c r="H505" s="8">
        <f t="shared" si="58"/>
        <v>-2.3961661341853034E-3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3</v>
      </c>
      <c r="D509" s="6">
        <v>0</v>
      </c>
      <c r="E509" s="7">
        <f t="shared" si="56"/>
        <v>2.3961661341853034E-3</v>
      </c>
      <c r="F509" s="7" t="str">
        <f t="shared" si="57"/>
        <v/>
      </c>
      <c r="G509" s="7">
        <f t="shared" si="59"/>
        <v>-1</v>
      </c>
      <c r="H509" s="8">
        <f t="shared" si="58"/>
        <v>-2.3961661341853034E-3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2</v>
      </c>
      <c r="E514" s="7" t="str">
        <f t="shared" si="56"/>
        <v/>
      </c>
      <c r="F514" s="7">
        <f t="shared" si="57"/>
        <v>2.6075619295958278E-3</v>
      </c>
      <c r="G514" s="7">
        <f t="shared" si="59"/>
        <v>1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1</v>
      </c>
      <c r="E530" s="7" t="str">
        <f t="shared" si="56"/>
        <v/>
      </c>
      <c r="F530" s="7">
        <f t="shared" si="57"/>
        <v>1.3037809647979139E-3</v>
      </c>
      <c r="G530" s="7">
        <f t="shared" si="59"/>
        <v>1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2</v>
      </c>
      <c r="E531" s="7" t="str">
        <f t="shared" si="56"/>
        <v/>
      </c>
      <c r="F531" s="7">
        <f t="shared" si="57"/>
        <v>2.6075619295958278E-3</v>
      </c>
      <c r="G531" s="7">
        <f t="shared" si="59"/>
        <v>1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10</v>
      </c>
      <c r="D551" s="6">
        <v>0</v>
      </c>
      <c r="E551" s="7">
        <f t="shared" si="56"/>
        <v>7.9872204472843447E-3</v>
      </c>
      <c r="F551" s="7" t="str">
        <f t="shared" si="57"/>
        <v/>
      </c>
      <c r="G551" s="7">
        <f t="shared" si="59"/>
        <v>-1</v>
      </c>
      <c r="H551" s="8">
        <f t="shared" si="58"/>
        <v>-7.9872204472843447E-3</v>
      </c>
    </row>
    <row r="552" spans="1:8" x14ac:dyDescent="0.2">
      <c r="A552" s="27"/>
      <c r="B552" s="15" t="s">
        <v>530</v>
      </c>
      <c r="C552" s="12">
        <v>5</v>
      </c>
      <c r="D552" s="6">
        <v>2</v>
      </c>
      <c r="E552" s="7">
        <f t="shared" si="56"/>
        <v>3.9936102236421724E-3</v>
      </c>
      <c r="F552" s="7">
        <f t="shared" si="57"/>
        <v>2.6075619295958278E-3</v>
      </c>
      <c r="G552" s="7">
        <f t="shared" si="59"/>
        <v>-0.6</v>
      </c>
      <c r="H552" s="8">
        <f t="shared" si="58"/>
        <v>-2.3961661341853034E-3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</v>
      </c>
      <c r="D558" s="6">
        <v>0</v>
      </c>
      <c r="E558" s="7">
        <f t="shared" si="60"/>
        <v>7.9872204472843447E-4</v>
      </c>
      <c r="F558" s="7" t="str">
        <f t="shared" si="61"/>
        <v/>
      </c>
      <c r="G558" s="7">
        <f t="shared" si="63"/>
        <v>-1</v>
      </c>
      <c r="H558" s="8">
        <f t="shared" si="62"/>
        <v>-7.9872204472843447E-4</v>
      </c>
    </row>
    <row r="559" spans="1:8" x14ac:dyDescent="0.2">
      <c r="A559" s="27"/>
      <c r="B559" s="15" t="s">
        <v>537</v>
      </c>
      <c r="C559" s="12">
        <v>5</v>
      </c>
      <c r="D559" s="6">
        <v>33</v>
      </c>
      <c r="E559" s="7">
        <f t="shared" si="60"/>
        <v>3.9936102236421724E-3</v>
      </c>
      <c r="F559" s="7">
        <f t="shared" si="61"/>
        <v>4.3024771838331158E-2</v>
      </c>
      <c r="G559" s="7">
        <f t="shared" si="63"/>
        <v>5.6</v>
      </c>
      <c r="H559" s="8">
        <f t="shared" si="62"/>
        <v>2.2364217252396165E-2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1</v>
      </c>
      <c r="D568" s="6">
        <v>2</v>
      </c>
      <c r="E568" s="7">
        <f t="shared" si="60"/>
        <v>7.9872204472843447E-4</v>
      </c>
      <c r="F568" s="7">
        <f t="shared" si="61"/>
        <v>2.6075619295958278E-3</v>
      </c>
      <c r="G568" s="7">
        <f t="shared" si="63"/>
        <v>1</v>
      </c>
      <c r="H568" s="8">
        <f t="shared" si="62"/>
        <v>7.9872204472843447E-4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2</v>
      </c>
      <c r="D571" s="6">
        <v>0</v>
      </c>
      <c r="E571" s="7">
        <f t="shared" si="60"/>
        <v>1.5974440894568689E-3</v>
      </c>
      <c r="F571" s="7" t="str">
        <f t="shared" si="61"/>
        <v/>
      </c>
      <c r="G571" s="7">
        <f t="shared" si="63"/>
        <v>-1</v>
      </c>
      <c r="H571" s="8">
        <f t="shared" si="62"/>
        <v>-1.5974440894568689E-3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1</v>
      </c>
      <c r="D573" s="6">
        <v>0</v>
      </c>
      <c r="E573" s="7">
        <f t="shared" si="60"/>
        <v>7.9872204472843447E-4</v>
      </c>
      <c r="F573" s="7" t="str">
        <f t="shared" si="61"/>
        <v/>
      </c>
      <c r="G573" s="7">
        <f t="shared" si="63"/>
        <v>-1</v>
      </c>
      <c r="H573" s="8">
        <f t="shared" si="62"/>
        <v>-7.9872204472843447E-4</v>
      </c>
    </row>
    <row r="574" spans="1:8" x14ac:dyDescent="0.2">
      <c r="A574" s="27"/>
      <c r="B574" s="15" t="s">
        <v>552</v>
      </c>
      <c r="C574" s="12">
        <v>46</v>
      </c>
      <c r="D574" s="6">
        <v>23</v>
      </c>
      <c r="E574" s="7">
        <f t="shared" si="60"/>
        <v>3.6741214057507986E-2</v>
      </c>
      <c r="F574" s="7">
        <f t="shared" si="61"/>
        <v>2.9986962190352021E-2</v>
      </c>
      <c r="G574" s="7">
        <f t="shared" si="63"/>
        <v>-0.5</v>
      </c>
      <c r="H574" s="8">
        <f t="shared" si="62"/>
        <v>-1.8370607028753993E-2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41</v>
      </c>
      <c r="D579" s="6">
        <v>25</v>
      </c>
      <c r="E579" s="7">
        <f t="shared" si="60"/>
        <v>3.2747603833865817E-2</v>
      </c>
      <c r="F579" s="7">
        <f t="shared" si="61"/>
        <v>3.259452411994785E-2</v>
      </c>
      <c r="G579" s="7">
        <f t="shared" si="63"/>
        <v>-0.3902439024390244</v>
      </c>
      <c r="H579" s="8">
        <f t="shared" si="62"/>
        <v>-1.2779552715654953E-2</v>
      </c>
    </row>
    <row r="580" spans="1:8" ht="25.5" x14ac:dyDescent="0.2">
      <c r="A580" s="27"/>
      <c r="B580" s="15" t="s">
        <v>558</v>
      </c>
      <c r="C580" s="12">
        <v>6</v>
      </c>
      <c r="D580" s="6">
        <v>2</v>
      </c>
      <c r="E580" s="7">
        <f t="shared" si="60"/>
        <v>4.7923322683706068E-3</v>
      </c>
      <c r="F580" s="7">
        <f t="shared" si="61"/>
        <v>2.6075619295958278E-3</v>
      </c>
      <c r="G580" s="7">
        <f t="shared" si="63"/>
        <v>-0.66666666666666663</v>
      </c>
      <c r="H580" s="8">
        <f t="shared" si="62"/>
        <v>-3.1948881789137379E-3</v>
      </c>
    </row>
    <row r="581" spans="1:8" x14ac:dyDescent="0.2">
      <c r="A581" s="27"/>
      <c r="B581" s="15" t="s">
        <v>559</v>
      </c>
      <c r="C581" s="12">
        <v>20</v>
      </c>
      <c r="D581" s="6">
        <v>14</v>
      </c>
      <c r="E581" s="7">
        <f t="shared" si="60"/>
        <v>1.5974440894568689E-2</v>
      </c>
      <c r="F581" s="7">
        <f t="shared" si="61"/>
        <v>1.8252933507170794E-2</v>
      </c>
      <c r="G581" s="7">
        <f t="shared" si="63"/>
        <v>-0.3</v>
      </c>
      <c r="H581" s="8">
        <f t="shared" si="62"/>
        <v>-4.7923322683706068E-3</v>
      </c>
    </row>
    <row r="582" spans="1:8" x14ac:dyDescent="0.2">
      <c r="A582" s="27"/>
      <c r="B582" s="15" t="s">
        <v>560</v>
      </c>
      <c r="C582" s="12">
        <v>0</v>
      </c>
      <c r="D582" s="6">
        <v>1</v>
      </c>
      <c r="E582" s="7" t="str">
        <f t="shared" si="60"/>
        <v/>
      </c>
      <c r="F582" s="7">
        <f t="shared" si="61"/>
        <v>1.3037809647979139E-3</v>
      </c>
      <c r="G582" s="7">
        <f t="shared" si="63"/>
        <v>1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1</v>
      </c>
      <c r="E585" s="7" t="str">
        <f t="shared" si="60"/>
        <v/>
      </c>
      <c r="F585" s="7">
        <f t="shared" si="61"/>
        <v>1.3037809647979139E-3</v>
      </c>
      <c r="G585" s="7">
        <f t="shared" si="63"/>
        <v>1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</v>
      </c>
      <c r="D588" s="6">
        <v>3</v>
      </c>
      <c r="E588" s="7">
        <f t="shared" si="60"/>
        <v>7.9872204472843447E-4</v>
      </c>
      <c r="F588" s="7">
        <f t="shared" si="61"/>
        <v>3.9113428943937422E-3</v>
      </c>
      <c r="G588" s="7">
        <f t="shared" si="63"/>
        <v>2</v>
      </c>
      <c r="H588" s="8">
        <f t="shared" si="62"/>
        <v>1.5974440894568689E-3</v>
      </c>
    </row>
    <row r="589" spans="1:8" x14ac:dyDescent="0.2">
      <c r="A589" s="27"/>
      <c r="B589" s="15" t="s">
        <v>567</v>
      </c>
      <c r="C589" s="12">
        <v>2</v>
      </c>
      <c r="D589" s="6">
        <v>4</v>
      </c>
      <c r="E589" s="7">
        <f t="shared" si="60"/>
        <v>1.5974440894568689E-3</v>
      </c>
      <c r="F589" s="7">
        <f t="shared" si="61"/>
        <v>5.2151238591916557E-3</v>
      </c>
      <c r="G589" s="7">
        <f t="shared" si="63"/>
        <v>1</v>
      </c>
      <c r="H589" s="8">
        <f t="shared" si="62"/>
        <v>1.5974440894568689E-3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790</v>
      </c>
      <c r="D601" s="20">
        <f>SUM(D602:D629)</f>
        <v>228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-0.71139240506329116</v>
      </c>
      <c r="H601" s="21">
        <f t="shared" ref="H601:H629" si="66">+IF(OR(AND(E601=""),(G601="")),"",E601*G601)</f>
        <v>-0.71139240506329116</v>
      </c>
    </row>
    <row r="602" spans="1:8" x14ac:dyDescent="0.2">
      <c r="A602" s="27"/>
      <c r="B602" s="14" t="s">
        <v>574</v>
      </c>
      <c r="C602" s="25">
        <v>3</v>
      </c>
      <c r="D602" s="22">
        <v>0</v>
      </c>
      <c r="E602" s="23">
        <f t="shared" si="64"/>
        <v>3.7974683544303796E-3</v>
      </c>
      <c r="F602" s="23" t="str">
        <f t="shared" si="65"/>
        <v/>
      </c>
      <c r="G602" s="23">
        <f t="shared" ref="G602:G629" si="67">+IF(AND(C602=0,D602=0)," ",IF(C602=0,1,IF(D602=0,-1,(D602-C602)/C602)))</f>
        <v>-1</v>
      </c>
      <c r="H602" s="24">
        <f t="shared" si="66"/>
        <v>-3.7974683544303796E-3</v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284</v>
      </c>
      <c r="D604" s="6">
        <v>67</v>
      </c>
      <c r="E604" s="7">
        <f t="shared" si="64"/>
        <v>0.35949367088607592</v>
      </c>
      <c r="F604" s="7">
        <f t="shared" si="65"/>
        <v>0.29385964912280704</v>
      </c>
      <c r="G604" s="7">
        <f t="shared" si="67"/>
        <v>-0.7640845070422535</v>
      </c>
      <c r="H604" s="8">
        <f t="shared" si="66"/>
        <v>-0.27468354430379743</v>
      </c>
    </row>
    <row r="605" spans="1:8" x14ac:dyDescent="0.2">
      <c r="A605" s="27"/>
      <c r="B605" s="15" t="s">
        <v>577</v>
      </c>
      <c r="C605" s="12">
        <v>40</v>
      </c>
      <c r="D605" s="6">
        <v>80</v>
      </c>
      <c r="E605" s="7">
        <f t="shared" si="64"/>
        <v>5.0632911392405063E-2</v>
      </c>
      <c r="F605" s="7">
        <f t="shared" si="65"/>
        <v>0.35087719298245612</v>
      </c>
      <c r="G605" s="7">
        <f t="shared" si="67"/>
        <v>1</v>
      </c>
      <c r="H605" s="8">
        <f t="shared" si="66"/>
        <v>5.0632911392405063E-2</v>
      </c>
    </row>
    <row r="606" spans="1:8" x14ac:dyDescent="0.2">
      <c r="A606" s="27"/>
      <c r="B606" s="15" t="s">
        <v>578</v>
      </c>
      <c r="C606" s="12">
        <v>1</v>
      </c>
      <c r="D606" s="6">
        <v>0</v>
      </c>
      <c r="E606" s="7">
        <f t="shared" si="64"/>
        <v>1.2658227848101266E-3</v>
      </c>
      <c r="F606" s="7" t="str">
        <f t="shared" si="65"/>
        <v/>
      </c>
      <c r="G606" s="7">
        <f t="shared" si="67"/>
        <v>-1</v>
      </c>
      <c r="H606" s="8">
        <f t="shared" si="66"/>
        <v>-1.2658227848101266E-3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2</v>
      </c>
      <c r="D611" s="6">
        <v>0</v>
      </c>
      <c r="E611" s="7">
        <f t="shared" si="64"/>
        <v>2.5316455696202532E-3</v>
      </c>
      <c r="F611" s="7" t="str">
        <f t="shared" si="65"/>
        <v/>
      </c>
      <c r="G611" s="7">
        <f t="shared" si="67"/>
        <v>-1</v>
      </c>
      <c r="H611" s="8">
        <f t="shared" si="66"/>
        <v>-2.5316455696202532E-3</v>
      </c>
    </row>
    <row r="612" spans="1:8" x14ac:dyDescent="0.2">
      <c r="A612" s="27"/>
      <c r="B612" s="15" t="s">
        <v>584</v>
      </c>
      <c r="C612" s="12">
        <v>1</v>
      </c>
      <c r="D612" s="6">
        <v>1</v>
      </c>
      <c r="E612" s="7">
        <f t="shared" si="64"/>
        <v>1.2658227848101266E-3</v>
      </c>
      <c r="F612" s="7">
        <f t="shared" si="65"/>
        <v>4.3859649122807015E-3</v>
      </c>
      <c r="G612" s="7">
        <f t="shared" si="67"/>
        <v>0</v>
      </c>
      <c r="H612" s="8">
        <f t="shared" si="66"/>
        <v>0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130</v>
      </c>
      <c r="D616" s="6">
        <v>43</v>
      </c>
      <c r="E616" s="7">
        <f t="shared" si="64"/>
        <v>0.16455696202531644</v>
      </c>
      <c r="F616" s="7">
        <f t="shared" si="65"/>
        <v>0.18859649122807018</v>
      </c>
      <c r="G616" s="7">
        <f t="shared" si="67"/>
        <v>-0.66923076923076918</v>
      </c>
      <c r="H616" s="8">
        <f t="shared" si="66"/>
        <v>-0.110126582278481</v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1</v>
      </c>
      <c r="D618" s="6">
        <v>2</v>
      </c>
      <c r="E618" s="7">
        <f t="shared" si="64"/>
        <v>1.2658227848101266E-3</v>
      </c>
      <c r="F618" s="7">
        <f t="shared" si="65"/>
        <v>8.771929824561403E-3</v>
      </c>
      <c r="G618" s="7">
        <f t="shared" si="67"/>
        <v>1</v>
      </c>
      <c r="H618" s="8">
        <f t="shared" si="66"/>
        <v>1.2658227848101266E-3</v>
      </c>
    </row>
    <row r="619" spans="1:8" x14ac:dyDescent="0.2">
      <c r="A619" s="27"/>
      <c r="B619" s="15" t="s">
        <v>591</v>
      </c>
      <c r="C619" s="12">
        <v>261</v>
      </c>
      <c r="D619" s="6">
        <v>12</v>
      </c>
      <c r="E619" s="7">
        <f t="shared" si="64"/>
        <v>0.33037974683544302</v>
      </c>
      <c r="F619" s="7">
        <f t="shared" si="65"/>
        <v>5.2631578947368418E-2</v>
      </c>
      <c r="G619" s="7">
        <f t="shared" si="67"/>
        <v>-0.95402298850574707</v>
      </c>
      <c r="H619" s="8">
        <f t="shared" si="66"/>
        <v>-0.31518987341772148</v>
      </c>
    </row>
    <row r="620" spans="1:8" x14ac:dyDescent="0.2">
      <c r="A620" s="27"/>
      <c r="B620" s="15" t="s">
        <v>592</v>
      </c>
      <c r="C620" s="12">
        <v>24</v>
      </c>
      <c r="D620" s="6">
        <v>16</v>
      </c>
      <c r="E620" s="7">
        <f t="shared" si="64"/>
        <v>3.0379746835443037E-2</v>
      </c>
      <c r="F620" s="7">
        <f t="shared" si="65"/>
        <v>7.0175438596491224E-2</v>
      </c>
      <c r="G620" s="7">
        <f t="shared" si="67"/>
        <v>-0.33333333333333331</v>
      </c>
      <c r="H620" s="8">
        <f t="shared" si="66"/>
        <v>-1.0126582278481011E-2</v>
      </c>
    </row>
    <row r="621" spans="1:8" x14ac:dyDescent="0.2">
      <c r="A621" s="27"/>
      <c r="B621" s="15" t="s">
        <v>593</v>
      </c>
      <c r="C621" s="12">
        <v>1</v>
      </c>
      <c r="D621" s="6">
        <v>0</v>
      </c>
      <c r="E621" s="7">
        <f t="shared" si="64"/>
        <v>1.2658227848101266E-3</v>
      </c>
      <c r="F621" s="7" t="str">
        <f t="shared" si="65"/>
        <v/>
      </c>
      <c r="G621" s="7">
        <f t="shared" si="67"/>
        <v>-1</v>
      </c>
      <c r="H621" s="8">
        <f t="shared" si="66"/>
        <v>-1.2658227848101266E-3</v>
      </c>
    </row>
    <row r="622" spans="1:8" x14ac:dyDescent="0.2">
      <c r="A622" s="27"/>
      <c r="B622" s="15" t="s">
        <v>594</v>
      </c>
      <c r="C622" s="12">
        <v>9</v>
      </c>
      <c r="D622" s="6">
        <v>0</v>
      </c>
      <c r="E622" s="7">
        <f t="shared" si="64"/>
        <v>1.1392405063291139E-2</v>
      </c>
      <c r="F622" s="7" t="str">
        <f t="shared" si="65"/>
        <v/>
      </c>
      <c r="G622" s="7">
        <f t="shared" si="67"/>
        <v>-1</v>
      </c>
      <c r="H622" s="8">
        <f t="shared" si="66"/>
        <v>-1.1392405063291139E-2</v>
      </c>
    </row>
    <row r="623" spans="1:8" ht="25.5" x14ac:dyDescent="0.2">
      <c r="A623" s="27"/>
      <c r="B623" s="15" t="s">
        <v>595</v>
      </c>
      <c r="C623" s="12">
        <v>0</v>
      </c>
      <c r="D623" s="6">
        <v>5</v>
      </c>
      <c r="E623" s="7" t="str">
        <f t="shared" si="64"/>
        <v/>
      </c>
      <c r="F623" s="7">
        <f t="shared" si="65"/>
        <v>2.1929824561403508E-2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26</v>
      </c>
      <c r="D625" s="6">
        <v>1</v>
      </c>
      <c r="E625" s="7">
        <f t="shared" si="64"/>
        <v>3.2911392405063293E-2</v>
      </c>
      <c r="F625" s="7">
        <f t="shared" si="65"/>
        <v>4.3859649122807015E-3</v>
      </c>
      <c r="G625" s="7">
        <f t="shared" si="67"/>
        <v>-0.96153846153846156</v>
      </c>
      <c r="H625" s="8">
        <f t="shared" si="66"/>
        <v>-3.1645569620253167E-2</v>
      </c>
    </row>
    <row r="626" spans="1:8" x14ac:dyDescent="0.2">
      <c r="A626" s="27"/>
      <c r="B626" s="15" t="s">
        <v>598</v>
      </c>
      <c r="C626" s="12">
        <v>6</v>
      </c>
      <c r="D626" s="6">
        <v>0</v>
      </c>
      <c r="E626" s="7">
        <f t="shared" si="64"/>
        <v>7.5949367088607592E-3</v>
      </c>
      <c r="F626" s="7" t="str">
        <f t="shared" si="65"/>
        <v/>
      </c>
      <c r="G626" s="7">
        <f t="shared" si="67"/>
        <v>-1</v>
      </c>
      <c r="H626" s="8">
        <f t="shared" si="66"/>
        <v>-7.5949367088607592E-3</v>
      </c>
    </row>
    <row r="627" spans="1:8" ht="25.5" x14ac:dyDescent="0.2">
      <c r="A627" s="27"/>
      <c r="B627" s="15" t="s">
        <v>599</v>
      </c>
      <c r="C627" s="12">
        <v>1</v>
      </c>
      <c r="D627" s="6">
        <v>0</v>
      </c>
      <c r="E627" s="7">
        <f t="shared" si="64"/>
        <v>1.2658227848101266E-3</v>
      </c>
      <c r="F627" s="7" t="str">
        <f t="shared" si="65"/>
        <v/>
      </c>
      <c r="G627" s="7">
        <f t="shared" si="67"/>
        <v>-1</v>
      </c>
      <c r="H627" s="8">
        <f t="shared" si="66"/>
        <v>-1.2658227848101266E-3</v>
      </c>
    </row>
    <row r="628" spans="1:8" ht="25.5" x14ac:dyDescent="0.2">
      <c r="A628" s="27"/>
      <c r="B628" s="15" t="s">
        <v>600</v>
      </c>
      <c r="C628" s="12">
        <v>0</v>
      </c>
      <c r="D628" s="6">
        <v>1</v>
      </c>
      <c r="E628" s="7" t="str">
        <f t="shared" si="64"/>
        <v/>
      </c>
      <c r="F628" s="7">
        <f t="shared" si="65"/>
        <v>4.3859649122807015E-3</v>
      </c>
      <c r="G628" s="7">
        <f t="shared" si="67"/>
        <v>1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636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637</v>
      </c>
      <c r="C8" s="20">
        <f>+C19+C76+C181+C362+C601</f>
        <v>393</v>
      </c>
      <c r="D8" s="20">
        <f>+D19+D76+D181+D362+D601</f>
        <v>497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0.26463104325699743</v>
      </c>
      <c r="H8" s="21">
        <f t="shared" ref="H8:H13" si="1">+IF(OR(AND(E8=""),(G8="")),"",E8*G8)</f>
        <v>0.26463104325699743</v>
      </c>
    </row>
    <row r="9" spans="1:8" x14ac:dyDescent="0.2">
      <c r="A9" s="27"/>
      <c r="B9" s="14" t="s">
        <v>8</v>
      </c>
      <c r="C9" s="12">
        <f>+C19</f>
        <v>8</v>
      </c>
      <c r="D9" s="6">
        <f>+D19</f>
        <v>15</v>
      </c>
      <c r="E9" s="7">
        <f t="shared" ref="E9:F13" si="2">+C9/C$8</f>
        <v>2.0356234096692113E-2</v>
      </c>
      <c r="F9" s="7">
        <f t="shared" si="2"/>
        <v>3.0181086519114688E-2</v>
      </c>
      <c r="G9" s="7">
        <f t="shared" si="0"/>
        <v>0.875</v>
      </c>
      <c r="H9" s="8">
        <f t="shared" si="1"/>
        <v>1.7811704834605598E-2</v>
      </c>
    </row>
    <row r="10" spans="1:8" x14ac:dyDescent="0.2">
      <c r="A10" s="27"/>
      <c r="B10" s="15" t="s">
        <v>9</v>
      </c>
      <c r="C10" s="12">
        <f>+C76</f>
        <v>146</v>
      </c>
      <c r="D10" s="6">
        <f>+D76</f>
        <v>191</v>
      </c>
      <c r="E10" s="7">
        <f t="shared" si="2"/>
        <v>0.37150127226463103</v>
      </c>
      <c r="F10" s="7">
        <f t="shared" si="2"/>
        <v>0.38430583501006038</v>
      </c>
      <c r="G10" s="7">
        <f t="shared" si="0"/>
        <v>0.30821917808219179</v>
      </c>
      <c r="H10" s="8">
        <f t="shared" si="1"/>
        <v>0.11450381679389313</v>
      </c>
    </row>
    <row r="11" spans="1:8" ht="25.5" x14ac:dyDescent="0.2">
      <c r="A11" s="27"/>
      <c r="B11" s="15" t="s">
        <v>10</v>
      </c>
      <c r="C11" s="12">
        <f>+C181</f>
        <v>87</v>
      </c>
      <c r="D11" s="6">
        <f>+D181</f>
        <v>64</v>
      </c>
      <c r="E11" s="7">
        <f t="shared" si="2"/>
        <v>0.22137404580152673</v>
      </c>
      <c r="F11" s="7">
        <f t="shared" si="2"/>
        <v>0.12877263581488935</v>
      </c>
      <c r="G11" s="7">
        <f t="shared" si="0"/>
        <v>-0.26436781609195403</v>
      </c>
      <c r="H11" s="8">
        <f t="shared" si="1"/>
        <v>-5.8524173027989825E-2</v>
      </c>
    </row>
    <row r="12" spans="1:8" x14ac:dyDescent="0.2">
      <c r="A12" s="27"/>
      <c r="B12" s="15" t="s">
        <v>11</v>
      </c>
      <c r="C12" s="12">
        <f>+C362</f>
        <v>106</v>
      </c>
      <c r="D12" s="6">
        <f>+D362</f>
        <v>216</v>
      </c>
      <c r="E12" s="7">
        <f t="shared" si="2"/>
        <v>0.26972010178117051</v>
      </c>
      <c r="F12" s="7">
        <f t="shared" si="2"/>
        <v>0.43460764587525152</v>
      </c>
      <c r="G12" s="7">
        <f t="shared" si="0"/>
        <v>1.0377358490566038</v>
      </c>
      <c r="H12" s="8">
        <f t="shared" si="1"/>
        <v>0.27989821882951654</v>
      </c>
    </row>
    <row r="13" spans="1:8" ht="15.75" thickBot="1" x14ac:dyDescent="0.25">
      <c r="A13" s="27"/>
      <c r="B13" s="16" t="s">
        <v>12</v>
      </c>
      <c r="C13" s="13">
        <f>+C601</f>
        <v>46</v>
      </c>
      <c r="D13" s="9">
        <f>+D601</f>
        <v>11</v>
      </c>
      <c r="E13" s="10">
        <f t="shared" si="2"/>
        <v>0.11704834605597965</v>
      </c>
      <c r="F13" s="10">
        <f t="shared" si="2"/>
        <v>2.2132796780684104E-2</v>
      </c>
      <c r="G13" s="10">
        <f t="shared" si="0"/>
        <v>-0.76086956521739135</v>
      </c>
      <c r="H13" s="11">
        <f t="shared" si="1"/>
        <v>-8.9058524173027995E-2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8</v>
      </c>
      <c r="D19" s="20">
        <f>SUM(D20:D70)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0.875</v>
      </c>
      <c r="H19" s="21">
        <f t="shared" ref="H19:H50" si="5">+IF(OR(AND(E19=""),(G19="")),"",E19*G19)</f>
        <v>0.875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1</v>
      </c>
      <c r="E25" s="7" t="str">
        <f t="shared" si="3"/>
        <v/>
      </c>
      <c r="F25" s="7">
        <f t="shared" si="4"/>
        <v>6.6666666666666666E-2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3</v>
      </c>
      <c r="E27" s="7">
        <f t="shared" si="3"/>
        <v>0.25</v>
      </c>
      <c r="F27" s="7">
        <f t="shared" si="4"/>
        <v>0.2</v>
      </c>
      <c r="G27" s="7">
        <f t="shared" si="6"/>
        <v>0.5</v>
      </c>
      <c r="H27" s="8">
        <f t="shared" si="5"/>
        <v>0.125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1</v>
      </c>
      <c r="D30" s="6">
        <v>7</v>
      </c>
      <c r="E30" s="7">
        <f t="shared" si="3"/>
        <v>0.125</v>
      </c>
      <c r="F30" s="7">
        <f t="shared" si="4"/>
        <v>0.46666666666666667</v>
      </c>
      <c r="G30" s="7">
        <f t="shared" si="6"/>
        <v>6</v>
      </c>
      <c r="H30" s="8">
        <f t="shared" si="5"/>
        <v>0.75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6.6666666666666666E-2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</v>
      </c>
      <c r="D44" s="6">
        <v>1</v>
      </c>
      <c r="E44" s="7">
        <f t="shared" si="3"/>
        <v>0.125</v>
      </c>
      <c r="F44" s="7">
        <f t="shared" si="4"/>
        <v>6.6666666666666666E-2</v>
      </c>
      <c r="G44" s="7">
        <f t="shared" si="6"/>
        <v>0</v>
      </c>
      <c r="H44" s="8">
        <f t="shared" si="5"/>
        <v>0</v>
      </c>
    </row>
    <row r="45" spans="1:8" ht="25.5" x14ac:dyDescent="0.2">
      <c r="A45" s="27"/>
      <c r="B45" s="15" t="s">
        <v>41</v>
      </c>
      <c r="C45" s="12">
        <v>3</v>
      </c>
      <c r="D45" s="6">
        <v>2</v>
      </c>
      <c r="E45" s="7">
        <f t="shared" si="3"/>
        <v>0.375</v>
      </c>
      <c r="F45" s="7">
        <f t="shared" si="4"/>
        <v>0.13333333333333333</v>
      </c>
      <c r="G45" s="7">
        <f t="shared" si="6"/>
        <v>-0.33333333333333331</v>
      </c>
      <c r="H45" s="8">
        <f t="shared" si="5"/>
        <v>-0.125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0.125</v>
      </c>
      <c r="F62" s="7" t="str">
        <f t="shared" si="8"/>
        <v/>
      </c>
      <c r="G62" s="7">
        <f t="shared" si="10"/>
        <v>-1</v>
      </c>
      <c r="H62" s="8">
        <f t="shared" si="9"/>
        <v>-0.125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146</v>
      </c>
      <c r="D76" s="20">
        <f>SUM(D77:D175)</f>
        <v>191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0.30821917808219179</v>
      </c>
      <c r="H76" s="21">
        <f t="shared" ref="H76:H107" si="13">+IF(OR(AND(E76=""),(G76="")),"",E76*G76)</f>
        <v>0.30821917808219179</v>
      </c>
    </row>
    <row r="77" spans="1:8" x14ac:dyDescent="0.2">
      <c r="A77" s="27"/>
      <c r="B77" s="14" t="s">
        <v>67</v>
      </c>
      <c r="C77" s="25">
        <v>5</v>
      </c>
      <c r="D77" s="22">
        <v>5</v>
      </c>
      <c r="E77" s="23">
        <f t="shared" si="11"/>
        <v>3.4246575342465752E-2</v>
      </c>
      <c r="F77" s="23">
        <f t="shared" si="12"/>
        <v>2.6178010471204188E-2</v>
      </c>
      <c r="G77" s="23">
        <f t="shared" ref="G77:G108" si="14">+IF(AND(C77=0,D77=0)," ",IF(C77=0,1,IF(D77=0,-1,(D77-C77)/C77)))</f>
        <v>0</v>
      </c>
      <c r="H77" s="24">
        <f t="shared" si="13"/>
        <v>0</v>
      </c>
    </row>
    <row r="78" spans="1:8" x14ac:dyDescent="0.2">
      <c r="A78" s="27"/>
      <c r="B78" s="15" t="s">
        <v>68</v>
      </c>
      <c r="C78" s="12">
        <v>0</v>
      </c>
      <c r="D78" s="6">
        <v>1</v>
      </c>
      <c r="E78" s="7" t="str">
        <f t="shared" si="11"/>
        <v/>
      </c>
      <c r="F78" s="7">
        <f t="shared" si="12"/>
        <v>5.235602094240838E-3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3</v>
      </c>
      <c r="D80" s="6">
        <v>2</v>
      </c>
      <c r="E80" s="7">
        <f t="shared" si="11"/>
        <v>2.0547945205479451E-2</v>
      </c>
      <c r="F80" s="7">
        <f t="shared" si="12"/>
        <v>1.0471204188481676E-2</v>
      </c>
      <c r="G80" s="7">
        <f t="shared" si="14"/>
        <v>-0.33333333333333331</v>
      </c>
      <c r="H80" s="8">
        <f t="shared" si="13"/>
        <v>-6.8493150684931503E-3</v>
      </c>
    </row>
    <row r="81" spans="1:8" ht="25.5" x14ac:dyDescent="0.2">
      <c r="A81" s="27"/>
      <c r="B81" s="15" t="s">
        <v>71</v>
      </c>
      <c r="C81" s="12">
        <v>8</v>
      </c>
      <c r="D81" s="6">
        <v>6</v>
      </c>
      <c r="E81" s="7">
        <f t="shared" si="11"/>
        <v>5.4794520547945202E-2</v>
      </c>
      <c r="F81" s="7">
        <f t="shared" si="12"/>
        <v>3.1413612565445025E-2</v>
      </c>
      <c r="G81" s="7">
        <f t="shared" si="14"/>
        <v>-0.25</v>
      </c>
      <c r="H81" s="8">
        <f t="shared" si="13"/>
        <v>-1.3698630136986301E-2</v>
      </c>
    </row>
    <row r="82" spans="1:8" x14ac:dyDescent="0.2">
      <c r="A82" s="27"/>
      <c r="B82" s="15" t="s">
        <v>72</v>
      </c>
      <c r="C82" s="12">
        <v>1</v>
      </c>
      <c r="D82" s="6">
        <v>2</v>
      </c>
      <c r="E82" s="7">
        <f t="shared" si="11"/>
        <v>6.8493150684931503E-3</v>
      </c>
      <c r="F82" s="7">
        <f t="shared" si="12"/>
        <v>1.0471204188481676E-2</v>
      </c>
      <c r="G82" s="7">
        <f t="shared" si="14"/>
        <v>1</v>
      </c>
      <c r="H82" s="8">
        <f t="shared" si="13"/>
        <v>6.8493150684931503E-3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1</v>
      </c>
      <c r="D93" s="6">
        <v>0</v>
      </c>
      <c r="E93" s="7">
        <f t="shared" si="11"/>
        <v>6.8493150684931503E-3</v>
      </c>
      <c r="F93" s="7" t="str">
        <f t="shared" si="12"/>
        <v/>
      </c>
      <c r="G93" s="7">
        <f t="shared" si="14"/>
        <v>-1</v>
      </c>
      <c r="H93" s="8">
        <f t="shared" si="13"/>
        <v>-6.8493150684931503E-3</v>
      </c>
    </row>
    <row r="94" spans="1:8" x14ac:dyDescent="0.2">
      <c r="A94" s="27"/>
      <c r="B94" s="15" t="s">
        <v>84</v>
      </c>
      <c r="C94" s="12">
        <v>1</v>
      </c>
      <c r="D94" s="6">
        <v>1</v>
      </c>
      <c r="E94" s="7">
        <f t="shared" si="11"/>
        <v>6.8493150684931503E-3</v>
      </c>
      <c r="F94" s="7">
        <f t="shared" si="12"/>
        <v>5.235602094240838E-3</v>
      </c>
      <c r="G94" s="7">
        <f t="shared" si="14"/>
        <v>0</v>
      </c>
      <c r="H94" s="8">
        <f t="shared" si="13"/>
        <v>0</v>
      </c>
    </row>
    <row r="95" spans="1:8" x14ac:dyDescent="0.2">
      <c r="A95" s="27"/>
      <c r="B95" s="15" t="s">
        <v>85</v>
      </c>
      <c r="C95" s="12">
        <v>1</v>
      </c>
      <c r="D95" s="6">
        <v>8</v>
      </c>
      <c r="E95" s="7">
        <f t="shared" si="11"/>
        <v>6.8493150684931503E-3</v>
      </c>
      <c r="F95" s="7">
        <f t="shared" si="12"/>
        <v>4.1884816753926704E-2</v>
      </c>
      <c r="G95" s="7">
        <f t="shared" si="14"/>
        <v>7</v>
      </c>
      <c r="H95" s="8">
        <f t="shared" si="13"/>
        <v>4.7945205479452052E-2</v>
      </c>
    </row>
    <row r="96" spans="1:8" x14ac:dyDescent="0.2">
      <c r="A96" s="27"/>
      <c r="B96" s="15" t="s">
        <v>86</v>
      </c>
      <c r="C96" s="12">
        <v>2</v>
      </c>
      <c r="D96" s="6">
        <v>0</v>
      </c>
      <c r="E96" s="7">
        <f t="shared" si="11"/>
        <v>1.3698630136986301E-2</v>
      </c>
      <c r="F96" s="7" t="str">
        <f t="shared" si="12"/>
        <v/>
      </c>
      <c r="G96" s="7">
        <f t="shared" si="14"/>
        <v>-1</v>
      </c>
      <c r="H96" s="8">
        <f t="shared" si="13"/>
        <v>-1.3698630136986301E-2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4</v>
      </c>
      <c r="D98" s="6">
        <v>3</v>
      </c>
      <c r="E98" s="7">
        <f t="shared" si="11"/>
        <v>2.7397260273972601E-2</v>
      </c>
      <c r="F98" s="7">
        <f t="shared" si="12"/>
        <v>1.5706806282722512E-2</v>
      </c>
      <c r="G98" s="7">
        <f t="shared" si="14"/>
        <v>-0.25</v>
      </c>
      <c r="H98" s="8">
        <f t="shared" si="13"/>
        <v>-6.8493150684931503E-3</v>
      </c>
    </row>
    <row r="99" spans="1:8" x14ac:dyDescent="0.2">
      <c r="A99" s="27"/>
      <c r="B99" s="15" t="s">
        <v>89</v>
      </c>
      <c r="C99" s="12">
        <v>1</v>
      </c>
      <c r="D99" s="6">
        <v>0</v>
      </c>
      <c r="E99" s="7">
        <f t="shared" si="11"/>
        <v>6.8493150684931503E-3</v>
      </c>
      <c r="F99" s="7" t="str">
        <f t="shared" si="12"/>
        <v/>
      </c>
      <c r="G99" s="7">
        <f t="shared" si="14"/>
        <v>-1</v>
      </c>
      <c r="H99" s="8">
        <f t="shared" si="13"/>
        <v>-6.8493150684931503E-3</v>
      </c>
    </row>
    <row r="100" spans="1:8" x14ac:dyDescent="0.2">
      <c r="A100" s="27"/>
      <c r="B100" s="15" t="s">
        <v>90</v>
      </c>
      <c r="C100" s="12">
        <v>1</v>
      </c>
      <c r="D100" s="6">
        <v>0</v>
      </c>
      <c r="E100" s="7">
        <f t="shared" si="11"/>
        <v>6.8493150684931503E-3</v>
      </c>
      <c r="F100" s="7" t="str">
        <f t="shared" si="12"/>
        <v/>
      </c>
      <c r="G100" s="7">
        <f t="shared" si="14"/>
        <v>-1</v>
      </c>
      <c r="H100" s="8">
        <f t="shared" si="13"/>
        <v>-6.8493150684931503E-3</v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3</v>
      </c>
      <c r="D110" s="6">
        <v>3</v>
      </c>
      <c r="E110" s="7">
        <f t="shared" si="15"/>
        <v>2.0547945205479451E-2</v>
      </c>
      <c r="F110" s="7">
        <f t="shared" si="16"/>
        <v>1.5706806282722512E-2</v>
      </c>
      <c r="G110" s="7">
        <f t="shared" si="18"/>
        <v>0</v>
      </c>
      <c r="H110" s="8">
        <f t="shared" si="17"/>
        <v>0</v>
      </c>
    </row>
    <row r="111" spans="1:8" x14ac:dyDescent="0.2">
      <c r="A111" s="27"/>
      <c r="B111" s="15" t="s">
        <v>101</v>
      </c>
      <c r="C111" s="12">
        <v>1</v>
      </c>
      <c r="D111" s="6">
        <v>1</v>
      </c>
      <c r="E111" s="7">
        <f t="shared" si="15"/>
        <v>6.8493150684931503E-3</v>
      </c>
      <c r="F111" s="7">
        <f t="shared" si="16"/>
        <v>5.235602094240838E-3</v>
      </c>
      <c r="G111" s="7">
        <f t="shared" si="18"/>
        <v>0</v>
      </c>
      <c r="H111" s="8">
        <f t="shared" si="17"/>
        <v>0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2</v>
      </c>
      <c r="E113" s="7">
        <f t="shared" si="15"/>
        <v>6.8493150684931503E-3</v>
      </c>
      <c r="F113" s="7">
        <f t="shared" si="16"/>
        <v>1.0471204188481676E-2</v>
      </c>
      <c r="G113" s="7">
        <f t="shared" si="18"/>
        <v>1</v>
      </c>
      <c r="H113" s="8">
        <f t="shared" si="17"/>
        <v>6.8493150684931503E-3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1</v>
      </c>
      <c r="D117" s="6">
        <v>0</v>
      </c>
      <c r="E117" s="7">
        <f t="shared" si="15"/>
        <v>6.8493150684931503E-3</v>
      </c>
      <c r="F117" s="7" t="str">
        <f t="shared" si="16"/>
        <v/>
      </c>
      <c r="G117" s="7">
        <f t="shared" si="18"/>
        <v>-1</v>
      </c>
      <c r="H117" s="8">
        <f t="shared" si="17"/>
        <v>-6.8493150684931503E-3</v>
      </c>
    </row>
    <row r="118" spans="1:8" x14ac:dyDescent="0.2">
      <c r="A118" s="27"/>
      <c r="B118" s="15" t="s">
        <v>108</v>
      </c>
      <c r="C118" s="12">
        <v>0</v>
      </c>
      <c r="D118" s="6">
        <v>1</v>
      </c>
      <c r="E118" s="7" t="str">
        <f t="shared" si="15"/>
        <v/>
      </c>
      <c r="F118" s="7">
        <f t="shared" si="16"/>
        <v>5.235602094240838E-3</v>
      </c>
      <c r="G118" s="7">
        <f t="shared" si="18"/>
        <v>1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1</v>
      </c>
      <c r="D121" s="6">
        <v>1</v>
      </c>
      <c r="E121" s="7">
        <f t="shared" si="15"/>
        <v>6.8493150684931503E-3</v>
      </c>
      <c r="F121" s="7">
        <f t="shared" si="16"/>
        <v>5.235602094240838E-3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1</v>
      </c>
      <c r="D122" s="6">
        <v>0</v>
      </c>
      <c r="E122" s="7">
        <f t="shared" si="15"/>
        <v>6.8493150684931503E-3</v>
      </c>
      <c r="F122" s="7" t="str">
        <f t="shared" si="16"/>
        <v/>
      </c>
      <c r="G122" s="7">
        <f t="shared" si="18"/>
        <v>-1</v>
      </c>
      <c r="H122" s="8">
        <f t="shared" si="17"/>
        <v>-6.8493150684931503E-3</v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1</v>
      </c>
      <c r="D124" s="6">
        <v>0</v>
      </c>
      <c r="E124" s="7">
        <f t="shared" si="15"/>
        <v>6.8493150684931503E-3</v>
      </c>
      <c r="F124" s="7" t="str">
        <f t="shared" si="16"/>
        <v/>
      </c>
      <c r="G124" s="7">
        <f t="shared" si="18"/>
        <v>-1</v>
      </c>
      <c r="H124" s="8">
        <f t="shared" si="17"/>
        <v>-6.8493150684931503E-3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</v>
      </c>
      <c r="D128" s="6">
        <v>28</v>
      </c>
      <c r="E128" s="7">
        <f t="shared" si="15"/>
        <v>6.8493150684931503E-3</v>
      </c>
      <c r="F128" s="7">
        <f t="shared" si="16"/>
        <v>0.14659685863874344</v>
      </c>
      <c r="G128" s="7">
        <f t="shared" si="18"/>
        <v>27</v>
      </c>
      <c r="H128" s="8">
        <f t="shared" si="17"/>
        <v>0.18493150684931506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1</v>
      </c>
      <c r="E130" s="7" t="str">
        <f t="shared" si="15"/>
        <v/>
      </c>
      <c r="F130" s="7">
        <f t="shared" si="16"/>
        <v>5.235602094240838E-3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1</v>
      </c>
      <c r="E131" s="7" t="str">
        <f t="shared" si="15"/>
        <v/>
      </c>
      <c r="F131" s="7">
        <f t="shared" si="16"/>
        <v>5.235602094240838E-3</v>
      </c>
      <c r="G131" s="7">
        <f t="shared" si="18"/>
        <v>1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</v>
      </c>
      <c r="D132" s="6">
        <v>3</v>
      </c>
      <c r="E132" s="7">
        <f t="shared" si="15"/>
        <v>1.3698630136986301E-2</v>
      </c>
      <c r="F132" s="7">
        <f t="shared" si="16"/>
        <v>1.5706806282722512E-2</v>
      </c>
      <c r="G132" s="7">
        <f t="shared" si="18"/>
        <v>0.5</v>
      </c>
      <c r="H132" s="8">
        <f t="shared" si="17"/>
        <v>6.8493150684931503E-3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3</v>
      </c>
      <c r="D134" s="6">
        <v>27</v>
      </c>
      <c r="E134" s="7">
        <f t="shared" si="15"/>
        <v>2.0547945205479451E-2</v>
      </c>
      <c r="F134" s="7">
        <f t="shared" si="16"/>
        <v>0.14136125654450263</v>
      </c>
      <c r="G134" s="7">
        <f t="shared" si="18"/>
        <v>8</v>
      </c>
      <c r="H134" s="8">
        <f t="shared" si="17"/>
        <v>0.16438356164383561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</v>
      </c>
      <c r="D136" s="6">
        <v>4</v>
      </c>
      <c r="E136" s="7">
        <f t="shared" si="15"/>
        <v>1.3698630136986301E-2</v>
      </c>
      <c r="F136" s="7">
        <f t="shared" si="16"/>
        <v>2.0942408376963352E-2</v>
      </c>
      <c r="G136" s="7">
        <f t="shared" si="18"/>
        <v>1</v>
      </c>
      <c r="H136" s="8">
        <f t="shared" si="17"/>
        <v>1.3698630136986301E-2</v>
      </c>
    </row>
    <row r="137" spans="1:8" x14ac:dyDescent="0.2">
      <c r="A137" s="27"/>
      <c r="B137" s="15" t="s">
        <v>127</v>
      </c>
      <c r="C137" s="12">
        <v>0</v>
      </c>
      <c r="D137" s="6">
        <v>2</v>
      </c>
      <c r="E137" s="7" t="str">
        <f t="shared" si="15"/>
        <v/>
      </c>
      <c r="F137" s="7">
        <f t="shared" si="16"/>
        <v>1.0471204188481676E-2</v>
      </c>
      <c r="G137" s="7">
        <f t="shared" si="18"/>
        <v>1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42</v>
      </c>
      <c r="D139" s="6">
        <v>13</v>
      </c>
      <c r="E139" s="7">
        <f t="shared" si="15"/>
        <v>0.28767123287671231</v>
      </c>
      <c r="F139" s="7">
        <f t="shared" si="16"/>
        <v>6.8062827225130892E-2</v>
      </c>
      <c r="G139" s="7">
        <f t="shared" si="18"/>
        <v>-0.69047619047619047</v>
      </c>
      <c r="H139" s="8">
        <f t="shared" si="17"/>
        <v>-0.19863013698630136</v>
      </c>
    </row>
    <row r="140" spans="1:8" x14ac:dyDescent="0.2">
      <c r="A140" s="27"/>
      <c r="B140" s="15" t="s">
        <v>130</v>
      </c>
      <c r="C140" s="12">
        <v>0</v>
      </c>
      <c r="D140" s="6">
        <v>2</v>
      </c>
      <c r="E140" s="7" t="str">
        <f t="shared" ref="E140:E175" si="19">+IF(C140=0,"",C140/C$76)</f>
        <v/>
      </c>
      <c r="F140" s="7">
        <f t="shared" ref="F140:F175" si="20">+IF(D140=0,"",D140/D$76)</f>
        <v>1.0471204188481676E-2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1</v>
      </c>
      <c r="D141" s="6">
        <v>1</v>
      </c>
      <c r="E141" s="7">
        <f t="shared" si="19"/>
        <v>6.8493150684931503E-3</v>
      </c>
      <c r="F141" s="7">
        <f t="shared" si="20"/>
        <v>5.235602094240838E-3</v>
      </c>
      <c r="G141" s="7">
        <f t="shared" ref="G141:G175" si="22">+IF(AND(C141=0,D141=0)," ",IF(C141=0,1,IF(D141=0,-1,(D141-C141)/C141)))</f>
        <v>0</v>
      </c>
      <c r="H141" s="8">
        <f t="shared" si="21"/>
        <v>0</v>
      </c>
    </row>
    <row r="142" spans="1:8" x14ac:dyDescent="0.2">
      <c r="A142" s="27"/>
      <c r="B142" s="15" t="s">
        <v>132</v>
      </c>
      <c r="C142" s="12">
        <v>3</v>
      </c>
      <c r="D142" s="6">
        <v>23</v>
      </c>
      <c r="E142" s="7">
        <f t="shared" si="19"/>
        <v>2.0547945205479451E-2</v>
      </c>
      <c r="F142" s="7">
        <f t="shared" si="20"/>
        <v>0.12041884816753927</v>
      </c>
      <c r="G142" s="7">
        <f t="shared" si="22"/>
        <v>6.666666666666667</v>
      </c>
      <c r="H142" s="8">
        <f t="shared" si="21"/>
        <v>0.13698630136986301</v>
      </c>
    </row>
    <row r="143" spans="1:8" x14ac:dyDescent="0.2">
      <c r="A143" s="27"/>
      <c r="B143" s="15" t="s">
        <v>133</v>
      </c>
      <c r="C143" s="12">
        <v>4</v>
      </c>
      <c r="D143" s="6">
        <v>22</v>
      </c>
      <c r="E143" s="7">
        <f t="shared" si="19"/>
        <v>2.7397260273972601E-2</v>
      </c>
      <c r="F143" s="7">
        <f t="shared" si="20"/>
        <v>0.11518324607329843</v>
      </c>
      <c r="G143" s="7">
        <f t="shared" si="22"/>
        <v>4.5</v>
      </c>
      <c r="H143" s="8">
        <f t="shared" si="21"/>
        <v>0.12328767123287671</v>
      </c>
    </row>
    <row r="144" spans="1:8" x14ac:dyDescent="0.2">
      <c r="A144" s="27"/>
      <c r="B144" s="15" t="s">
        <v>134</v>
      </c>
      <c r="C144" s="12">
        <v>21</v>
      </c>
      <c r="D144" s="6">
        <v>0</v>
      </c>
      <c r="E144" s="7">
        <f t="shared" si="19"/>
        <v>0.14383561643835616</v>
      </c>
      <c r="F144" s="7" t="str">
        <f t="shared" si="20"/>
        <v/>
      </c>
      <c r="G144" s="7">
        <f t="shared" si="22"/>
        <v>-1</v>
      </c>
      <c r="H144" s="8">
        <f t="shared" si="21"/>
        <v>-0.14383561643835616</v>
      </c>
    </row>
    <row r="145" spans="1:8" x14ac:dyDescent="0.2">
      <c r="A145" s="27"/>
      <c r="B145" s="15" t="s">
        <v>135</v>
      </c>
      <c r="C145" s="12">
        <v>19</v>
      </c>
      <c r="D145" s="6">
        <v>0</v>
      </c>
      <c r="E145" s="7">
        <f t="shared" si="19"/>
        <v>0.13013698630136986</v>
      </c>
      <c r="F145" s="7" t="str">
        <f t="shared" si="20"/>
        <v/>
      </c>
      <c r="G145" s="7">
        <f t="shared" si="22"/>
        <v>-1</v>
      </c>
      <c r="H145" s="8">
        <f t="shared" si="21"/>
        <v>-0.13013698630136986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1</v>
      </c>
      <c r="D147" s="6">
        <v>2</v>
      </c>
      <c r="E147" s="7">
        <f t="shared" si="19"/>
        <v>6.8493150684931503E-3</v>
      </c>
      <c r="F147" s="7">
        <f t="shared" si="20"/>
        <v>1.0471204188481676E-2</v>
      </c>
      <c r="G147" s="7">
        <f t="shared" si="22"/>
        <v>1</v>
      </c>
      <c r="H147" s="8">
        <f t="shared" si="21"/>
        <v>6.8493150684931503E-3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1</v>
      </c>
      <c r="D149" s="6">
        <v>0</v>
      </c>
      <c r="E149" s="7">
        <f t="shared" si="19"/>
        <v>6.8493150684931503E-3</v>
      </c>
      <c r="F149" s="7" t="str">
        <f t="shared" si="20"/>
        <v/>
      </c>
      <c r="G149" s="7">
        <f t="shared" si="22"/>
        <v>-1</v>
      </c>
      <c r="H149" s="8">
        <f t="shared" si="21"/>
        <v>-6.8493150684931503E-3</v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5</v>
      </c>
      <c r="D151" s="6">
        <v>21</v>
      </c>
      <c r="E151" s="7">
        <f t="shared" si="19"/>
        <v>3.4246575342465752E-2</v>
      </c>
      <c r="F151" s="7">
        <f t="shared" si="20"/>
        <v>0.1099476439790576</v>
      </c>
      <c r="G151" s="7">
        <f t="shared" si="22"/>
        <v>3.2</v>
      </c>
      <c r="H151" s="8">
        <f t="shared" si="21"/>
        <v>0.1095890410958904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2</v>
      </c>
      <c r="D161" s="6">
        <v>2</v>
      </c>
      <c r="E161" s="7">
        <f t="shared" si="19"/>
        <v>1.3698630136986301E-2</v>
      </c>
      <c r="F161" s="7">
        <f t="shared" si="20"/>
        <v>1.0471204188481676E-2</v>
      </c>
      <c r="G161" s="7">
        <f t="shared" si="22"/>
        <v>0</v>
      </c>
      <c r="H161" s="8">
        <f t="shared" si="21"/>
        <v>0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1</v>
      </c>
      <c r="D163" s="6">
        <v>1</v>
      </c>
      <c r="E163" s="7">
        <f t="shared" si="19"/>
        <v>6.8493150684931503E-3</v>
      </c>
      <c r="F163" s="7">
        <f t="shared" si="20"/>
        <v>5.235602094240838E-3</v>
      </c>
      <c r="G163" s="7">
        <f t="shared" si="22"/>
        <v>0</v>
      </c>
      <c r="H163" s="8">
        <f t="shared" si="21"/>
        <v>0</v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1</v>
      </c>
      <c r="D166" s="6">
        <v>0</v>
      </c>
      <c r="E166" s="7">
        <f t="shared" si="19"/>
        <v>6.8493150684931503E-3</v>
      </c>
      <c r="F166" s="7" t="str">
        <f t="shared" si="20"/>
        <v/>
      </c>
      <c r="G166" s="7">
        <f t="shared" si="22"/>
        <v>-1</v>
      </c>
      <c r="H166" s="8">
        <f t="shared" si="21"/>
        <v>-6.8493150684931503E-3</v>
      </c>
    </row>
    <row r="167" spans="1:8" x14ac:dyDescent="0.2">
      <c r="A167" s="27"/>
      <c r="B167" s="15" t="s">
        <v>157</v>
      </c>
      <c r="C167" s="12">
        <v>0</v>
      </c>
      <c r="D167" s="6">
        <v>1</v>
      </c>
      <c r="E167" s="7" t="str">
        <f t="shared" si="19"/>
        <v/>
      </c>
      <c r="F167" s="7">
        <f t="shared" si="20"/>
        <v>5.235602094240838E-3</v>
      </c>
      <c r="G167" s="7">
        <f t="shared" si="22"/>
        <v>1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1</v>
      </c>
      <c r="E170" s="7" t="str">
        <f t="shared" si="19"/>
        <v/>
      </c>
      <c r="F170" s="7">
        <f t="shared" si="20"/>
        <v>5.235602094240838E-3</v>
      </c>
      <c r="G170" s="7">
        <f t="shared" si="22"/>
        <v>1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87</v>
      </c>
      <c r="D181" s="20">
        <f>SUM(D182:D356)</f>
        <v>64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-0.26436781609195403</v>
      </c>
      <c r="H181" s="21">
        <f t="shared" ref="H181:H212" si="26">+IF(OR(AND(E181=""),(G181="")),"",E181*G181)</f>
        <v>-0.26436781609195403</v>
      </c>
    </row>
    <row r="182" spans="1:8" x14ac:dyDescent="0.2">
      <c r="A182" s="27"/>
      <c r="B182" s="14" t="s">
        <v>166</v>
      </c>
      <c r="C182" s="25">
        <v>6</v>
      </c>
      <c r="D182" s="22">
        <v>2</v>
      </c>
      <c r="E182" s="23">
        <f t="shared" si="24"/>
        <v>6.8965517241379309E-2</v>
      </c>
      <c r="F182" s="23">
        <f t="shared" si="25"/>
        <v>3.125E-2</v>
      </c>
      <c r="G182" s="23">
        <f t="shared" ref="G182:G213" si="27">+IF(AND(C182=0,D182=0)," ",IF(C182=0,1,IF(D182=0,-1,(D182-C182)/C182)))</f>
        <v>-0.66666666666666663</v>
      </c>
      <c r="H182" s="24">
        <f t="shared" si="26"/>
        <v>-4.5977011494252873E-2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10</v>
      </c>
      <c r="D188" s="6">
        <v>12</v>
      </c>
      <c r="E188" s="7">
        <f t="shared" si="24"/>
        <v>0.11494252873563218</v>
      </c>
      <c r="F188" s="7">
        <f t="shared" si="25"/>
        <v>0.1875</v>
      </c>
      <c r="G188" s="7">
        <f t="shared" si="27"/>
        <v>0.2</v>
      </c>
      <c r="H188" s="8">
        <f t="shared" si="26"/>
        <v>2.2988505747126436E-2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0</v>
      </c>
      <c r="E190" s="7">
        <f t="shared" si="24"/>
        <v>1.1494252873563218E-2</v>
      </c>
      <c r="F190" s="7" t="str">
        <f t="shared" si="25"/>
        <v/>
      </c>
      <c r="G190" s="7">
        <f t="shared" si="27"/>
        <v>-1</v>
      </c>
      <c r="H190" s="8">
        <f t="shared" si="26"/>
        <v>-1.1494252873563218E-2</v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</v>
      </c>
      <c r="D195" s="6">
        <v>0</v>
      </c>
      <c r="E195" s="7">
        <f t="shared" si="24"/>
        <v>1.1494252873563218E-2</v>
      </c>
      <c r="F195" s="7" t="str">
        <f t="shared" si="25"/>
        <v/>
      </c>
      <c r="G195" s="7">
        <f t="shared" si="27"/>
        <v>-1</v>
      </c>
      <c r="H195" s="8">
        <f t="shared" si="26"/>
        <v>-1.1494252873563218E-2</v>
      </c>
    </row>
    <row r="196" spans="1:8" x14ac:dyDescent="0.2">
      <c r="A196" s="27"/>
      <c r="B196" s="15" t="s">
        <v>180</v>
      </c>
      <c r="C196" s="12">
        <v>2</v>
      </c>
      <c r="D196" s="6">
        <v>0</v>
      </c>
      <c r="E196" s="7">
        <f t="shared" si="24"/>
        <v>2.2988505747126436E-2</v>
      </c>
      <c r="F196" s="7" t="str">
        <f t="shared" si="25"/>
        <v/>
      </c>
      <c r="G196" s="7">
        <f t="shared" si="27"/>
        <v>-1</v>
      </c>
      <c r="H196" s="8">
        <f t="shared" si="26"/>
        <v>-2.2988505747126436E-2</v>
      </c>
    </row>
    <row r="197" spans="1:8" ht="25.5" x14ac:dyDescent="0.2">
      <c r="A197" s="27"/>
      <c r="B197" s="15" t="s">
        <v>181</v>
      </c>
      <c r="C197" s="12">
        <v>1</v>
      </c>
      <c r="D197" s="6">
        <v>1</v>
      </c>
      <c r="E197" s="7">
        <f t="shared" si="24"/>
        <v>1.1494252873563218E-2</v>
      </c>
      <c r="F197" s="7">
        <f t="shared" si="25"/>
        <v>1.5625E-2</v>
      </c>
      <c r="G197" s="7">
        <f t="shared" si="27"/>
        <v>0</v>
      </c>
      <c r="H197" s="8">
        <f t="shared" si="26"/>
        <v>0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1</v>
      </c>
      <c r="E200" s="7" t="str">
        <f t="shared" si="24"/>
        <v/>
      </c>
      <c r="F200" s="7">
        <f t="shared" si="25"/>
        <v>1.5625E-2</v>
      </c>
      <c r="G200" s="7">
        <f t="shared" si="27"/>
        <v>1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</v>
      </c>
      <c r="D202" s="6">
        <v>1</v>
      </c>
      <c r="E202" s="7">
        <f t="shared" si="24"/>
        <v>1.1494252873563218E-2</v>
      </c>
      <c r="F202" s="7">
        <f t="shared" si="25"/>
        <v>1.5625E-2</v>
      </c>
      <c r="G202" s="7">
        <f t="shared" si="27"/>
        <v>0</v>
      </c>
      <c r="H202" s="8">
        <f t="shared" si="26"/>
        <v>0</v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1</v>
      </c>
      <c r="D209" s="6">
        <v>2</v>
      </c>
      <c r="E209" s="7">
        <f t="shared" si="24"/>
        <v>1.1494252873563218E-2</v>
      </c>
      <c r="F209" s="7">
        <f t="shared" si="25"/>
        <v>3.125E-2</v>
      </c>
      <c r="G209" s="7">
        <f t="shared" si="27"/>
        <v>1</v>
      </c>
      <c r="H209" s="8">
        <f t="shared" si="26"/>
        <v>1.1494252873563218E-2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5</v>
      </c>
      <c r="D211" s="6">
        <v>0</v>
      </c>
      <c r="E211" s="7">
        <f t="shared" si="24"/>
        <v>5.7471264367816091E-2</v>
      </c>
      <c r="F211" s="7" t="str">
        <f t="shared" si="25"/>
        <v/>
      </c>
      <c r="G211" s="7">
        <f t="shared" si="27"/>
        <v>-1</v>
      </c>
      <c r="H211" s="8">
        <f t="shared" si="26"/>
        <v>-5.7471264367816091E-2</v>
      </c>
    </row>
    <row r="212" spans="1:8" x14ac:dyDescent="0.2">
      <c r="A212" s="27"/>
      <c r="B212" s="15" t="s">
        <v>196</v>
      </c>
      <c r="C212" s="12">
        <v>1</v>
      </c>
      <c r="D212" s="6">
        <v>6</v>
      </c>
      <c r="E212" s="7">
        <f t="shared" si="24"/>
        <v>1.1494252873563218E-2</v>
      </c>
      <c r="F212" s="7">
        <f t="shared" si="25"/>
        <v>9.375E-2</v>
      </c>
      <c r="G212" s="7">
        <f t="shared" si="27"/>
        <v>5</v>
      </c>
      <c r="H212" s="8">
        <f t="shared" si="26"/>
        <v>5.7471264367816091E-2</v>
      </c>
    </row>
    <row r="213" spans="1:8" x14ac:dyDescent="0.2">
      <c r="A213" s="27"/>
      <c r="B213" s="15" t="s">
        <v>197</v>
      </c>
      <c r="C213" s="1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15" t="s">
        <v>198</v>
      </c>
      <c r="C214" s="1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2</v>
      </c>
      <c r="E215" s="7" t="str">
        <f t="shared" si="28"/>
        <v/>
      </c>
      <c r="F215" s="7">
        <f t="shared" si="29"/>
        <v>3.125E-2</v>
      </c>
      <c r="G215" s="7">
        <f t="shared" si="31"/>
        <v>1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2</v>
      </c>
      <c r="E216" s="7" t="str">
        <f t="shared" si="28"/>
        <v/>
      </c>
      <c r="F216" s="7">
        <f t="shared" si="29"/>
        <v>3.125E-2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20</v>
      </c>
      <c r="D218" s="6">
        <v>0</v>
      </c>
      <c r="E218" s="7">
        <f t="shared" si="28"/>
        <v>0.22988505747126436</v>
      </c>
      <c r="F218" s="7" t="str">
        <f t="shared" si="29"/>
        <v/>
      </c>
      <c r="G218" s="7">
        <f t="shared" si="31"/>
        <v>-1</v>
      </c>
      <c r="H218" s="8">
        <f t="shared" si="30"/>
        <v>-0.22988505747126436</v>
      </c>
    </row>
    <row r="219" spans="1:8" x14ac:dyDescent="0.2">
      <c r="A219" s="27"/>
      <c r="B219" s="15" t="s">
        <v>203</v>
      </c>
      <c r="C219" s="12">
        <v>1</v>
      </c>
      <c r="D219" s="6">
        <v>0</v>
      </c>
      <c r="E219" s="7">
        <f t="shared" si="28"/>
        <v>1.1494252873563218E-2</v>
      </c>
      <c r="F219" s="7" t="str">
        <f t="shared" si="29"/>
        <v/>
      </c>
      <c r="G219" s="7">
        <f t="shared" si="31"/>
        <v>-1</v>
      </c>
      <c r="H219" s="8">
        <f t="shared" si="30"/>
        <v>-1.1494252873563218E-2</v>
      </c>
    </row>
    <row r="220" spans="1:8" x14ac:dyDescent="0.2">
      <c r="A220" s="27"/>
      <c r="B220" s="15" t="s">
        <v>204</v>
      </c>
      <c r="C220" s="12">
        <v>2</v>
      </c>
      <c r="D220" s="6">
        <v>0</v>
      </c>
      <c r="E220" s="7">
        <f t="shared" si="28"/>
        <v>2.2988505747126436E-2</v>
      </c>
      <c r="F220" s="7" t="str">
        <f t="shared" si="29"/>
        <v/>
      </c>
      <c r="G220" s="7">
        <f t="shared" si="31"/>
        <v>-1</v>
      </c>
      <c r="H220" s="8">
        <f t="shared" si="30"/>
        <v>-2.2988505747126436E-2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2</v>
      </c>
      <c r="D223" s="6">
        <v>2</v>
      </c>
      <c r="E223" s="7">
        <f t="shared" si="28"/>
        <v>2.2988505747126436E-2</v>
      </c>
      <c r="F223" s="7">
        <f t="shared" si="29"/>
        <v>3.125E-2</v>
      </c>
      <c r="G223" s="7">
        <f t="shared" si="31"/>
        <v>0</v>
      </c>
      <c r="H223" s="8">
        <f t="shared" si="30"/>
        <v>0</v>
      </c>
    </row>
    <row r="224" spans="1:8" x14ac:dyDescent="0.2">
      <c r="A224" s="27"/>
      <c r="B224" s="15" t="s">
        <v>208</v>
      </c>
      <c r="C224" s="12">
        <v>1</v>
      </c>
      <c r="D224" s="6">
        <v>0</v>
      </c>
      <c r="E224" s="7">
        <f t="shared" si="28"/>
        <v>1.1494252873563218E-2</v>
      </c>
      <c r="F224" s="7" t="str">
        <f t="shared" si="29"/>
        <v/>
      </c>
      <c r="G224" s="7">
        <f t="shared" si="31"/>
        <v>-1</v>
      </c>
      <c r="H224" s="8">
        <f t="shared" si="30"/>
        <v>-1.1494252873563218E-2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</v>
      </c>
      <c r="D228" s="6">
        <v>2</v>
      </c>
      <c r="E228" s="7">
        <f t="shared" si="28"/>
        <v>1.1494252873563218E-2</v>
      </c>
      <c r="F228" s="7">
        <f t="shared" si="29"/>
        <v>3.125E-2</v>
      </c>
      <c r="G228" s="7">
        <f t="shared" si="31"/>
        <v>1</v>
      </c>
      <c r="H228" s="8">
        <f t="shared" si="30"/>
        <v>1.1494252873563218E-2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</v>
      </c>
      <c r="D235" s="6">
        <v>3</v>
      </c>
      <c r="E235" s="7">
        <f t="shared" si="28"/>
        <v>1.1494252873563218E-2</v>
      </c>
      <c r="F235" s="7">
        <f t="shared" si="29"/>
        <v>4.6875E-2</v>
      </c>
      <c r="G235" s="7">
        <f t="shared" si="31"/>
        <v>2</v>
      </c>
      <c r="H235" s="8">
        <f t="shared" si="30"/>
        <v>2.2988505747126436E-2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10</v>
      </c>
      <c r="D248" s="6">
        <v>4</v>
      </c>
      <c r="E248" s="7">
        <f t="shared" si="32"/>
        <v>0.11494252873563218</v>
      </c>
      <c r="F248" s="7">
        <f t="shared" si="33"/>
        <v>6.25E-2</v>
      </c>
      <c r="G248" s="7">
        <f t="shared" si="35"/>
        <v>-0.6</v>
      </c>
      <c r="H248" s="8">
        <f t="shared" si="34"/>
        <v>-6.8965517241379309E-2</v>
      </c>
    </row>
    <row r="249" spans="1:8" x14ac:dyDescent="0.2">
      <c r="A249" s="27"/>
      <c r="B249" s="15" t="s">
        <v>233</v>
      </c>
      <c r="C249" s="12">
        <v>2</v>
      </c>
      <c r="D249" s="6">
        <v>2</v>
      </c>
      <c r="E249" s="7">
        <f t="shared" si="32"/>
        <v>2.2988505747126436E-2</v>
      </c>
      <c r="F249" s="7">
        <f t="shared" si="33"/>
        <v>3.125E-2</v>
      </c>
      <c r="G249" s="7">
        <f t="shared" si="35"/>
        <v>0</v>
      </c>
      <c r="H249" s="8">
        <f t="shared" si="34"/>
        <v>0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7</v>
      </c>
      <c r="D251" s="6">
        <v>2</v>
      </c>
      <c r="E251" s="7">
        <f t="shared" si="32"/>
        <v>8.0459770114942528E-2</v>
      </c>
      <c r="F251" s="7">
        <f t="shared" si="33"/>
        <v>3.125E-2</v>
      </c>
      <c r="G251" s="7">
        <f t="shared" si="35"/>
        <v>-0.7142857142857143</v>
      </c>
      <c r="H251" s="8">
        <f t="shared" si="34"/>
        <v>-5.7471264367816091E-2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1</v>
      </c>
      <c r="E274" s="7">
        <f t="shared" si="32"/>
        <v>1.1494252873563218E-2</v>
      </c>
      <c r="F274" s="7">
        <f t="shared" si="33"/>
        <v>1.5625E-2</v>
      </c>
      <c r="G274" s="7">
        <f t="shared" si="35"/>
        <v>0</v>
      </c>
      <c r="H274" s="8">
        <f t="shared" si="34"/>
        <v>0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1</v>
      </c>
      <c r="D286" s="6">
        <v>1</v>
      </c>
      <c r="E286" s="7">
        <f t="shared" si="36"/>
        <v>1.1494252873563218E-2</v>
      </c>
      <c r="F286" s="7">
        <f t="shared" si="37"/>
        <v>1.5625E-2</v>
      </c>
      <c r="G286" s="7">
        <f t="shared" si="39"/>
        <v>0</v>
      </c>
      <c r="H286" s="8">
        <f t="shared" si="38"/>
        <v>0</v>
      </c>
    </row>
    <row r="287" spans="1:8" x14ac:dyDescent="0.2">
      <c r="A287" s="27"/>
      <c r="B287" s="15" t="s">
        <v>271</v>
      </c>
      <c r="C287" s="12">
        <v>2</v>
      </c>
      <c r="D287" s="6">
        <v>1</v>
      </c>
      <c r="E287" s="7">
        <f t="shared" si="36"/>
        <v>2.2988505747126436E-2</v>
      </c>
      <c r="F287" s="7">
        <f t="shared" si="37"/>
        <v>1.5625E-2</v>
      </c>
      <c r="G287" s="7">
        <f t="shared" si="39"/>
        <v>-0.5</v>
      </c>
      <c r="H287" s="8">
        <f t="shared" si="38"/>
        <v>-1.1494252873563218E-2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1</v>
      </c>
      <c r="D293" s="6">
        <v>2</v>
      </c>
      <c r="E293" s="7">
        <f t="shared" si="36"/>
        <v>1.1494252873563218E-2</v>
      </c>
      <c r="F293" s="7">
        <f t="shared" si="37"/>
        <v>3.125E-2</v>
      </c>
      <c r="G293" s="7">
        <f t="shared" si="39"/>
        <v>1</v>
      </c>
      <c r="H293" s="8">
        <f t="shared" si="38"/>
        <v>1.1494252873563218E-2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1</v>
      </c>
      <c r="D303" s="6">
        <v>0</v>
      </c>
      <c r="E303" s="7">
        <f t="shared" si="36"/>
        <v>1.1494252873563218E-2</v>
      </c>
      <c r="F303" s="7" t="str">
        <f t="shared" si="37"/>
        <v/>
      </c>
      <c r="G303" s="7">
        <f t="shared" si="39"/>
        <v>-1</v>
      </c>
      <c r="H303" s="8">
        <f t="shared" si="38"/>
        <v>-1.1494252873563218E-2</v>
      </c>
    </row>
    <row r="304" spans="1:8" ht="25.5" x14ac:dyDescent="0.2">
      <c r="A304" s="27"/>
      <c r="B304" s="15" t="s">
        <v>288</v>
      </c>
      <c r="C304" s="12">
        <v>0</v>
      </c>
      <c r="D304" s="6">
        <v>1</v>
      </c>
      <c r="E304" s="7" t="str">
        <f t="shared" si="36"/>
        <v/>
      </c>
      <c r="F304" s="7">
        <f t="shared" si="37"/>
        <v>1.5625E-2</v>
      </c>
      <c r="G304" s="7">
        <f t="shared" si="39"/>
        <v>1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</v>
      </c>
      <c r="D305" s="6">
        <v>0</v>
      </c>
      <c r="E305" s="7">
        <f t="shared" si="36"/>
        <v>1.1494252873563218E-2</v>
      </c>
      <c r="F305" s="7" t="str">
        <f t="shared" si="37"/>
        <v/>
      </c>
      <c r="G305" s="7">
        <f t="shared" si="39"/>
        <v>-1</v>
      </c>
      <c r="H305" s="8">
        <f t="shared" si="38"/>
        <v>-1.1494252873563218E-2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1</v>
      </c>
      <c r="E317" s="7" t="str">
        <f t="shared" si="40"/>
        <v/>
      </c>
      <c r="F317" s="7">
        <f t="shared" si="41"/>
        <v>1.5625E-2</v>
      </c>
      <c r="G317" s="7">
        <f t="shared" si="43"/>
        <v>1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10</v>
      </c>
      <c r="E320" s="7" t="str">
        <f t="shared" si="40"/>
        <v/>
      </c>
      <c r="F320" s="7">
        <f t="shared" si="41"/>
        <v>0.15625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2</v>
      </c>
      <c r="E329" s="7">
        <f t="shared" si="40"/>
        <v>1.1494252873563218E-2</v>
      </c>
      <c r="F329" s="7">
        <f t="shared" si="41"/>
        <v>3.125E-2</v>
      </c>
      <c r="G329" s="7">
        <f t="shared" si="43"/>
        <v>1</v>
      </c>
      <c r="H329" s="8">
        <f t="shared" si="42"/>
        <v>1.1494252873563218E-2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1</v>
      </c>
      <c r="E333" s="7">
        <f t="shared" si="40"/>
        <v>1.1494252873563218E-2</v>
      </c>
      <c r="F333" s="7">
        <f t="shared" si="41"/>
        <v>1.5625E-2</v>
      </c>
      <c r="G333" s="7">
        <f t="shared" si="43"/>
        <v>0</v>
      </c>
      <c r="H333" s="8">
        <f t="shared" si="42"/>
        <v>0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2</v>
      </c>
      <c r="D340" s="6">
        <v>0</v>
      </c>
      <c r="E340" s="7">
        <f t="shared" si="40"/>
        <v>2.2988505747126436E-2</v>
      </c>
      <c r="F340" s="7" t="str">
        <f t="shared" si="41"/>
        <v/>
      </c>
      <c r="G340" s="7">
        <f t="shared" si="43"/>
        <v>-1</v>
      </c>
      <c r="H340" s="8">
        <f t="shared" si="42"/>
        <v>-2.2988505747126436E-2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106</v>
      </c>
      <c r="D362" s="20">
        <f>SUM(D363:D595)</f>
        <v>216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1.0377358490566038</v>
      </c>
      <c r="H362" s="21">
        <f t="shared" ref="H362:H425" si="50">+IF(OR(AND(E362=""),(G362="")),"",E362*G362)</f>
        <v>1.0377358490566038</v>
      </c>
    </row>
    <row r="363" spans="1:8" x14ac:dyDescent="0.2">
      <c r="A363" s="27"/>
      <c r="B363" s="14" t="s">
        <v>341</v>
      </c>
      <c r="C363" s="25">
        <v>0</v>
      </c>
      <c r="D363" s="22">
        <v>0</v>
      </c>
      <c r="E363" s="23" t="str">
        <f t="shared" si="48"/>
        <v/>
      </c>
      <c r="F363" s="23" t="str">
        <f t="shared" si="49"/>
        <v/>
      </c>
      <c r="G363" s="23" t="str">
        <f t="shared" ref="G363:G426" si="51">+IF(AND(C363=0,D363=0)," ",IF(C363=0,1,IF(D363=0,-1,(D363-C363)/C363)))</f>
        <v xml:space="preserve"> </v>
      </c>
      <c r="H363" s="24" t="str">
        <f t="shared" si="50"/>
        <v/>
      </c>
    </row>
    <row r="364" spans="1:8" x14ac:dyDescent="0.2">
      <c r="A364" s="27"/>
      <c r="B364" s="15" t="s">
        <v>342</v>
      </c>
      <c r="C364" s="12">
        <v>1</v>
      </c>
      <c r="D364" s="6">
        <v>0</v>
      </c>
      <c r="E364" s="7">
        <f t="shared" si="48"/>
        <v>9.433962264150943E-3</v>
      </c>
      <c r="F364" s="7" t="str">
        <f t="shared" si="49"/>
        <v/>
      </c>
      <c r="G364" s="7">
        <f t="shared" si="51"/>
        <v>-1</v>
      </c>
      <c r="H364" s="8">
        <f t="shared" si="50"/>
        <v>-9.433962264150943E-3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10</v>
      </c>
      <c r="D368" s="6">
        <v>7</v>
      </c>
      <c r="E368" s="7">
        <f t="shared" si="48"/>
        <v>9.4339622641509441E-2</v>
      </c>
      <c r="F368" s="7">
        <f t="shared" si="49"/>
        <v>3.2407407407407406E-2</v>
      </c>
      <c r="G368" s="7">
        <f t="shared" si="51"/>
        <v>-0.3</v>
      </c>
      <c r="H368" s="8">
        <f t="shared" si="50"/>
        <v>-2.8301886792452831E-2</v>
      </c>
    </row>
    <row r="369" spans="1:8" x14ac:dyDescent="0.2">
      <c r="A369" s="27"/>
      <c r="B369" s="15" t="s">
        <v>347</v>
      </c>
      <c r="C369" s="12">
        <v>0</v>
      </c>
      <c r="D369" s="6">
        <v>1</v>
      </c>
      <c r="E369" s="7" t="str">
        <f t="shared" si="48"/>
        <v/>
      </c>
      <c r="F369" s="7">
        <f t="shared" si="49"/>
        <v>4.6296296296296294E-3</v>
      </c>
      <c r="G369" s="7">
        <f t="shared" si="51"/>
        <v>1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10</v>
      </c>
      <c r="D374" s="6">
        <v>31</v>
      </c>
      <c r="E374" s="7">
        <f t="shared" si="48"/>
        <v>9.4339622641509441E-2</v>
      </c>
      <c r="F374" s="7">
        <f t="shared" si="49"/>
        <v>0.14351851851851852</v>
      </c>
      <c r="G374" s="7">
        <f t="shared" si="51"/>
        <v>2.1</v>
      </c>
      <c r="H374" s="8">
        <f t="shared" si="50"/>
        <v>0.19811320754716982</v>
      </c>
    </row>
    <row r="375" spans="1:8" x14ac:dyDescent="0.2">
      <c r="A375" s="27"/>
      <c r="B375" s="15" t="s">
        <v>353</v>
      </c>
      <c r="C375" s="12">
        <v>0</v>
      </c>
      <c r="D375" s="6">
        <v>1</v>
      </c>
      <c r="E375" s="7" t="str">
        <f t="shared" si="48"/>
        <v/>
      </c>
      <c r="F375" s="7">
        <f t="shared" si="49"/>
        <v>4.6296296296296294E-3</v>
      </c>
      <c r="G375" s="7">
        <f t="shared" si="51"/>
        <v>1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</v>
      </c>
      <c r="D377" s="6">
        <v>1</v>
      </c>
      <c r="E377" s="7">
        <f t="shared" si="48"/>
        <v>9.433962264150943E-3</v>
      </c>
      <c r="F377" s="7">
        <f t="shared" si="49"/>
        <v>4.6296296296296294E-3</v>
      </c>
      <c r="G377" s="7">
        <f t="shared" si="51"/>
        <v>0</v>
      </c>
      <c r="H377" s="8">
        <f t="shared" si="50"/>
        <v>0</v>
      </c>
    </row>
    <row r="378" spans="1:8" x14ac:dyDescent="0.2">
      <c r="A378" s="27"/>
      <c r="B378" s="15" t="s">
        <v>356</v>
      </c>
      <c r="C378" s="12">
        <v>0</v>
      </c>
      <c r="D378" s="6">
        <v>4</v>
      </c>
      <c r="E378" s="7" t="str">
        <f t="shared" si="48"/>
        <v/>
      </c>
      <c r="F378" s="7">
        <f t="shared" si="49"/>
        <v>1.8518518518518517E-2</v>
      </c>
      <c r="G378" s="7">
        <f t="shared" si="51"/>
        <v>1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1</v>
      </c>
      <c r="D380" s="6">
        <v>2</v>
      </c>
      <c r="E380" s="7">
        <f t="shared" si="48"/>
        <v>9.433962264150943E-3</v>
      </c>
      <c r="F380" s="7">
        <f t="shared" si="49"/>
        <v>9.2592592592592587E-3</v>
      </c>
      <c r="G380" s="7">
        <f t="shared" si="51"/>
        <v>1</v>
      </c>
      <c r="H380" s="8">
        <f t="shared" si="50"/>
        <v>9.433962264150943E-3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</v>
      </c>
      <c r="D382" s="6">
        <v>1</v>
      </c>
      <c r="E382" s="7">
        <f t="shared" si="48"/>
        <v>9.433962264150943E-3</v>
      </c>
      <c r="F382" s="7">
        <f t="shared" si="49"/>
        <v>4.6296296296296294E-3</v>
      </c>
      <c r="G382" s="7">
        <f t="shared" si="51"/>
        <v>0</v>
      </c>
      <c r="H382" s="8">
        <f t="shared" si="50"/>
        <v>0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4</v>
      </c>
      <c r="D386" s="6">
        <v>4</v>
      </c>
      <c r="E386" s="7">
        <f t="shared" si="48"/>
        <v>3.7735849056603772E-2</v>
      </c>
      <c r="F386" s="7">
        <f t="shared" si="49"/>
        <v>1.8518518518518517E-2</v>
      </c>
      <c r="G386" s="7">
        <f t="shared" si="51"/>
        <v>0</v>
      </c>
      <c r="H386" s="8">
        <f t="shared" si="50"/>
        <v>0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1</v>
      </c>
      <c r="E395" s="7" t="str">
        <f t="shared" si="48"/>
        <v/>
      </c>
      <c r="F395" s="7">
        <f t="shared" si="49"/>
        <v>4.6296296296296294E-3</v>
      </c>
      <c r="G395" s="7">
        <f t="shared" si="51"/>
        <v>1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0</v>
      </c>
      <c r="D397" s="6">
        <v>0</v>
      </c>
      <c r="E397" s="7" t="str">
        <f t="shared" si="48"/>
        <v/>
      </c>
      <c r="F397" s="7" t="str">
        <f t="shared" si="49"/>
        <v/>
      </c>
      <c r="G397" s="7" t="str">
        <f t="shared" si="51"/>
        <v xml:space="preserve"> </v>
      </c>
      <c r="H397" s="8" t="str">
        <f t="shared" si="50"/>
        <v/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4</v>
      </c>
      <c r="D404" s="6">
        <v>8</v>
      </c>
      <c r="E404" s="7">
        <f t="shared" si="48"/>
        <v>3.7735849056603772E-2</v>
      </c>
      <c r="F404" s="7">
        <f t="shared" si="49"/>
        <v>3.7037037037037035E-2</v>
      </c>
      <c r="G404" s="7">
        <f t="shared" si="51"/>
        <v>1</v>
      </c>
      <c r="H404" s="8">
        <f t="shared" si="50"/>
        <v>3.7735849056603772E-2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3</v>
      </c>
      <c r="D410" s="6">
        <v>1</v>
      </c>
      <c r="E410" s="7">
        <f t="shared" si="48"/>
        <v>2.8301886792452831E-2</v>
      </c>
      <c r="F410" s="7">
        <f t="shared" si="49"/>
        <v>4.6296296296296294E-3</v>
      </c>
      <c r="G410" s="7">
        <f t="shared" si="51"/>
        <v>-0.66666666666666663</v>
      </c>
      <c r="H410" s="8">
        <f t="shared" si="50"/>
        <v>-1.8867924528301886E-2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0</v>
      </c>
      <c r="D413" s="6">
        <v>11</v>
      </c>
      <c r="E413" s="7" t="str">
        <f t="shared" si="48"/>
        <v/>
      </c>
      <c r="F413" s="7">
        <f t="shared" si="49"/>
        <v>5.0925925925925923E-2</v>
      </c>
      <c r="G413" s="7">
        <f t="shared" si="51"/>
        <v>1</v>
      </c>
      <c r="H413" s="8" t="str">
        <f t="shared" si="50"/>
        <v/>
      </c>
    </row>
    <row r="414" spans="1:8" x14ac:dyDescent="0.2">
      <c r="A414" s="27"/>
      <c r="B414" s="15" t="s">
        <v>392</v>
      </c>
      <c r="C414" s="12">
        <v>1</v>
      </c>
      <c r="D414" s="6">
        <v>21</v>
      </c>
      <c r="E414" s="7">
        <f t="shared" si="48"/>
        <v>9.433962264150943E-3</v>
      </c>
      <c r="F414" s="7">
        <f t="shared" si="49"/>
        <v>9.7222222222222224E-2</v>
      </c>
      <c r="G414" s="7">
        <f t="shared" si="51"/>
        <v>20</v>
      </c>
      <c r="H414" s="8">
        <f t="shared" si="50"/>
        <v>0.18867924528301885</v>
      </c>
    </row>
    <row r="415" spans="1:8" x14ac:dyDescent="0.2">
      <c r="A415" s="27"/>
      <c r="B415" s="15" t="s">
        <v>393</v>
      </c>
      <c r="C415" s="12">
        <v>2</v>
      </c>
      <c r="D415" s="6">
        <v>3</v>
      </c>
      <c r="E415" s="7">
        <f t="shared" si="48"/>
        <v>1.8867924528301886E-2</v>
      </c>
      <c r="F415" s="7">
        <f t="shared" si="49"/>
        <v>1.3888888888888888E-2</v>
      </c>
      <c r="G415" s="7">
        <f t="shared" si="51"/>
        <v>0.5</v>
      </c>
      <c r="H415" s="8">
        <f t="shared" si="50"/>
        <v>9.433962264150943E-3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10</v>
      </c>
      <c r="D417" s="6">
        <v>0</v>
      </c>
      <c r="E417" s="7">
        <f t="shared" si="48"/>
        <v>9.4339622641509441E-2</v>
      </c>
      <c r="F417" s="7" t="str">
        <f t="shared" si="49"/>
        <v/>
      </c>
      <c r="G417" s="7">
        <f t="shared" si="51"/>
        <v>-1</v>
      </c>
      <c r="H417" s="8">
        <f t="shared" si="50"/>
        <v>-9.4339622641509441E-2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2</v>
      </c>
      <c r="E419" s="7" t="str">
        <f t="shared" si="48"/>
        <v/>
      </c>
      <c r="F419" s="7">
        <f t="shared" si="49"/>
        <v>9.2592592592592587E-3</v>
      </c>
      <c r="G419" s="7">
        <f t="shared" si="51"/>
        <v>1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15" t="s">
        <v>404</v>
      </c>
      <c r="C426" s="12">
        <v>2</v>
      </c>
      <c r="D426" s="6">
        <v>0</v>
      </c>
      <c r="E426" s="7">
        <f t="shared" ref="E426:E489" si="52">+IF(C426=0,"",C426/C$362)</f>
        <v>1.8867924528301886E-2</v>
      </c>
      <c r="F426" s="7" t="str">
        <f t="shared" ref="F426:F489" si="53">+IF(D426=0,"",D426/D$362)</f>
        <v/>
      </c>
      <c r="G426" s="7">
        <f t="shared" si="51"/>
        <v>-1</v>
      </c>
      <c r="H426" s="8">
        <f t="shared" ref="H426:H489" si="54">+IF(OR(AND(E426=""),(G426="")),"",E426*G426)</f>
        <v>-1.8867924528301886E-2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8</v>
      </c>
      <c r="E428" s="7" t="str">
        <f t="shared" si="52"/>
        <v/>
      </c>
      <c r="F428" s="7">
        <f t="shared" si="53"/>
        <v>3.7037037037037035E-2</v>
      </c>
      <c r="G428" s="7">
        <f t="shared" si="55"/>
        <v>1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0</v>
      </c>
      <c r="D437" s="6">
        <v>43</v>
      </c>
      <c r="E437" s="7" t="str">
        <f t="shared" si="52"/>
        <v/>
      </c>
      <c r="F437" s="7">
        <f t="shared" si="53"/>
        <v>0.19907407407407407</v>
      </c>
      <c r="G437" s="7">
        <f t="shared" si="55"/>
        <v>1</v>
      </c>
      <c r="H437" s="8" t="str">
        <f t="shared" si="54"/>
        <v/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20</v>
      </c>
      <c r="E440" s="7" t="str">
        <f t="shared" si="52"/>
        <v/>
      </c>
      <c r="F440" s="7">
        <f t="shared" si="53"/>
        <v>9.2592592592592587E-2</v>
      </c>
      <c r="G440" s="7">
        <f t="shared" si="55"/>
        <v>1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2</v>
      </c>
      <c r="E445" s="7" t="str">
        <f t="shared" si="52"/>
        <v/>
      </c>
      <c r="F445" s="7">
        <f t="shared" si="53"/>
        <v>9.2592592592592587E-3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2</v>
      </c>
      <c r="E446" s="7" t="str">
        <f t="shared" si="52"/>
        <v/>
      </c>
      <c r="F446" s="7">
        <f t="shared" si="53"/>
        <v>9.2592592592592587E-3</v>
      </c>
      <c r="G446" s="7">
        <f t="shared" si="55"/>
        <v>1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1</v>
      </c>
      <c r="E454" s="7" t="str">
        <f t="shared" si="52"/>
        <v/>
      </c>
      <c r="F454" s="7">
        <f t="shared" si="53"/>
        <v>4.6296296296296294E-3</v>
      </c>
      <c r="G454" s="7">
        <f t="shared" si="55"/>
        <v>1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</v>
      </c>
      <c r="D464" s="6">
        <v>2</v>
      </c>
      <c r="E464" s="7">
        <f t="shared" si="52"/>
        <v>9.433962264150943E-3</v>
      </c>
      <c r="F464" s="7">
        <f t="shared" si="53"/>
        <v>9.2592592592592587E-3</v>
      </c>
      <c r="G464" s="7">
        <f t="shared" si="55"/>
        <v>1</v>
      </c>
      <c r="H464" s="8">
        <f t="shared" si="54"/>
        <v>9.433962264150943E-3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2</v>
      </c>
      <c r="D477" s="6">
        <v>1</v>
      </c>
      <c r="E477" s="7">
        <f t="shared" si="52"/>
        <v>1.8867924528301886E-2</v>
      </c>
      <c r="F477" s="7">
        <f t="shared" si="53"/>
        <v>4.6296296296296294E-3</v>
      </c>
      <c r="G477" s="7">
        <f t="shared" si="55"/>
        <v>-0.5</v>
      </c>
      <c r="H477" s="8">
        <f t="shared" si="54"/>
        <v>-9.433962264150943E-3</v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2</v>
      </c>
      <c r="E480" s="7" t="str">
        <f t="shared" si="52"/>
        <v/>
      </c>
      <c r="F480" s="7">
        <f t="shared" si="53"/>
        <v>9.2592592592592587E-3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1</v>
      </c>
      <c r="D484" s="6">
        <v>0</v>
      </c>
      <c r="E484" s="7">
        <f t="shared" si="52"/>
        <v>9.433962264150943E-3</v>
      </c>
      <c r="F484" s="7" t="str">
        <f t="shared" si="53"/>
        <v/>
      </c>
      <c r="G484" s="7">
        <f t="shared" si="55"/>
        <v>-1</v>
      </c>
      <c r="H484" s="8">
        <f t="shared" si="54"/>
        <v>-9.433962264150943E-3</v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3</v>
      </c>
      <c r="D490" s="6">
        <v>0</v>
      </c>
      <c r="E490" s="7">
        <f t="shared" ref="E490:E553" si="56">+IF(C490=0,"",C490/C$362)</f>
        <v>2.8301886792452831E-2</v>
      </c>
      <c r="F490" s="7" t="str">
        <f t="shared" ref="F490:F553" si="57">+IF(D490=0,"",D490/D$362)</f>
        <v/>
      </c>
      <c r="G490" s="7">
        <f t="shared" si="55"/>
        <v>-1</v>
      </c>
      <c r="H490" s="8">
        <f t="shared" ref="H490:H553" si="58">+IF(OR(AND(E490=""),(G490="")),"",E490*G490)</f>
        <v>-2.8301886792452831E-2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1</v>
      </c>
      <c r="E494" s="7" t="str">
        <f t="shared" si="56"/>
        <v/>
      </c>
      <c r="F494" s="7">
        <f t="shared" si="57"/>
        <v>4.6296296296296294E-3</v>
      </c>
      <c r="G494" s="7">
        <f t="shared" si="59"/>
        <v>1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1</v>
      </c>
      <c r="E502" s="7" t="str">
        <f t="shared" si="56"/>
        <v/>
      </c>
      <c r="F502" s="7">
        <f t="shared" si="57"/>
        <v>4.6296296296296294E-3</v>
      </c>
      <c r="G502" s="7">
        <f t="shared" si="59"/>
        <v>1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4</v>
      </c>
      <c r="D503" s="6">
        <v>0</v>
      </c>
      <c r="E503" s="7">
        <f t="shared" si="56"/>
        <v>3.7735849056603772E-2</v>
      </c>
      <c r="F503" s="7" t="str">
        <f t="shared" si="57"/>
        <v/>
      </c>
      <c r="G503" s="7">
        <f t="shared" si="59"/>
        <v>-1</v>
      </c>
      <c r="H503" s="8">
        <f t="shared" si="58"/>
        <v>-3.7735849056603772E-2</v>
      </c>
    </row>
    <row r="504" spans="1:8" x14ac:dyDescent="0.2">
      <c r="A504" s="27"/>
      <c r="B504" s="15" t="s">
        <v>482</v>
      </c>
      <c r="C504" s="12">
        <v>1</v>
      </c>
      <c r="D504" s="6">
        <v>0</v>
      </c>
      <c r="E504" s="7">
        <f t="shared" si="56"/>
        <v>9.433962264150943E-3</v>
      </c>
      <c r="F504" s="7" t="str">
        <f t="shared" si="57"/>
        <v/>
      </c>
      <c r="G504" s="7">
        <f t="shared" si="59"/>
        <v>-1</v>
      </c>
      <c r="H504" s="8">
        <f t="shared" si="58"/>
        <v>-9.433962264150943E-3</v>
      </c>
    </row>
    <row r="505" spans="1:8" x14ac:dyDescent="0.2">
      <c r="A505" s="27"/>
      <c r="B505" s="15" t="s">
        <v>483</v>
      </c>
      <c r="C505" s="12">
        <v>1</v>
      </c>
      <c r="D505" s="6">
        <v>0</v>
      </c>
      <c r="E505" s="7">
        <f t="shared" si="56"/>
        <v>9.433962264150943E-3</v>
      </c>
      <c r="F505" s="7" t="str">
        <f t="shared" si="57"/>
        <v/>
      </c>
      <c r="G505" s="7">
        <f t="shared" si="59"/>
        <v>-1</v>
      </c>
      <c r="H505" s="8">
        <f t="shared" si="58"/>
        <v>-9.433962264150943E-3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1</v>
      </c>
      <c r="D511" s="6">
        <v>0</v>
      </c>
      <c r="E511" s="7">
        <f t="shared" si="56"/>
        <v>9.433962264150943E-3</v>
      </c>
      <c r="F511" s="7" t="str">
        <f t="shared" si="57"/>
        <v/>
      </c>
      <c r="G511" s="7">
        <f t="shared" si="59"/>
        <v>-1</v>
      </c>
      <c r="H511" s="8">
        <f t="shared" si="58"/>
        <v>-9.433962264150943E-3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16</v>
      </c>
      <c r="E519" s="7" t="str">
        <f t="shared" si="56"/>
        <v/>
      </c>
      <c r="F519" s="7">
        <f t="shared" si="57"/>
        <v>7.407407407407407E-2</v>
      </c>
      <c r="G519" s="7">
        <f t="shared" si="59"/>
        <v>1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11</v>
      </c>
      <c r="E555" s="7" t="str">
        <f t="shared" si="60"/>
        <v/>
      </c>
      <c r="F555" s="7">
        <f t="shared" si="61"/>
        <v>5.0925925925925923E-2</v>
      </c>
      <c r="G555" s="7">
        <f t="shared" ref="G555:G595" si="63">+IF(AND(C555=0,D555=0)," ",IF(C555=0,1,IF(D555=0,-1,(D555-C555)/C555)))</f>
        <v>1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1</v>
      </c>
      <c r="E556" s="7" t="str">
        <f t="shared" si="60"/>
        <v/>
      </c>
      <c r="F556" s="7">
        <f t="shared" si="61"/>
        <v>4.6296296296296294E-3</v>
      </c>
      <c r="G556" s="7">
        <f t="shared" si="63"/>
        <v>1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1</v>
      </c>
      <c r="E558" s="7" t="str">
        <f t="shared" si="60"/>
        <v/>
      </c>
      <c r="F558" s="7">
        <f t="shared" si="61"/>
        <v>4.6296296296296294E-3</v>
      </c>
      <c r="G558" s="7">
        <f t="shared" si="63"/>
        <v>1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17</v>
      </c>
      <c r="D574" s="6">
        <v>0</v>
      </c>
      <c r="E574" s="7">
        <f t="shared" si="60"/>
        <v>0.16037735849056603</v>
      </c>
      <c r="F574" s="7" t="str">
        <f t="shared" si="61"/>
        <v/>
      </c>
      <c r="G574" s="7">
        <f t="shared" si="63"/>
        <v>-1</v>
      </c>
      <c r="H574" s="8">
        <f t="shared" si="62"/>
        <v>-0.16037735849056603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1</v>
      </c>
      <c r="D576" s="6">
        <v>0</v>
      </c>
      <c r="E576" s="7">
        <f t="shared" si="60"/>
        <v>9.433962264150943E-3</v>
      </c>
      <c r="F576" s="7" t="str">
        <f t="shared" si="61"/>
        <v/>
      </c>
      <c r="G576" s="7">
        <f t="shared" si="63"/>
        <v>-1</v>
      </c>
      <c r="H576" s="8">
        <f t="shared" si="62"/>
        <v>-9.433962264150943E-3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18</v>
      </c>
      <c r="D579" s="6">
        <v>0</v>
      </c>
      <c r="E579" s="7">
        <f t="shared" si="60"/>
        <v>0.16981132075471697</v>
      </c>
      <c r="F579" s="7" t="str">
        <f t="shared" si="61"/>
        <v/>
      </c>
      <c r="G579" s="7">
        <f t="shared" si="63"/>
        <v>-1</v>
      </c>
      <c r="H579" s="8">
        <f t="shared" si="62"/>
        <v>-0.16981132075471697</v>
      </c>
    </row>
    <row r="580" spans="1:8" ht="25.5" x14ac:dyDescent="0.2">
      <c r="A580" s="27"/>
      <c r="B580" s="15" t="s">
        <v>558</v>
      </c>
      <c r="C580" s="12">
        <v>3</v>
      </c>
      <c r="D580" s="6">
        <v>2</v>
      </c>
      <c r="E580" s="7">
        <f t="shared" si="60"/>
        <v>2.8301886792452831E-2</v>
      </c>
      <c r="F580" s="7">
        <f t="shared" si="61"/>
        <v>9.2592592592592587E-3</v>
      </c>
      <c r="G580" s="7">
        <f t="shared" si="63"/>
        <v>-0.33333333333333331</v>
      </c>
      <c r="H580" s="8">
        <f t="shared" si="62"/>
        <v>-9.433962264150943E-3</v>
      </c>
    </row>
    <row r="581" spans="1:8" x14ac:dyDescent="0.2">
      <c r="A581" s="27"/>
      <c r="B581" s="15" t="s">
        <v>559</v>
      </c>
      <c r="C581" s="12">
        <v>3</v>
      </c>
      <c r="D581" s="6">
        <v>2</v>
      </c>
      <c r="E581" s="7">
        <f t="shared" si="60"/>
        <v>2.8301886792452831E-2</v>
      </c>
      <c r="F581" s="7">
        <f t="shared" si="61"/>
        <v>9.2592592592592587E-3</v>
      </c>
      <c r="G581" s="7">
        <f t="shared" si="63"/>
        <v>-0.33333333333333331</v>
      </c>
      <c r="H581" s="8">
        <f t="shared" si="62"/>
        <v>-9.433962264150943E-3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1</v>
      </c>
      <c r="E586" s="7" t="str">
        <f t="shared" si="60"/>
        <v/>
      </c>
      <c r="F586" s="7">
        <f t="shared" si="61"/>
        <v>4.6296296296296294E-3</v>
      </c>
      <c r="G586" s="7">
        <f t="shared" si="63"/>
        <v>1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46</v>
      </c>
      <c r="D601" s="20">
        <f>SUM(D602:D629)</f>
        <v>11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-0.76086956521739135</v>
      </c>
      <c r="H601" s="21">
        <f t="shared" ref="H601:H629" si="66">+IF(OR(AND(E601=""),(G601="")),"",E601*G601)</f>
        <v>-0.76086956521739135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4</v>
      </c>
      <c r="D604" s="6">
        <v>0</v>
      </c>
      <c r="E604" s="7">
        <f t="shared" si="64"/>
        <v>8.6956521739130432E-2</v>
      </c>
      <c r="F604" s="7" t="str">
        <f t="shared" si="65"/>
        <v/>
      </c>
      <c r="G604" s="7">
        <f t="shared" si="67"/>
        <v>-1</v>
      </c>
      <c r="H604" s="8">
        <f t="shared" si="66"/>
        <v>-8.6956521739130432E-2</v>
      </c>
    </row>
    <row r="605" spans="1:8" x14ac:dyDescent="0.2">
      <c r="A605" s="27"/>
      <c r="B605" s="15" t="s">
        <v>577</v>
      </c>
      <c r="C605" s="12">
        <v>1</v>
      </c>
      <c r="D605" s="6">
        <v>5</v>
      </c>
      <c r="E605" s="7">
        <f t="shared" si="64"/>
        <v>2.1739130434782608E-2</v>
      </c>
      <c r="F605" s="7">
        <f t="shared" si="65"/>
        <v>0.45454545454545453</v>
      </c>
      <c r="G605" s="7">
        <f t="shared" si="67"/>
        <v>4</v>
      </c>
      <c r="H605" s="8">
        <f t="shared" si="66"/>
        <v>8.6956521739130432E-2</v>
      </c>
    </row>
    <row r="606" spans="1:8" x14ac:dyDescent="0.2">
      <c r="A606" s="27"/>
      <c r="B606" s="15" t="s">
        <v>578</v>
      </c>
      <c r="C606" s="1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1</v>
      </c>
      <c r="E611" s="7" t="str">
        <f t="shared" si="64"/>
        <v/>
      </c>
      <c r="F611" s="7">
        <f t="shared" si="65"/>
        <v>9.0909090909090912E-2</v>
      </c>
      <c r="G611" s="7">
        <f t="shared" si="67"/>
        <v>1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38</v>
      </c>
      <c r="D619" s="6">
        <v>0</v>
      </c>
      <c r="E619" s="7">
        <f t="shared" si="64"/>
        <v>0.82608695652173914</v>
      </c>
      <c r="F619" s="7" t="str">
        <f t="shared" si="65"/>
        <v/>
      </c>
      <c r="G619" s="7">
        <f t="shared" si="67"/>
        <v>-1</v>
      </c>
      <c r="H619" s="8">
        <f t="shared" si="66"/>
        <v>-0.82608695652173914</v>
      </c>
    </row>
    <row r="620" spans="1:8" x14ac:dyDescent="0.2">
      <c r="A620" s="27"/>
      <c r="B620" s="15" t="s">
        <v>592</v>
      </c>
      <c r="C620" s="12">
        <v>3</v>
      </c>
      <c r="D620" s="6">
        <v>2</v>
      </c>
      <c r="E620" s="7">
        <f t="shared" si="64"/>
        <v>6.5217391304347824E-2</v>
      </c>
      <c r="F620" s="7">
        <f t="shared" si="65"/>
        <v>0.18181818181818182</v>
      </c>
      <c r="G620" s="7">
        <f t="shared" si="67"/>
        <v>-0.33333333333333331</v>
      </c>
      <c r="H620" s="8">
        <f t="shared" si="66"/>
        <v>-2.1739130434782608E-2</v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3</v>
      </c>
      <c r="E623" s="7" t="str">
        <f t="shared" si="64"/>
        <v/>
      </c>
      <c r="F623" s="7">
        <f t="shared" si="65"/>
        <v>0.27272727272727271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602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603</v>
      </c>
      <c r="C8" s="20">
        <f>+C19+C76+C181+C362+C601</f>
        <v>216</v>
      </c>
      <c r="D8" s="20">
        <f>+D19+D76+D181+D362+D601</f>
        <v>227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5.0925925925925923E-2</v>
      </c>
      <c r="H8" s="21">
        <f t="shared" ref="H8:H13" si="1">+IF(OR(AND(E8=""),(G8="")),"",E8*G8)</f>
        <v>5.0925925925925923E-2</v>
      </c>
    </row>
    <row r="9" spans="1:8" x14ac:dyDescent="0.2">
      <c r="A9" s="27"/>
      <c r="B9" s="14" t="s">
        <v>8</v>
      </c>
      <c r="C9" s="12">
        <f>+C19</f>
        <v>1</v>
      </c>
      <c r="D9" s="6">
        <f>+D19</f>
        <v>6</v>
      </c>
      <c r="E9" s="7">
        <f t="shared" ref="E9:F13" si="2">+C9/C$8</f>
        <v>4.6296296296296294E-3</v>
      </c>
      <c r="F9" s="7">
        <f t="shared" si="2"/>
        <v>2.643171806167401E-2</v>
      </c>
      <c r="G9" s="7">
        <f t="shared" si="0"/>
        <v>5</v>
      </c>
      <c r="H9" s="8">
        <f t="shared" si="1"/>
        <v>2.3148148148148147E-2</v>
      </c>
    </row>
    <row r="10" spans="1:8" x14ac:dyDescent="0.2">
      <c r="A10" s="27"/>
      <c r="B10" s="15" t="s">
        <v>9</v>
      </c>
      <c r="C10" s="12">
        <f>+C76</f>
        <v>49</v>
      </c>
      <c r="D10" s="6">
        <f>+D76</f>
        <v>81</v>
      </c>
      <c r="E10" s="7">
        <f t="shared" si="2"/>
        <v>0.22685185185185186</v>
      </c>
      <c r="F10" s="7">
        <f t="shared" si="2"/>
        <v>0.35682819383259912</v>
      </c>
      <c r="G10" s="7">
        <f t="shared" si="0"/>
        <v>0.65306122448979587</v>
      </c>
      <c r="H10" s="8">
        <f t="shared" si="1"/>
        <v>0.14814814814814814</v>
      </c>
    </row>
    <row r="11" spans="1:8" ht="25.5" x14ac:dyDescent="0.2">
      <c r="A11" s="27"/>
      <c r="B11" s="15" t="s">
        <v>10</v>
      </c>
      <c r="C11" s="12">
        <f>+C181</f>
        <v>30</v>
      </c>
      <c r="D11" s="6">
        <f>+D181</f>
        <v>64</v>
      </c>
      <c r="E11" s="7">
        <f t="shared" si="2"/>
        <v>0.1388888888888889</v>
      </c>
      <c r="F11" s="7">
        <f t="shared" si="2"/>
        <v>0.28193832599118945</v>
      </c>
      <c r="G11" s="7">
        <f t="shared" si="0"/>
        <v>1.1333333333333333</v>
      </c>
      <c r="H11" s="8">
        <f t="shared" si="1"/>
        <v>0.15740740740740741</v>
      </c>
    </row>
    <row r="12" spans="1:8" x14ac:dyDescent="0.2">
      <c r="A12" s="27"/>
      <c r="B12" s="15" t="s">
        <v>11</v>
      </c>
      <c r="C12" s="12">
        <f>+C362</f>
        <v>110</v>
      </c>
      <c r="D12" s="6">
        <f>+D362</f>
        <v>65</v>
      </c>
      <c r="E12" s="7">
        <f t="shared" si="2"/>
        <v>0.5092592592592593</v>
      </c>
      <c r="F12" s="7">
        <f t="shared" si="2"/>
        <v>0.28634361233480177</v>
      </c>
      <c r="G12" s="7">
        <f t="shared" si="0"/>
        <v>-0.40909090909090912</v>
      </c>
      <c r="H12" s="8">
        <f t="shared" si="1"/>
        <v>-0.20833333333333337</v>
      </c>
    </row>
    <row r="13" spans="1:8" ht="15.75" thickBot="1" x14ac:dyDescent="0.25">
      <c r="A13" s="27"/>
      <c r="B13" s="16" t="s">
        <v>12</v>
      </c>
      <c r="C13" s="13">
        <f>+C601</f>
        <v>26</v>
      </c>
      <c r="D13" s="9">
        <f>+D601</f>
        <v>11</v>
      </c>
      <c r="E13" s="10">
        <f t="shared" si="2"/>
        <v>0.12037037037037036</v>
      </c>
      <c r="F13" s="10">
        <f t="shared" si="2"/>
        <v>4.8458149779735685E-2</v>
      </c>
      <c r="G13" s="10">
        <f t="shared" si="0"/>
        <v>-0.57692307692307687</v>
      </c>
      <c r="H13" s="11">
        <f t="shared" si="1"/>
        <v>-6.9444444444444434E-2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</v>
      </c>
      <c r="D19" s="20">
        <f>SUM(D20:D70)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</v>
      </c>
      <c r="H19" s="21">
        <f t="shared" ref="H19:H50" si="5">+IF(OR(AND(E19=""),(G19="")),"",E19*G19)</f>
        <v>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1</v>
      </c>
      <c r="E37" s="7" t="str">
        <f t="shared" si="3"/>
        <v/>
      </c>
      <c r="F37" s="7">
        <f t="shared" si="4"/>
        <v>0.16666666666666666</v>
      </c>
      <c r="G37" s="7">
        <f t="shared" si="6"/>
        <v>1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2</v>
      </c>
      <c r="E44" s="7" t="str">
        <f t="shared" si="3"/>
        <v/>
      </c>
      <c r="F44" s="7">
        <f t="shared" si="4"/>
        <v>0.33333333333333331</v>
      </c>
      <c r="G44" s="7">
        <f t="shared" si="6"/>
        <v>1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1</v>
      </c>
      <c r="D49" s="6">
        <v>0</v>
      </c>
      <c r="E49" s="7">
        <f t="shared" si="3"/>
        <v>1</v>
      </c>
      <c r="F49" s="7" t="str">
        <f t="shared" si="4"/>
        <v/>
      </c>
      <c r="G49" s="7">
        <f t="shared" si="6"/>
        <v>-1</v>
      </c>
      <c r="H49" s="8">
        <f t="shared" si="5"/>
        <v>-1</v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2</v>
      </c>
      <c r="E64" s="7" t="str">
        <f t="shared" si="7"/>
        <v/>
      </c>
      <c r="F64" s="7">
        <f t="shared" si="8"/>
        <v>0.33333333333333331</v>
      </c>
      <c r="G64" s="7">
        <f t="shared" si="10"/>
        <v>1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1</v>
      </c>
      <c r="E68" s="7" t="str">
        <f t="shared" si="7"/>
        <v/>
      </c>
      <c r="F68" s="7">
        <f t="shared" si="8"/>
        <v>0.16666666666666666</v>
      </c>
      <c r="G68" s="7">
        <f t="shared" si="10"/>
        <v>1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49</v>
      </c>
      <c r="D76" s="20">
        <f>SUM(D77:D175)</f>
        <v>81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0.65306122448979587</v>
      </c>
      <c r="H76" s="21">
        <f t="shared" ref="H76:H107" si="13">+IF(OR(AND(E76=""),(G76="")),"",E76*G76)</f>
        <v>0.65306122448979587</v>
      </c>
    </row>
    <row r="77" spans="1:8" x14ac:dyDescent="0.2">
      <c r="A77" s="27"/>
      <c r="B77" s="14" t="s">
        <v>67</v>
      </c>
      <c r="C77" s="25">
        <v>0</v>
      </c>
      <c r="D77" s="22">
        <v>1</v>
      </c>
      <c r="E77" s="23" t="str">
        <f t="shared" si="11"/>
        <v/>
      </c>
      <c r="F77" s="23">
        <f t="shared" si="12"/>
        <v>1.2345679012345678E-2</v>
      </c>
      <c r="G77" s="23">
        <f t="shared" ref="G77:G108" si="14">+IF(AND(C77=0,D77=0)," ",IF(C77=0,1,IF(D77=0,-1,(D77-C77)/C77)))</f>
        <v>1</v>
      </c>
      <c r="H77" s="24" t="str">
        <f t="shared" si="13"/>
        <v/>
      </c>
    </row>
    <row r="78" spans="1:8" x14ac:dyDescent="0.2">
      <c r="A78" s="27"/>
      <c r="B78" s="15" t="s">
        <v>68</v>
      </c>
      <c r="C78" s="12">
        <v>0</v>
      </c>
      <c r="D78" s="6">
        <v>1</v>
      </c>
      <c r="E78" s="7" t="str">
        <f t="shared" si="11"/>
        <v/>
      </c>
      <c r="F78" s="7">
        <f t="shared" si="12"/>
        <v>1.2345679012345678E-2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1</v>
      </c>
      <c r="E79" s="7">
        <f t="shared" si="11"/>
        <v>2.0408163265306121E-2</v>
      </c>
      <c r="F79" s="7">
        <f t="shared" si="12"/>
        <v>1.2345679012345678E-2</v>
      </c>
      <c r="G79" s="7">
        <f t="shared" si="14"/>
        <v>0</v>
      </c>
      <c r="H79" s="8">
        <f t="shared" si="13"/>
        <v>0</v>
      </c>
    </row>
    <row r="80" spans="1:8" x14ac:dyDescent="0.2">
      <c r="A80" s="27"/>
      <c r="B80" s="15" t="s">
        <v>70</v>
      </c>
      <c r="C80" s="12">
        <v>3</v>
      </c>
      <c r="D80" s="6">
        <v>1</v>
      </c>
      <c r="E80" s="7">
        <f t="shared" si="11"/>
        <v>6.1224489795918366E-2</v>
      </c>
      <c r="F80" s="7">
        <f t="shared" si="12"/>
        <v>1.2345679012345678E-2</v>
      </c>
      <c r="G80" s="7">
        <f t="shared" si="14"/>
        <v>-0.66666666666666663</v>
      </c>
      <c r="H80" s="8">
        <f t="shared" si="13"/>
        <v>-4.0816326530612242E-2</v>
      </c>
    </row>
    <row r="81" spans="1:8" ht="25.5" x14ac:dyDescent="0.2">
      <c r="A81" s="27"/>
      <c r="B81" s="15" t="s">
        <v>71</v>
      </c>
      <c r="C81" s="12">
        <v>0</v>
      </c>
      <c r="D81" s="6">
        <v>7</v>
      </c>
      <c r="E81" s="7" t="str">
        <f t="shared" si="11"/>
        <v/>
      </c>
      <c r="F81" s="7">
        <f t="shared" si="12"/>
        <v>8.6419753086419748E-2</v>
      </c>
      <c r="G81" s="7">
        <f t="shared" si="14"/>
        <v>1</v>
      </c>
      <c r="H81" s="8" t="str">
        <f t="shared" si="13"/>
        <v/>
      </c>
    </row>
    <row r="82" spans="1:8" x14ac:dyDescent="0.2">
      <c r="A82" s="27"/>
      <c r="B82" s="15" t="s">
        <v>72</v>
      </c>
      <c r="C82" s="12">
        <v>1</v>
      </c>
      <c r="D82" s="6">
        <v>1</v>
      </c>
      <c r="E82" s="7">
        <f t="shared" si="11"/>
        <v>2.0408163265306121E-2</v>
      </c>
      <c r="F82" s="7">
        <f t="shared" si="12"/>
        <v>1.2345679012345678E-2</v>
      </c>
      <c r="G82" s="7">
        <f t="shared" si="14"/>
        <v>0</v>
      </c>
      <c r="H82" s="8">
        <f t="shared" si="13"/>
        <v>0</v>
      </c>
    </row>
    <row r="83" spans="1:8" x14ac:dyDescent="0.2">
      <c r="A83" s="27"/>
      <c r="B83" s="15" t="s">
        <v>73</v>
      </c>
      <c r="C83" s="12">
        <v>0</v>
      </c>
      <c r="D83" s="6">
        <v>1</v>
      </c>
      <c r="E83" s="7" t="str">
        <f t="shared" si="11"/>
        <v/>
      </c>
      <c r="F83" s="7">
        <f t="shared" si="12"/>
        <v>1.2345679012345678E-2</v>
      </c>
      <c r="G83" s="7">
        <f t="shared" si="14"/>
        <v>1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1</v>
      </c>
      <c r="E92" s="7" t="str">
        <f t="shared" si="11"/>
        <v/>
      </c>
      <c r="F92" s="7">
        <f t="shared" si="12"/>
        <v>1.2345679012345678E-2</v>
      </c>
      <c r="G92" s="7">
        <f t="shared" si="14"/>
        <v>1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1</v>
      </c>
      <c r="D93" s="6">
        <v>0</v>
      </c>
      <c r="E93" s="7">
        <f t="shared" si="11"/>
        <v>2.0408163265306121E-2</v>
      </c>
      <c r="F93" s="7" t="str">
        <f t="shared" si="12"/>
        <v/>
      </c>
      <c r="G93" s="7">
        <f t="shared" si="14"/>
        <v>-1</v>
      </c>
      <c r="H93" s="8">
        <f t="shared" si="13"/>
        <v>-2.0408163265306121E-2</v>
      </c>
    </row>
    <row r="94" spans="1:8" x14ac:dyDescent="0.2">
      <c r="A94" s="27"/>
      <c r="B94" s="15" t="s">
        <v>84</v>
      </c>
      <c r="C94" s="1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2</v>
      </c>
      <c r="D95" s="6">
        <v>0</v>
      </c>
      <c r="E95" s="7">
        <f t="shared" si="11"/>
        <v>4.0816326530612242E-2</v>
      </c>
      <c r="F95" s="7" t="str">
        <f t="shared" si="12"/>
        <v/>
      </c>
      <c r="G95" s="7">
        <f t="shared" si="14"/>
        <v>-1</v>
      </c>
      <c r="H95" s="8">
        <f t="shared" si="13"/>
        <v>-4.0816326530612242E-2</v>
      </c>
    </row>
    <row r="96" spans="1:8" x14ac:dyDescent="0.2">
      <c r="A96" s="27"/>
      <c r="B96" s="15" t="s">
        <v>86</v>
      </c>
      <c r="C96" s="12">
        <v>1</v>
      </c>
      <c r="D96" s="6">
        <v>0</v>
      </c>
      <c r="E96" s="7">
        <f t="shared" si="11"/>
        <v>2.0408163265306121E-2</v>
      </c>
      <c r="F96" s="7" t="str">
        <f t="shared" si="12"/>
        <v/>
      </c>
      <c r="G96" s="7">
        <f t="shared" si="14"/>
        <v>-1</v>
      </c>
      <c r="H96" s="8">
        <f t="shared" si="13"/>
        <v>-2.0408163265306121E-2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</v>
      </c>
      <c r="D98" s="6">
        <v>2</v>
      </c>
      <c r="E98" s="7">
        <f t="shared" si="11"/>
        <v>2.0408163265306121E-2</v>
      </c>
      <c r="F98" s="7">
        <f t="shared" si="12"/>
        <v>2.4691358024691357E-2</v>
      </c>
      <c r="G98" s="7">
        <f t="shared" si="14"/>
        <v>1</v>
      </c>
      <c r="H98" s="8">
        <f t="shared" si="13"/>
        <v>2.0408163265306121E-2</v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0</v>
      </c>
      <c r="D106" s="6">
        <v>0</v>
      </c>
      <c r="E106" s="7" t="str">
        <f t="shared" si="11"/>
        <v/>
      </c>
      <c r="F106" s="7" t="str">
        <f t="shared" si="12"/>
        <v/>
      </c>
      <c r="G106" s="7" t="str">
        <f t="shared" si="14"/>
        <v xml:space="preserve"> </v>
      </c>
      <c r="H106" s="8" t="str">
        <f t="shared" si="13"/>
        <v/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4</v>
      </c>
      <c r="D110" s="6">
        <v>0</v>
      </c>
      <c r="E110" s="7">
        <f t="shared" si="15"/>
        <v>8.1632653061224483E-2</v>
      </c>
      <c r="F110" s="7" t="str">
        <f t="shared" si="16"/>
        <v/>
      </c>
      <c r="G110" s="7">
        <f t="shared" si="18"/>
        <v>-1</v>
      </c>
      <c r="H110" s="8">
        <f t="shared" si="17"/>
        <v>-8.1632653061224483E-2</v>
      </c>
    </row>
    <row r="111" spans="1:8" x14ac:dyDescent="0.2">
      <c r="A111" s="27"/>
      <c r="B111" s="15" t="s">
        <v>101</v>
      </c>
      <c r="C111" s="12">
        <v>0</v>
      </c>
      <c r="D111" s="6">
        <v>1</v>
      </c>
      <c r="E111" s="7" t="str">
        <f t="shared" si="15"/>
        <v/>
      </c>
      <c r="F111" s="7">
        <f t="shared" si="16"/>
        <v>1.2345679012345678E-2</v>
      </c>
      <c r="G111" s="7">
        <f t="shared" si="18"/>
        <v>1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1</v>
      </c>
      <c r="D120" s="6">
        <v>1</v>
      </c>
      <c r="E120" s="7">
        <f t="shared" si="15"/>
        <v>2.0408163265306121E-2</v>
      </c>
      <c r="F120" s="7">
        <f t="shared" si="16"/>
        <v>1.2345679012345678E-2</v>
      </c>
      <c r="G120" s="7">
        <f t="shared" si="18"/>
        <v>0</v>
      </c>
      <c r="H120" s="8">
        <f t="shared" si="17"/>
        <v>0</v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1</v>
      </c>
      <c r="D122" s="6">
        <v>0</v>
      </c>
      <c r="E122" s="7">
        <f t="shared" si="15"/>
        <v>2.0408163265306121E-2</v>
      </c>
      <c r="F122" s="7" t="str">
        <f t="shared" si="16"/>
        <v/>
      </c>
      <c r="G122" s="7">
        <f t="shared" si="18"/>
        <v>-1</v>
      </c>
      <c r="H122" s="8">
        <f t="shared" si="17"/>
        <v>-2.0408163265306121E-2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2.0408163265306121E-2</v>
      </c>
      <c r="F123" s="7" t="str">
        <f t="shared" si="16"/>
        <v/>
      </c>
      <c r="G123" s="7">
        <f t="shared" si="18"/>
        <v>-1</v>
      </c>
      <c r="H123" s="8">
        <f t="shared" si="17"/>
        <v>-2.0408163265306121E-2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2</v>
      </c>
      <c r="D128" s="6">
        <v>0</v>
      </c>
      <c r="E128" s="7">
        <f t="shared" si="15"/>
        <v>4.0816326530612242E-2</v>
      </c>
      <c r="F128" s="7" t="str">
        <f t="shared" si="16"/>
        <v/>
      </c>
      <c r="G128" s="7">
        <f t="shared" si="18"/>
        <v>-1</v>
      </c>
      <c r="H128" s="8">
        <f t="shared" si="17"/>
        <v>-4.0816326530612242E-2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0</v>
      </c>
      <c r="D132" s="6">
        <v>1</v>
      </c>
      <c r="E132" s="7" t="str">
        <f t="shared" si="15"/>
        <v/>
      </c>
      <c r="F132" s="7">
        <f t="shared" si="16"/>
        <v>1.2345679012345678E-2</v>
      </c>
      <c r="G132" s="7">
        <f t="shared" si="18"/>
        <v>1</v>
      </c>
      <c r="H132" s="8" t="str">
        <f t="shared" si="17"/>
        <v/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</v>
      </c>
      <c r="D134" s="6">
        <v>2</v>
      </c>
      <c r="E134" s="7">
        <f t="shared" si="15"/>
        <v>2.0408163265306121E-2</v>
      </c>
      <c r="F134" s="7">
        <f t="shared" si="16"/>
        <v>2.4691358024691357E-2</v>
      </c>
      <c r="G134" s="7">
        <f t="shared" si="18"/>
        <v>1</v>
      </c>
      <c r="H134" s="8">
        <f t="shared" si="17"/>
        <v>2.0408163265306121E-2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</v>
      </c>
      <c r="D136" s="6">
        <v>2</v>
      </c>
      <c r="E136" s="7">
        <f t="shared" si="15"/>
        <v>2.0408163265306121E-2</v>
      </c>
      <c r="F136" s="7">
        <f t="shared" si="16"/>
        <v>2.4691358024691357E-2</v>
      </c>
      <c r="G136" s="7">
        <f t="shared" si="18"/>
        <v>1</v>
      </c>
      <c r="H136" s="8">
        <f t="shared" si="17"/>
        <v>2.0408163265306121E-2</v>
      </c>
    </row>
    <row r="137" spans="1:8" x14ac:dyDescent="0.2">
      <c r="A137" s="27"/>
      <c r="B137" s="15" t="s">
        <v>127</v>
      </c>
      <c r="C137" s="12">
        <v>2</v>
      </c>
      <c r="D137" s="6">
        <v>0</v>
      </c>
      <c r="E137" s="7">
        <f t="shared" si="15"/>
        <v>4.0816326530612242E-2</v>
      </c>
      <c r="F137" s="7" t="str">
        <f t="shared" si="16"/>
        <v/>
      </c>
      <c r="G137" s="7">
        <f t="shared" si="18"/>
        <v>-1</v>
      </c>
      <c r="H137" s="8">
        <f t="shared" si="17"/>
        <v>-4.0816326530612242E-2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20</v>
      </c>
      <c r="D139" s="6">
        <v>45</v>
      </c>
      <c r="E139" s="7">
        <f t="shared" si="15"/>
        <v>0.40816326530612246</v>
      </c>
      <c r="F139" s="7">
        <f t="shared" si="16"/>
        <v>0.55555555555555558</v>
      </c>
      <c r="G139" s="7">
        <f t="shared" si="18"/>
        <v>1.25</v>
      </c>
      <c r="H139" s="8">
        <f t="shared" si="17"/>
        <v>0.51020408163265307</v>
      </c>
    </row>
    <row r="140" spans="1:8" x14ac:dyDescent="0.2">
      <c r="A140" s="27"/>
      <c r="B140" s="15" t="s">
        <v>130</v>
      </c>
      <c r="C140" s="12">
        <v>0</v>
      </c>
      <c r="D140" s="6">
        <v>1</v>
      </c>
      <c r="E140" s="7" t="str">
        <f t="shared" ref="E140:E175" si="19">+IF(C140=0,"",C140/C$76)</f>
        <v/>
      </c>
      <c r="F140" s="7">
        <f t="shared" ref="F140:F175" si="20">+IF(D140=0,"",D140/D$76)</f>
        <v>1.2345679012345678E-2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2</v>
      </c>
      <c r="E141" s="7" t="str">
        <f t="shared" si="19"/>
        <v/>
      </c>
      <c r="F141" s="7">
        <f t="shared" si="20"/>
        <v>2.4691358024691357E-2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2</v>
      </c>
      <c r="D142" s="6">
        <v>2</v>
      </c>
      <c r="E142" s="7">
        <f t="shared" si="19"/>
        <v>4.0816326530612242E-2</v>
      </c>
      <c r="F142" s="7">
        <f t="shared" si="20"/>
        <v>2.4691358024691357E-2</v>
      </c>
      <c r="G142" s="7">
        <f t="shared" si="22"/>
        <v>0</v>
      </c>
      <c r="H142" s="8">
        <f t="shared" si="21"/>
        <v>0</v>
      </c>
    </row>
    <row r="143" spans="1:8" x14ac:dyDescent="0.2">
      <c r="A143" s="27"/>
      <c r="B143" s="15" t="s">
        <v>133</v>
      </c>
      <c r="C143" s="12">
        <v>1</v>
      </c>
      <c r="D143" s="6">
        <v>1</v>
      </c>
      <c r="E143" s="7">
        <f t="shared" si="19"/>
        <v>2.0408163265306121E-2</v>
      </c>
      <c r="F143" s="7">
        <f t="shared" si="20"/>
        <v>1.2345679012345678E-2</v>
      </c>
      <c r="G143" s="7">
        <f t="shared" si="22"/>
        <v>0</v>
      </c>
      <c r="H143" s="8">
        <f t="shared" si="21"/>
        <v>0</v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1</v>
      </c>
      <c r="E145" s="7" t="str">
        <f t="shared" si="19"/>
        <v/>
      </c>
      <c r="F145" s="7">
        <f t="shared" si="20"/>
        <v>1.2345679012345678E-2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1</v>
      </c>
      <c r="E146" s="7" t="str">
        <f t="shared" si="19"/>
        <v/>
      </c>
      <c r="F146" s="7">
        <f t="shared" si="20"/>
        <v>1.2345679012345678E-2</v>
      </c>
      <c r="G146" s="7">
        <f t="shared" si="22"/>
        <v>1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1</v>
      </c>
      <c r="E147" s="7" t="str">
        <f t="shared" si="19"/>
        <v/>
      </c>
      <c r="F147" s="7">
        <f t="shared" si="20"/>
        <v>1.2345679012345678E-2</v>
      </c>
      <c r="G147" s="7">
        <f t="shared" si="22"/>
        <v>1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1</v>
      </c>
      <c r="E150" s="7" t="str">
        <f t="shared" si="19"/>
        <v/>
      </c>
      <c r="F150" s="7">
        <f t="shared" si="20"/>
        <v>1.2345679012345678E-2</v>
      </c>
      <c r="G150" s="7">
        <f t="shared" si="22"/>
        <v>1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2</v>
      </c>
      <c r="E151" s="7" t="str">
        <f t="shared" si="19"/>
        <v/>
      </c>
      <c r="F151" s="7">
        <f t="shared" si="20"/>
        <v>2.4691358024691357E-2</v>
      </c>
      <c r="G151" s="7">
        <f t="shared" si="22"/>
        <v>1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1</v>
      </c>
      <c r="D163" s="6">
        <v>1</v>
      </c>
      <c r="E163" s="7">
        <f t="shared" si="19"/>
        <v>2.0408163265306121E-2</v>
      </c>
      <c r="F163" s="7">
        <f t="shared" si="20"/>
        <v>1.2345679012345678E-2</v>
      </c>
      <c r="G163" s="7">
        <f t="shared" si="22"/>
        <v>0</v>
      </c>
      <c r="H163" s="8">
        <f t="shared" si="21"/>
        <v>0</v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2</v>
      </c>
      <c r="D170" s="6">
        <v>0</v>
      </c>
      <c r="E170" s="7">
        <f t="shared" si="19"/>
        <v>4.0816326530612242E-2</v>
      </c>
      <c r="F170" s="7" t="str">
        <f t="shared" si="20"/>
        <v/>
      </c>
      <c r="G170" s="7">
        <f t="shared" si="22"/>
        <v>-1</v>
      </c>
      <c r="H170" s="8">
        <f t="shared" si="21"/>
        <v>-4.0816326530612242E-2</v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30</v>
      </c>
      <c r="D181" s="20">
        <f>SUM(D182:D356)</f>
        <v>64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1.1333333333333333</v>
      </c>
      <c r="H181" s="21">
        <f t="shared" ref="H181:H212" si="26">+IF(OR(AND(E181=""),(G181="")),"",E181*G181)</f>
        <v>1.1333333333333333</v>
      </c>
    </row>
    <row r="182" spans="1:8" x14ac:dyDescent="0.2">
      <c r="A182" s="27"/>
      <c r="B182" s="14" t="s">
        <v>166</v>
      </c>
      <c r="C182" s="25">
        <v>0</v>
      </c>
      <c r="D182" s="22">
        <v>2</v>
      </c>
      <c r="E182" s="23" t="str">
        <f t="shared" si="24"/>
        <v/>
      </c>
      <c r="F182" s="23">
        <f t="shared" si="25"/>
        <v>3.125E-2</v>
      </c>
      <c r="G182" s="23">
        <f t="shared" ref="G182:G213" si="27">+IF(AND(C182=0,D182=0)," ",IF(C182=0,1,IF(D182=0,-1,(D182-C182)/C182)))</f>
        <v>1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9</v>
      </c>
      <c r="D188" s="6">
        <v>9</v>
      </c>
      <c r="E188" s="7">
        <f t="shared" si="24"/>
        <v>0.3</v>
      </c>
      <c r="F188" s="7">
        <f t="shared" si="25"/>
        <v>0.140625</v>
      </c>
      <c r="G188" s="7">
        <f t="shared" si="27"/>
        <v>0</v>
      </c>
      <c r="H188" s="8">
        <f t="shared" si="26"/>
        <v>0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1</v>
      </c>
      <c r="E190" s="7" t="str">
        <f t="shared" si="24"/>
        <v/>
      </c>
      <c r="F190" s="7">
        <f t="shared" si="25"/>
        <v>1.5625E-2</v>
      </c>
      <c r="G190" s="7">
        <f t="shared" si="27"/>
        <v>1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2</v>
      </c>
      <c r="E191" s="7" t="str">
        <f t="shared" si="24"/>
        <v/>
      </c>
      <c r="F191" s="7">
        <f t="shared" si="25"/>
        <v>3.125E-2</v>
      </c>
      <c r="G191" s="7">
        <f t="shared" si="27"/>
        <v>1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2</v>
      </c>
      <c r="D195" s="6">
        <v>1</v>
      </c>
      <c r="E195" s="7">
        <f t="shared" si="24"/>
        <v>6.6666666666666666E-2</v>
      </c>
      <c r="F195" s="7">
        <f t="shared" si="25"/>
        <v>1.5625E-2</v>
      </c>
      <c r="G195" s="7">
        <f t="shared" si="27"/>
        <v>-0.5</v>
      </c>
      <c r="H195" s="8">
        <f t="shared" si="26"/>
        <v>-3.3333333333333333E-2</v>
      </c>
    </row>
    <row r="196" spans="1:8" x14ac:dyDescent="0.2">
      <c r="A196" s="27"/>
      <c r="B196" s="15" t="s">
        <v>180</v>
      </c>
      <c r="C196" s="1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1</v>
      </c>
      <c r="D197" s="6">
        <v>1</v>
      </c>
      <c r="E197" s="7">
        <f t="shared" si="24"/>
        <v>3.3333333333333333E-2</v>
      </c>
      <c r="F197" s="7">
        <f t="shared" si="25"/>
        <v>1.5625E-2</v>
      </c>
      <c r="G197" s="7">
        <f t="shared" si="27"/>
        <v>0</v>
      </c>
      <c r="H197" s="8">
        <f t="shared" si="26"/>
        <v>0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0</v>
      </c>
      <c r="E200" s="7">
        <f t="shared" si="24"/>
        <v>3.3333333333333333E-2</v>
      </c>
      <c r="F200" s="7" t="str">
        <f t="shared" si="25"/>
        <v/>
      </c>
      <c r="G200" s="7">
        <f t="shared" si="27"/>
        <v>-1</v>
      </c>
      <c r="H200" s="8">
        <f t="shared" si="26"/>
        <v>-3.3333333333333333E-2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</v>
      </c>
      <c r="D202" s="6">
        <v>2</v>
      </c>
      <c r="E202" s="7">
        <f t="shared" si="24"/>
        <v>3.3333333333333333E-2</v>
      </c>
      <c r="F202" s="7">
        <f t="shared" si="25"/>
        <v>3.125E-2</v>
      </c>
      <c r="G202" s="7">
        <f t="shared" si="27"/>
        <v>1</v>
      </c>
      <c r="H202" s="8">
        <f t="shared" si="26"/>
        <v>3.3333333333333333E-2</v>
      </c>
    </row>
    <row r="203" spans="1:8" x14ac:dyDescent="0.2">
      <c r="A203" s="27"/>
      <c r="B203" s="15" t="s">
        <v>187</v>
      </c>
      <c r="C203" s="12">
        <v>1</v>
      </c>
      <c r="D203" s="6">
        <v>0</v>
      </c>
      <c r="E203" s="7">
        <f t="shared" si="24"/>
        <v>3.3333333333333333E-2</v>
      </c>
      <c r="F203" s="7" t="str">
        <f t="shared" si="25"/>
        <v/>
      </c>
      <c r="G203" s="7">
        <f t="shared" si="27"/>
        <v>-1</v>
      </c>
      <c r="H203" s="8">
        <f t="shared" si="26"/>
        <v>-3.3333333333333333E-2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1</v>
      </c>
      <c r="D207" s="6">
        <v>1</v>
      </c>
      <c r="E207" s="7">
        <f t="shared" si="24"/>
        <v>3.3333333333333333E-2</v>
      </c>
      <c r="F207" s="7">
        <f t="shared" si="25"/>
        <v>1.5625E-2</v>
      </c>
      <c r="G207" s="7">
        <f t="shared" si="27"/>
        <v>0</v>
      </c>
      <c r="H207" s="8">
        <f t="shared" si="26"/>
        <v>0</v>
      </c>
    </row>
    <row r="208" spans="1:8" x14ac:dyDescent="0.2">
      <c r="A208" s="27"/>
      <c r="B208" s="15" t="s">
        <v>192</v>
      </c>
      <c r="C208" s="12">
        <v>0</v>
      </c>
      <c r="D208" s="6">
        <v>11</v>
      </c>
      <c r="E208" s="7" t="str">
        <f t="shared" si="24"/>
        <v/>
      </c>
      <c r="F208" s="7">
        <f t="shared" si="25"/>
        <v>0.171875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1</v>
      </c>
      <c r="D209" s="6">
        <v>2</v>
      </c>
      <c r="E209" s="7">
        <f t="shared" si="24"/>
        <v>3.3333333333333333E-2</v>
      </c>
      <c r="F209" s="7">
        <f t="shared" si="25"/>
        <v>3.125E-2</v>
      </c>
      <c r="G209" s="7">
        <f t="shared" si="27"/>
        <v>1</v>
      </c>
      <c r="H209" s="8">
        <f t="shared" si="26"/>
        <v>3.3333333333333333E-2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0</v>
      </c>
      <c r="D212" s="6">
        <v>2</v>
      </c>
      <c r="E212" s="7" t="str">
        <f t="shared" si="24"/>
        <v/>
      </c>
      <c r="F212" s="7">
        <f t="shared" si="25"/>
        <v>3.125E-2</v>
      </c>
      <c r="G212" s="7">
        <f t="shared" si="27"/>
        <v>1</v>
      </c>
      <c r="H212" s="8" t="str">
        <f t="shared" si="26"/>
        <v/>
      </c>
    </row>
    <row r="213" spans="1:8" x14ac:dyDescent="0.2">
      <c r="A213" s="27"/>
      <c r="B213" s="15" t="s">
        <v>197</v>
      </c>
      <c r="C213" s="12">
        <v>0</v>
      </c>
      <c r="D213" s="6">
        <v>0</v>
      </c>
      <c r="E213" s="7" t="str">
        <f t="shared" ref="E213:E244" si="28">+IF(C213=0,"",C213/C$181)</f>
        <v/>
      </c>
      <c r="F213" s="7" t="str">
        <f t="shared" ref="F213:F244" si="29">+IF(D213=0,"",D213/D$181)</f>
        <v/>
      </c>
      <c r="G213" s="7" t="str">
        <f t="shared" si="27"/>
        <v xml:space="preserve"> </v>
      </c>
      <c r="H213" s="8" t="str">
        <f t="shared" ref="H213:H244" si="30">+IF(OR(AND(E213=""),(G213="")),"",E213*G213)</f>
        <v/>
      </c>
    </row>
    <row r="214" spans="1:8" x14ac:dyDescent="0.2">
      <c r="A214" s="27"/>
      <c r="B214" s="15" t="s">
        <v>198</v>
      </c>
      <c r="C214" s="12">
        <v>0</v>
      </c>
      <c r="D214" s="6">
        <v>1</v>
      </c>
      <c r="E214" s="7" t="str">
        <f t="shared" si="28"/>
        <v/>
      </c>
      <c r="F214" s="7">
        <f t="shared" si="29"/>
        <v>1.5625E-2</v>
      </c>
      <c r="G214" s="7">
        <f t="shared" ref="G214:G245" si="31">+IF(AND(C214=0,D214=0)," ",IF(C214=0,1,IF(D214=0,-1,(D214-C214)/C214)))</f>
        <v>1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1</v>
      </c>
      <c r="E215" s="7" t="str">
        <f t="shared" si="28"/>
        <v/>
      </c>
      <c r="F215" s="7">
        <f t="shared" si="29"/>
        <v>1.5625E-2</v>
      </c>
      <c r="G215" s="7">
        <f t="shared" si="31"/>
        <v>1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2</v>
      </c>
      <c r="E216" s="7" t="str">
        <f t="shared" si="28"/>
        <v/>
      </c>
      <c r="F216" s="7">
        <f t="shared" si="29"/>
        <v>3.125E-2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0</v>
      </c>
      <c r="D220" s="6">
        <v>2</v>
      </c>
      <c r="E220" s="7" t="str">
        <f t="shared" si="28"/>
        <v/>
      </c>
      <c r="F220" s="7">
        <f t="shared" si="29"/>
        <v>3.125E-2</v>
      </c>
      <c r="G220" s="7">
        <f t="shared" si="31"/>
        <v>1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0</v>
      </c>
      <c r="D223" s="6">
        <v>2</v>
      </c>
      <c r="E223" s="7" t="str">
        <f t="shared" si="28"/>
        <v/>
      </c>
      <c r="F223" s="7">
        <f t="shared" si="29"/>
        <v>3.125E-2</v>
      </c>
      <c r="G223" s="7">
        <f t="shared" si="31"/>
        <v>1</v>
      </c>
      <c r="H223" s="8" t="str">
        <f t="shared" si="30"/>
        <v/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</v>
      </c>
      <c r="D228" s="6">
        <v>1</v>
      </c>
      <c r="E228" s="7">
        <f t="shared" si="28"/>
        <v>3.3333333333333333E-2</v>
      </c>
      <c r="F228" s="7">
        <f t="shared" si="29"/>
        <v>1.5625E-2</v>
      </c>
      <c r="G228" s="7">
        <f t="shared" si="31"/>
        <v>0</v>
      </c>
      <c r="H228" s="8">
        <f t="shared" si="30"/>
        <v>0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1</v>
      </c>
      <c r="D231" s="6">
        <v>0</v>
      </c>
      <c r="E231" s="7">
        <f t="shared" si="28"/>
        <v>3.3333333333333333E-2</v>
      </c>
      <c r="F231" s="7" t="str">
        <f t="shared" si="29"/>
        <v/>
      </c>
      <c r="G231" s="7">
        <f t="shared" si="31"/>
        <v>-1</v>
      </c>
      <c r="H231" s="8">
        <f t="shared" si="30"/>
        <v>-3.3333333333333333E-2</v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8" t="str">
        <f t="shared" si="30"/>
        <v/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1</v>
      </c>
      <c r="E245" s="7" t="str">
        <f t="shared" ref="E245:E276" si="32">+IF(C245=0,"",C245/C$181)</f>
        <v/>
      </c>
      <c r="F245" s="7">
        <f t="shared" ref="F245:F276" si="33">+IF(D245=0,"",D245/D$181)</f>
        <v>1.5625E-2</v>
      </c>
      <c r="G245" s="7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5</v>
      </c>
      <c r="D248" s="6">
        <v>1</v>
      </c>
      <c r="E248" s="7">
        <f t="shared" si="32"/>
        <v>0.16666666666666666</v>
      </c>
      <c r="F248" s="7">
        <f t="shared" si="33"/>
        <v>1.5625E-2</v>
      </c>
      <c r="G248" s="7">
        <f t="shared" si="35"/>
        <v>-0.8</v>
      </c>
      <c r="H248" s="8">
        <f t="shared" si="34"/>
        <v>-0.13333333333333333</v>
      </c>
    </row>
    <row r="249" spans="1:8" x14ac:dyDescent="0.2">
      <c r="A249" s="27"/>
      <c r="B249" s="15" t="s">
        <v>233</v>
      </c>
      <c r="C249" s="12">
        <v>1</v>
      </c>
      <c r="D249" s="6">
        <v>6</v>
      </c>
      <c r="E249" s="7">
        <f t="shared" si="32"/>
        <v>3.3333333333333333E-2</v>
      </c>
      <c r="F249" s="7">
        <f t="shared" si="33"/>
        <v>9.375E-2</v>
      </c>
      <c r="G249" s="7">
        <f t="shared" si="35"/>
        <v>5</v>
      </c>
      <c r="H249" s="8">
        <f t="shared" si="34"/>
        <v>0.16666666666666666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4</v>
      </c>
      <c r="D251" s="6">
        <v>2</v>
      </c>
      <c r="E251" s="7">
        <f t="shared" si="32"/>
        <v>0.13333333333333333</v>
      </c>
      <c r="F251" s="7">
        <f t="shared" si="33"/>
        <v>3.125E-2</v>
      </c>
      <c r="G251" s="7">
        <f t="shared" si="35"/>
        <v>-0.5</v>
      </c>
      <c r="H251" s="8">
        <f t="shared" si="34"/>
        <v>-6.6666666666666666E-2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1</v>
      </c>
      <c r="E254" s="7" t="str">
        <f t="shared" si="32"/>
        <v/>
      </c>
      <c r="F254" s="7">
        <f t="shared" si="33"/>
        <v>1.5625E-2</v>
      </c>
      <c r="G254" s="7">
        <f t="shared" si="35"/>
        <v>1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1</v>
      </c>
      <c r="E256" s="7" t="str">
        <f t="shared" si="32"/>
        <v/>
      </c>
      <c r="F256" s="7">
        <f t="shared" si="33"/>
        <v>1.5625E-2</v>
      </c>
      <c r="G256" s="7">
        <f t="shared" si="35"/>
        <v>1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2</v>
      </c>
      <c r="E258" s="7" t="str">
        <f t="shared" si="32"/>
        <v/>
      </c>
      <c r="F258" s="7">
        <f t="shared" si="33"/>
        <v>3.125E-2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3</v>
      </c>
      <c r="E263" s="7" t="str">
        <f t="shared" si="32"/>
        <v/>
      </c>
      <c r="F263" s="7">
        <f t="shared" si="33"/>
        <v>4.6875E-2</v>
      </c>
      <c r="G263" s="7">
        <f t="shared" si="35"/>
        <v>1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1</v>
      </c>
      <c r="E274" s="7" t="str">
        <f t="shared" si="32"/>
        <v/>
      </c>
      <c r="F274" s="7">
        <f t="shared" si="33"/>
        <v>1.5625E-2</v>
      </c>
      <c r="G274" s="7">
        <f t="shared" si="35"/>
        <v>1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1</v>
      </c>
      <c r="E285" s="7" t="str">
        <f t="shared" si="36"/>
        <v/>
      </c>
      <c r="F285" s="7">
        <f t="shared" si="37"/>
        <v>1.5625E-2</v>
      </c>
      <c r="G285" s="7">
        <f t="shared" si="39"/>
        <v>1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1</v>
      </c>
      <c r="D286" s="6">
        <v>0</v>
      </c>
      <c r="E286" s="7">
        <f t="shared" si="36"/>
        <v>3.3333333333333333E-2</v>
      </c>
      <c r="F286" s="7" t="str">
        <f t="shared" si="37"/>
        <v/>
      </c>
      <c r="G286" s="7">
        <f t="shared" si="39"/>
        <v>-1</v>
      </c>
      <c r="H286" s="8">
        <f t="shared" si="38"/>
        <v>-3.3333333333333333E-2</v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2</v>
      </c>
      <c r="E303" s="7" t="str">
        <f t="shared" si="36"/>
        <v/>
      </c>
      <c r="F303" s="7">
        <f t="shared" si="37"/>
        <v>3.125E-2</v>
      </c>
      <c r="G303" s="7">
        <f t="shared" si="39"/>
        <v>1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110</v>
      </c>
      <c r="D362" s="20">
        <f>SUM(D363:D595)</f>
        <v>65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-0.40909090909090912</v>
      </c>
      <c r="H362" s="21">
        <f t="shared" ref="H362:H425" si="50">+IF(OR(AND(E362=""),(G362="")),"",E362*G362)</f>
        <v>-0.40909090909090912</v>
      </c>
    </row>
    <row r="363" spans="1:8" x14ac:dyDescent="0.2">
      <c r="A363" s="27"/>
      <c r="B363" s="14" t="s">
        <v>341</v>
      </c>
      <c r="C363" s="25">
        <v>1</v>
      </c>
      <c r="D363" s="22">
        <v>0</v>
      </c>
      <c r="E363" s="23">
        <f t="shared" si="48"/>
        <v>9.0909090909090905E-3</v>
      </c>
      <c r="F363" s="23" t="str">
        <f t="shared" si="49"/>
        <v/>
      </c>
      <c r="G363" s="23">
        <f t="shared" ref="G363:G426" si="51">+IF(AND(C363=0,D363=0)," ",IF(C363=0,1,IF(D363=0,-1,(D363-C363)/C363)))</f>
        <v>-1</v>
      </c>
      <c r="H363" s="24">
        <f t="shared" si="50"/>
        <v>-9.0909090909090905E-3</v>
      </c>
    </row>
    <row r="364" spans="1:8" x14ac:dyDescent="0.2">
      <c r="A364" s="27"/>
      <c r="B364" s="15" t="s">
        <v>342</v>
      </c>
      <c r="C364" s="12">
        <v>2</v>
      </c>
      <c r="D364" s="6">
        <v>0</v>
      </c>
      <c r="E364" s="7">
        <f t="shared" si="48"/>
        <v>1.8181818181818181E-2</v>
      </c>
      <c r="F364" s="7" t="str">
        <f t="shared" si="49"/>
        <v/>
      </c>
      <c r="G364" s="7">
        <f t="shared" si="51"/>
        <v>-1</v>
      </c>
      <c r="H364" s="8">
        <f t="shared" si="50"/>
        <v>-1.8181818181818181E-2</v>
      </c>
    </row>
    <row r="365" spans="1:8" x14ac:dyDescent="0.2">
      <c r="A365" s="27"/>
      <c r="B365" s="15" t="s">
        <v>343</v>
      </c>
      <c r="C365" s="12">
        <v>0</v>
      </c>
      <c r="D365" s="6">
        <v>1</v>
      </c>
      <c r="E365" s="7" t="str">
        <f t="shared" si="48"/>
        <v/>
      </c>
      <c r="F365" s="7">
        <f t="shared" si="49"/>
        <v>1.5384615384615385E-2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5</v>
      </c>
      <c r="D368" s="6">
        <v>7</v>
      </c>
      <c r="E368" s="7">
        <f t="shared" si="48"/>
        <v>4.5454545454545456E-2</v>
      </c>
      <c r="F368" s="7">
        <f t="shared" si="49"/>
        <v>0.1076923076923077</v>
      </c>
      <c r="G368" s="7">
        <f t="shared" si="51"/>
        <v>0.4</v>
      </c>
      <c r="H368" s="8">
        <f t="shared" si="50"/>
        <v>1.8181818181818184E-2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</v>
      </c>
      <c r="D371" s="6">
        <v>0</v>
      </c>
      <c r="E371" s="7">
        <f t="shared" si="48"/>
        <v>9.0909090909090905E-3</v>
      </c>
      <c r="F371" s="7" t="str">
        <f t="shared" si="49"/>
        <v/>
      </c>
      <c r="G371" s="7">
        <f t="shared" si="51"/>
        <v>-1</v>
      </c>
      <c r="H371" s="8">
        <f t="shared" si="50"/>
        <v>-9.0909090909090905E-3</v>
      </c>
    </row>
    <row r="372" spans="1:8" x14ac:dyDescent="0.2">
      <c r="A372" s="27"/>
      <c r="B372" s="15" t="s">
        <v>350</v>
      </c>
      <c r="C372" s="12">
        <v>0</v>
      </c>
      <c r="D372" s="6">
        <v>1</v>
      </c>
      <c r="E372" s="7" t="str">
        <f t="shared" si="48"/>
        <v/>
      </c>
      <c r="F372" s="7">
        <f t="shared" si="49"/>
        <v>1.5384615384615385E-2</v>
      </c>
      <c r="G372" s="7">
        <f t="shared" si="51"/>
        <v>1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5</v>
      </c>
      <c r="D374" s="6">
        <v>2</v>
      </c>
      <c r="E374" s="7">
        <f t="shared" si="48"/>
        <v>4.5454545454545456E-2</v>
      </c>
      <c r="F374" s="7">
        <f t="shared" si="49"/>
        <v>3.0769230769230771E-2</v>
      </c>
      <c r="G374" s="7">
        <f t="shared" si="51"/>
        <v>-0.6</v>
      </c>
      <c r="H374" s="8">
        <f t="shared" si="50"/>
        <v>-2.7272727272727271E-2</v>
      </c>
    </row>
    <row r="375" spans="1:8" x14ac:dyDescent="0.2">
      <c r="A375" s="27"/>
      <c r="B375" s="15" t="s">
        <v>353</v>
      </c>
      <c r="C375" s="12">
        <v>0</v>
      </c>
      <c r="D375" s="6">
        <v>1</v>
      </c>
      <c r="E375" s="7" t="str">
        <f t="shared" si="48"/>
        <v/>
      </c>
      <c r="F375" s="7">
        <f t="shared" si="49"/>
        <v>1.5384615384615385E-2</v>
      </c>
      <c r="G375" s="7">
        <f t="shared" si="51"/>
        <v>1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</v>
      </c>
      <c r="D377" s="6">
        <v>2</v>
      </c>
      <c r="E377" s="7">
        <f t="shared" si="48"/>
        <v>9.0909090909090905E-3</v>
      </c>
      <c r="F377" s="7">
        <f t="shared" si="49"/>
        <v>3.0769230769230771E-2</v>
      </c>
      <c r="G377" s="7">
        <f t="shared" si="51"/>
        <v>1</v>
      </c>
      <c r="H377" s="8">
        <f t="shared" si="50"/>
        <v>9.0909090909090905E-3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1</v>
      </c>
      <c r="E380" s="7" t="str">
        <f t="shared" si="48"/>
        <v/>
      </c>
      <c r="F380" s="7">
        <f t="shared" si="49"/>
        <v>1.5384615384615385E-2</v>
      </c>
      <c r="G380" s="7">
        <f t="shared" si="51"/>
        <v>1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0</v>
      </c>
      <c r="D382" s="6">
        <v>1</v>
      </c>
      <c r="E382" s="7" t="str">
        <f t="shared" si="48"/>
        <v/>
      </c>
      <c r="F382" s="7">
        <f t="shared" si="49"/>
        <v>1.5384615384615385E-2</v>
      </c>
      <c r="G382" s="7">
        <f t="shared" si="51"/>
        <v>1</v>
      </c>
      <c r="H382" s="8" t="str">
        <f t="shared" si="50"/>
        <v/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2</v>
      </c>
      <c r="D385" s="6">
        <v>1</v>
      </c>
      <c r="E385" s="7">
        <f t="shared" si="48"/>
        <v>1.8181818181818181E-2</v>
      </c>
      <c r="F385" s="7">
        <f t="shared" si="49"/>
        <v>1.5384615384615385E-2</v>
      </c>
      <c r="G385" s="7">
        <f t="shared" si="51"/>
        <v>-0.5</v>
      </c>
      <c r="H385" s="8">
        <f t="shared" si="50"/>
        <v>-9.0909090909090905E-3</v>
      </c>
    </row>
    <row r="386" spans="1:8" x14ac:dyDescent="0.2">
      <c r="A386" s="27"/>
      <c r="B386" s="15" t="s">
        <v>364</v>
      </c>
      <c r="C386" s="12">
        <v>5</v>
      </c>
      <c r="D386" s="6">
        <v>1</v>
      </c>
      <c r="E386" s="7">
        <f t="shared" si="48"/>
        <v>4.5454545454545456E-2</v>
      </c>
      <c r="F386" s="7">
        <f t="shared" si="49"/>
        <v>1.5384615384615385E-2</v>
      </c>
      <c r="G386" s="7">
        <f t="shared" si="51"/>
        <v>-0.8</v>
      </c>
      <c r="H386" s="8">
        <f t="shared" si="50"/>
        <v>-3.6363636363636369E-2</v>
      </c>
    </row>
    <row r="387" spans="1:8" x14ac:dyDescent="0.2">
      <c r="A387" s="27"/>
      <c r="B387" s="15" t="s">
        <v>365</v>
      </c>
      <c r="C387" s="12">
        <v>1</v>
      </c>
      <c r="D387" s="6">
        <v>1</v>
      </c>
      <c r="E387" s="7">
        <f t="shared" si="48"/>
        <v>9.0909090909090905E-3</v>
      </c>
      <c r="F387" s="7">
        <f t="shared" si="49"/>
        <v>1.5384615384615385E-2</v>
      </c>
      <c r="G387" s="7">
        <f t="shared" si="51"/>
        <v>0</v>
      </c>
      <c r="H387" s="8">
        <f t="shared" si="50"/>
        <v>0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3</v>
      </c>
      <c r="D391" s="6">
        <v>1</v>
      </c>
      <c r="E391" s="7">
        <f t="shared" si="48"/>
        <v>2.7272727272727271E-2</v>
      </c>
      <c r="F391" s="7">
        <f t="shared" si="49"/>
        <v>1.5384615384615385E-2</v>
      </c>
      <c r="G391" s="7">
        <f t="shared" si="51"/>
        <v>-0.66666666666666663</v>
      </c>
      <c r="H391" s="8">
        <f t="shared" si="50"/>
        <v>-1.8181818181818181E-2</v>
      </c>
    </row>
    <row r="392" spans="1:8" x14ac:dyDescent="0.2">
      <c r="A392" s="27"/>
      <c r="B392" s="15" t="s">
        <v>370</v>
      </c>
      <c r="C392" s="12">
        <v>1</v>
      </c>
      <c r="D392" s="6">
        <v>0</v>
      </c>
      <c r="E392" s="7">
        <f t="shared" si="48"/>
        <v>9.0909090909090905E-3</v>
      </c>
      <c r="F392" s="7" t="str">
        <f t="shared" si="49"/>
        <v/>
      </c>
      <c r="G392" s="7">
        <f t="shared" si="51"/>
        <v>-1</v>
      </c>
      <c r="H392" s="8">
        <f t="shared" si="50"/>
        <v>-9.0909090909090905E-3</v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9</v>
      </c>
      <c r="D396" s="6">
        <v>0</v>
      </c>
      <c r="E396" s="7">
        <f t="shared" si="48"/>
        <v>8.1818181818181818E-2</v>
      </c>
      <c r="F396" s="7" t="str">
        <f t="shared" si="49"/>
        <v/>
      </c>
      <c r="G396" s="7">
        <f t="shared" si="51"/>
        <v>-1</v>
      </c>
      <c r="H396" s="8">
        <f t="shared" si="50"/>
        <v>-8.1818181818181818E-2</v>
      </c>
    </row>
    <row r="397" spans="1:8" x14ac:dyDescent="0.2">
      <c r="A397" s="27"/>
      <c r="B397" s="15" t="s">
        <v>375</v>
      </c>
      <c r="C397" s="12">
        <v>2</v>
      </c>
      <c r="D397" s="6">
        <v>3</v>
      </c>
      <c r="E397" s="7">
        <f t="shared" si="48"/>
        <v>1.8181818181818181E-2</v>
      </c>
      <c r="F397" s="7">
        <f t="shared" si="49"/>
        <v>4.6153846153846156E-2</v>
      </c>
      <c r="G397" s="7">
        <f t="shared" si="51"/>
        <v>0.5</v>
      </c>
      <c r="H397" s="8">
        <f t="shared" si="50"/>
        <v>9.0909090909090905E-3</v>
      </c>
    </row>
    <row r="398" spans="1:8" x14ac:dyDescent="0.2">
      <c r="A398" s="27"/>
      <c r="B398" s="15" t="s">
        <v>376</v>
      </c>
      <c r="C398" s="12">
        <v>1</v>
      </c>
      <c r="D398" s="6">
        <v>1</v>
      </c>
      <c r="E398" s="7">
        <f t="shared" si="48"/>
        <v>9.0909090909090905E-3</v>
      </c>
      <c r="F398" s="7">
        <f t="shared" si="49"/>
        <v>1.5384615384615385E-2</v>
      </c>
      <c r="G398" s="7">
        <f t="shared" si="51"/>
        <v>0</v>
      </c>
      <c r="H398" s="8">
        <f t="shared" si="50"/>
        <v>0</v>
      </c>
    </row>
    <row r="399" spans="1:8" x14ac:dyDescent="0.2">
      <c r="A399" s="27"/>
      <c r="B399" s="15" t="s">
        <v>377</v>
      </c>
      <c r="C399" s="12">
        <v>2</v>
      </c>
      <c r="D399" s="6">
        <v>0</v>
      </c>
      <c r="E399" s="7">
        <f t="shared" si="48"/>
        <v>1.8181818181818181E-2</v>
      </c>
      <c r="F399" s="7" t="str">
        <f t="shared" si="49"/>
        <v/>
      </c>
      <c r="G399" s="7">
        <f t="shared" si="51"/>
        <v>-1</v>
      </c>
      <c r="H399" s="8">
        <f t="shared" si="50"/>
        <v>-1.8181818181818181E-2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5</v>
      </c>
      <c r="E401" s="7" t="str">
        <f t="shared" si="48"/>
        <v/>
      </c>
      <c r="F401" s="7">
        <f t="shared" si="49"/>
        <v>7.6923076923076927E-2</v>
      </c>
      <c r="G401" s="7">
        <f t="shared" si="51"/>
        <v>1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4</v>
      </c>
      <c r="D404" s="6">
        <v>0</v>
      </c>
      <c r="E404" s="7">
        <f t="shared" si="48"/>
        <v>3.6363636363636362E-2</v>
      </c>
      <c r="F404" s="7" t="str">
        <f t="shared" si="49"/>
        <v/>
      </c>
      <c r="G404" s="7">
        <f t="shared" si="51"/>
        <v>-1</v>
      </c>
      <c r="H404" s="8">
        <f t="shared" si="50"/>
        <v>-3.6363636363636362E-2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</v>
      </c>
      <c r="D410" s="6">
        <v>3</v>
      </c>
      <c r="E410" s="7">
        <f t="shared" si="48"/>
        <v>1.8181818181818181E-2</v>
      </c>
      <c r="F410" s="7">
        <f t="shared" si="49"/>
        <v>4.6153846153846156E-2</v>
      </c>
      <c r="G410" s="7">
        <f t="shared" si="51"/>
        <v>0.5</v>
      </c>
      <c r="H410" s="8">
        <f t="shared" si="50"/>
        <v>9.0909090909090905E-3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</v>
      </c>
      <c r="D413" s="6">
        <v>3</v>
      </c>
      <c r="E413" s="7">
        <f t="shared" si="48"/>
        <v>2.7272727272727271E-2</v>
      </c>
      <c r="F413" s="7">
        <f t="shared" si="49"/>
        <v>4.6153846153846156E-2</v>
      </c>
      <c r="G413" s="7">
        <f t="shared" si="51"/>
        <v>0</v>
      </c>
      <c r="H413" s="8">
        <f t="shared" si="50"/>
        <v>0</v>
      </c>
    </row>
    <row r="414" spans="1:8" x14ac:dyDescent="0.2">
      <c r="A414" s="27"/>
      <c r="B414" s="15" t="s">
        <v>392</v>
      </c>
      <c r="C414" s="12">
        <v>10</v>
      </c>
      <c r="D414" s="6">
        <v>0</v>
      </c>
      <c r="E414" s="7">
        <f t="shared" si="48"/>
        <v>9.0909090909090912E-2</v>
      </c>
      <c r="F414" s="7" t="str">
        <f t="shared" si="49"/>
        <v/>
      </c>
      <c r="G414" s="7">
        <f t="shared" si="51"/>
        <v>-1</v>
      </c>
      <c r="H414" s="8">
        <f t="shared" si="50"/>
        <v>-9.0909090909090912E-2</v>
      </c>
    </row>
    <row r="415" spans="1:8" x14ac:dyDescent="0.2">
      <c r="A415" s="27"/>
      <c r="B415" s="15" t="s">
        <v>393</v>
      </c>
      <c r="C415" s="12">
        <v>5</v>
      </c>
      <c r="D415" s="6">
        <v>6</v>
      </c>
      <c r="E415" s="7">
        <f t="shared" si="48"/>
        <v>4.5454545454545456E-2</v>
      </c>
      <c r="F415" s="7">
        <f t="shared" si="49"/>
        <v>9.2307692307692313E-2</v>
      </c>
      <c r="G415" s="7">
        <f t="shared" si="51"/>
        <v>0.2</v>
      </c>
      <c r="H415" s="8">
        <f t="shared" si="50"/>
        <v>9.0909090909090922E-3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1</v>
      </c>
      <c r="E417" s="7" t="str">
        <f t="shared" si="48"/>
        <v/>
      </c>
      <c r="F417" s="7">
        <f t="shared" si="49"/>
        <v>1.5384615384615385E-2</v>
      </c>
      <c r="G417" s="7">
        <f t="shared" si="51"/>
        <v>1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</v>
      </c>
      <c r="D419" s="6">
        <v>1</v>
      </c>
      <c r="E419" s="7">
        <f t="shared" si="48"/>
        <v>9.0909090909090905E-3</v>
      </c>
      <c r="F419" s="7">
        <f t="shared" si="49"/>
        <v>1.5384615384615385E-2</v>
      </c>
      <c r="G419" s="7">
        <f t="shared" si="51"/>
        <v>0</v>
      </c>
      <c r="H419" s="8">
        <f t="shared" si="50"/>
        <v>0</v>
      </c>
    </row>
    <row r="420" spans="1:8" x14ac:dyDescent="0.2">
      <c r="A420" s="27"/>
      <c r="B420" s="15" t="s">
        <v>398</v>
      </c>
      <c r="C420" s="12">
        <v>0</v>
      </c>
      <c r="D420" s="6">
        <v>1</v>
      </c>
      <c r="E420" s="7" t="str">
        <f t="shared" si="48"/>
        <v/>
      </c>
      <c r="F420" s="7">
        <f t="shared" si="49"/>
        <v>1.5384615384615385E-2</v>
      </c>
      <c r="G420" s="7">
        <f t="shared" si="51"/>
        <v>1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1</v>
      </c>
      <c r="D425" s="6">
        <v>1</v>
      </c>
      <c r="E425" s="7">
        <f t="shared" si="48"/>
        <v>9.0909090909090905E-3</v>
      </c>
      <c r="F425" s="7">
        <f t="shared" si="49"/>
        <v>1.5384615384615385E-2</v>
      </c>
      <c r="G425" s="7">
        <f t="shared" si="51"/>
        <v>0</v>
      </c>
      <c r="H425" s="8">
        <f t="shared" si="50"/>
        <v>0</v>
      </c>
    </row>
    <row r="426" spans="1:8" x14ac:dyDescent="0.2">
      <c r="A426" s="27"/>
      <c r="B426" s="15" t="s">
        <v>404</v>
      </c>
      <c r="C426" s="12">
        <v>1</v>
      </c>
      <c r="D426" s="6">
        <v>0</v>
      </c>
      <c r="E426" s="7">
        <f t="shared" ref="E426:E489" si="52">+IF(C426=0,"",C426/C$362)</f>
        <v>9.0909090909090905E-3</v>
      </c>
      <c r="F426" s="7" t="str">
        <f t="shared" ref="F426:F489" si="53">+IF(D426=0,"",D426/D$362)</f>
        <v/>
      </c>
      <c r="G426" s="7">
        <f t="shared" si="51"/>
        <v>-1</v>
      </c>
      <c r="H426" s="8">
        <f t="shared" ref="H426:H489" si="54">+IF(OR(AND(E426=""),(G426="")),"",E426*G426)</f>
        <v>-9.0909090909090905E-3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</v>
      </c>
      <c r="D437" s="6">
        <v>1</v>
      </c>
      <c r="E437" s="7">
        <f t="shared" si="52"/>
        <v>9.0909090909090905E-3</v>
      </c>
      <c r="F437" s="7">
        <f t="shared" si="53"/>
        <v>1.5384615384615385E-2</v>
      </c>
      <c r="G437" s="7">
        <f t="shared" si="55"/>
        <v>0</v>
      </c>
      <c r="H437" s="8">
        <f t="shared" si="54"/>
        <v>0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</v>
      </c>
      <c r="D441" s="6">
        <v>4</v>
      </c>
      <c r="E441" s="7">
        <f t="shared" si="52"/>
        <v>9.0909090909090905E-3</v>
      </c>
      <c r="F441" s="7">
        <f t="shared" si="53"/>
        <v>6.1538461538461542E-2</v>
      </c>
      <c r="G441" s="7">
        <f t="shared" si="55"/>
        <v>3</v>
      </c>
      <c r="H441" s="8">
        <f t="shared" si="54"/>
        <v>2.7272727272727271E-2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</v>
      </c>
      <c r="D445" s="6">
        <v>2</v>
      </c>
      <c r="E445" s="7">
        <f t="shared" si="52"/>
        <v>1.8181818181818181E-2</v>
      </c>
      <c r="F445" s="7">
        <f t="shared" si="53"/>
        <v>3.0769230769230771E-2</v>
      </c>
      <c r="G445" s="7">
        <f t="shared" si="55"/>
        <v>0</v>
      </c>
      <c r="H445" s="8">
        <f t="shared" si="54"/>
        <v>0</v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1</v>
      </c>
      <c r="E463" s="7" t="str">
        <f t="shared" si="52"/>
        <v/>
      </c>
      <c r="F463" s="7">
        <f t="shared" si="53"/>
        <v>1.5384615384615385E-2</v>
      </c>
      <c r="G463" s="7">
        <f t="shared" si="55"/>
        <v>1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1</v>
      </c>
      <c r="E464" s="7" t="str">
        <f t="shared" si="52"/>
        <v/>
      </c>
      <c r="F464" s="7">
        <f t="shared" si="53"/>
        <v>1.5384615384615385E-2</v>
      </c>
      <c r="G464" s="7">
        <f t="shared" si="55"/>
        <v>1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1</v>
      </c>
      <c r="E474" s="7" t="str">
        <f t="shared" si="52"/>
        <v/>
      </c>
      <c r="F474" s="7">
        <f t="shared" si="53"/>
        <v>1.5384615384615385E-2</v>
      </c>
      <c r="G474" s="7">
        <f t="shared" si="55"/>
        <v>1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1</v>
      </c>
      <c r="D475" s="6">
        <v>0</v>
      </c>
      <c r="E475" s="7">
        <f t="shared" si="52"/>
        <v>9.0909090909090905E-3</v>
      </c>
      <c r="F475" s="7" t="str">
        <f t="shared" si="53"/>
        <v/>
      </c>
      <c r="G475" s="7">
        <f t="shared" si="55"/>
        <v>-1</v>
      </c>
      <c r="H475" s="8">
        <f t="shared" si="54"/>
        <v>-9.0909090909090905E-3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1</v>
      </c>
      <c r="E478" s="7" t="str">
        <f t="shared" si="52"/>
        <v/>
      </c>
      <c r="F478" s="7">
        <f t="shared" si="53"/>
        <v>1.5384615384615385E-2</v>
      </c>
      <c r="G478" s="7">
        <f t="shared" si="55"/>
        <v>1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0</v>
      </c>
      <c r="D490" s="6">
        <v>1</v>
      </c>
      <c r="E490" s="7" t="str">
        <f t="shared" ref="E490:E553" si="56">+IF(C490=0,"",C490/C$362)</f>
        <v/>
      </c>
      <c r="F490" s="7">
        <f t="shared" ref="F490:F553" si="57">+IF(D490=0,"",D490/D$362)</f>
        <v>1.5384615384615385E-2</v>
      </c>
      <c r="G490" s="7">
        <f t="shared" si="55"/>
        <v>1</v>
      </c>
      <c r="H490" s="8" t="str">
        <f t="shared" ref="H490:H553" si="58">+IF(OR(AND(E490=""),(G490="")),"",E490*G490)</f>
        <v/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1</v>
      </c>
      <c r="D503" s="6">
        <v>0</v>
      </c>
      <c r="E503" s="7">
        <f t="shared" si="56"/>
        <v>9.0909090909090905E-3</v>
      </c>
      <c r="F503" s="7" t="str">
        <f t="shared" si="57"/>
        <v/>
      </c>
      <c r="G503" s="7">
        <f t="shared" si="59"/>
        <v>-1</v>
      </c>
      <c r="H503" s="8">
        <f t="shared" si="58"/>
        <v>-9.0909090909090905E-3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1</v>
      </c>
      <c r="E505" s="7" t="str">
        <f t="shared" si="56"/>
        <v/>
      </c>
      <c r="F505" s="7">
        <f t="shared" si="57"/>
        <v>1.5384615384615385E-2</v>
      </c>
      <c r="G505" s="7">
        <f t="shared" si="59"/>
        <v>1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2</v>
      </c>
      <c r="D555" s="6">
        <v>0</v>
      </c>
      <c r="E555" s="7">
        <f t="shared" si="60"/>
        <v>1.8181818181818181E-2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-1.8181818181818181E-2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2</v>
      </c>
      <c r="D557" s="6">
        <v>0</v>
      </c>
      <c r="E557" s="7">
        <f t="shared" si="60"/>
        <v>1.8181818181818181E-2</v>
      </c>
      <c r="F557" s="7" t="str">
        <f t="shared" si="61"/>
        <v/>
      </c>
      <c r="G557" s="7">
        <f t="shared" si="63"/>
        <v>-1</v>
      </c>
      <c r="H557" s="8">
        <f t="shared" si="62"/>
        <v>-1.8181818181818181E-2</v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15" t="s">
        <v>558</v>
      </c>
      <c r="C580" s="12">
        <v>30</v>
      </c>
      <c r="D580" s="6">
        <v>0</v>
      </c>
      <c r="E580" s="7">
        <f t="shared" si="60"/>
        <v>0.27272727272727271</v>
      </c>
      <c r="F580" s="7" t="str">
        <f t="shared" si="61"/>
        <v/>
      </c>
      <c r="G580" s="7">
        <f t="shared" si="63"/>
        <v>-1</v>
      </c>
      <c r="H580" s="8">
        <f t="shared" si="62"/>
        <v>-0.27272727272727271</v>
      </c>
    </row>
    <row r="581" spans="1:8" x14ac:dyDescent="0.2">
      <c r="A581" s="27"/>
      <c r="B581" s="15" t="s">
        <v>559</v>
      </c>
      <c r="C581" s="12">
        <v>2</v>
      </c>
      <c r="D581" s="6">
        <v>6</v>
      </c>
      <c r="E581" s="7">
        <f t="shared" si="60"/>
        <v>1.8181818181818181E-2</v>
      </c>
      <c r="F581" s="7">
        <f t="shared" si="61"/>
        <v>9.2307692307692313E-2</v>
      </c>
      <c r="G581" s="7">
        <f t="shared" si="63"/>
        <v>2</v>
      </c>
      <c r="H581" s="8">
        <f t="shared" si="62"/>
        <v>3.6363636363636362E-2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1</v>
      </c>
      <c r="E585" s="7" t="str">
        <f t="shared" si="60"/>
        <v/>
      </c>
      <c r="F585" s="7">
        <f t="shared" si="61"/>
        <v>1.5384615384615385E-2</v>
      </c>
      <c r="G585" s="7">
        <f t="shared" si="63"/>
        <v>1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26</v>
      </c>
      <c r="D601" s="20">
        <f>SUM(D602:D629)</f>
        <v>11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-0.57692307692307687</v>
      </c>
      <c r="H601" s="21">
        <f t="shared" ref="H601:H629" si="66">+IF(OR(AND(E601=""),(G601="")),"",E601*G601)</f>
        <v>-0.57692307692307687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16</v>
      </c>
      <c r="D603" s="6">
        <v>0</v>
      </c>
      <c r="E603" s="7">
        <f t="shared" si="64"/>
        <v>0.61538461538461542</v>
      </c>
      <c r="F603" s="7" t="str">
        <f t="shared" si="65"/>
        <v/>
      </c>
      <c r="G603" s="7">
        <f t="shared" si="67"/>
        <v>-1</v>
      </c>
      <c r="H603" s="8">
        <f t="shared" si="66"/>
        <v>-0.61538461538461542</v>
      </c>
    </row>
    <row r="604" spans="1:8" ht="25.5" x14ac:dyDescent="0.2">
      <c r="A604" s="27"/>
      <c r="B604" s="15" t="s">
        <v>576</v>
      </c>
      <c r="C604" s="12">
        <v>5</v>
      </c>
      <c r="D604" s="6">
        <v>2</v>
      </c>
      <c r="E604" s="7">
        <f t="shared" si="64"/>
        <v>0.19230769230769232</v>
      </c>
      <c r="F604" s="7">
        <f t="shared" si="65"/>
        <v>0.18181818181818182</v>
      </c>
      <c r="G604" s="7">
        <f t="shared" si="67"/>
        <v>-0.6</v>
      </c>
      <c r="H604" s="8">
        <f t="shared" si="66"/>
        <v>-0.11538461538461539</v>
      </c>
    </row>
    <row r="605" spans="1:8" x14ac:dyDescent="0.2">
      <c r="A605" s="27"/>
      <c r="B605" s="15" t="s">
        <v>577</v>
      </c>
      <c r="C605" s="12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8" t="str">
        <f t="shared" si="66"/>
        <v/>
      </c>
    </row>
    <row r="606" spans="1:8" x14ac:dyDescent="0.2">
      <c r="A606" s="27"/>
      <c r="B606" s="15" t="s">
        <v>578</v>
      </c>
      <c r="C606" s="12">
        <v>0</v>
      </c>
      <c r="D606" s="6">
        <v>0</v>
      </c>
      <c r="E606" s="7" t="str">
        <f t="shared" si="64"/>
        <v/>
      </c>
      <c r="F606" s="7" t="str">
        <f t="shared" si="65"/>
        <v/>
      </c>
      <c r="G606" s="7" t="str">
        <f t="shared" si="67"/>
        <v xml:space="preserve"> 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1</v>
      </c>
      <c r="E610" s="7" t="str">
        <f t="shared" si="64"/>
        <v/>
      </c>
      <c r="F610" s="7">
        <f t="shared" si="65"/>
        <v>9.0909090909090912E-2</v>
      </c>
      <c r="G610" s="7">
        <f t="shared" si="67"/>
        <v>1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3</v>
      </c>
      <c r="D612" s="6">
        <v>2</v>
      </c>
      <c r="E612" s="7">
        <f t="shared" si="64"/>
        <v>0.11538461538461539</v>
      </c>
      <c r="F612" s="7">
        <f t="shared" si="65"/>
        <v>0.18181818181818182</v>
      </c>
      <c r="G612" s="7">
        <f t="shared" si="67"/>
        <v>-0.33333333333333331</v>
      </c>
      <c r="H612" s="8">
        <f t="shared" si="66"/>
        <v>-3.8461538461538464E-2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1</v>
      </c>
      <c r="D617" s="6">
        <v>0</v>
      </c>
      <c r="E617" s="7">
        <f t="shared" si="64"/>
        <v>3.8461538461538464E-2</v>
      </c>
      <c r="F617" s="7" t="str">
        <f t="shared" si="65"/>
        <v/>
      </c>
      <c r="G617" s="7">
        <f t="shared" si="67"/>
        <v>-1</v>
      </c>
      <c r="H617" s="8">
        <f t="shared" si="66"/>
        <v>-3.8461538461538464E-2</v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0</v>
      </c>
      <c r="D619" s="6">
        <v>5</v>
      </c>
      <c r="E619" s="7" t="str">
        <f t="shared" si="64"/>
        <v/>
      </c>
      <c r="F619" s="7">
        <f t="shared" si="65"/>
        <v>0.45454545454545453</v>
      </c>
      <c r="G619" s="7">
        <f t="shared" si="67"/>
        <v>1</v>
      </c>
      <c r="H619" s="8" t="str">
        <f t="shared" si="66"/>
        <v/>
      </c>
    </row>
    <row r="620" spans="1:8" x14ac:dyDescent="0.2">
      <c r="A620" s="27"/>
      <c r="B620" s="15" t="s">
        <v>592</v>
      </c>
      <c r="C620" s="1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1</v>
      </c>
      <c r="D628" s="6">
        <v>0</v>
      </c>
      <c r="E628" s="7">
        <f t="shared" si="64"/>
        <v>3.8461538461538464E-2</v>
      </c>
      <c r="F628" s="7" t="str">
        <f t="shared" si="65"/>
        <v/>
      </c>
      <c r="G628" s="7">
        <f t="shared" si="67"/>
        <v>-1</v>
      </c>
      <c r="H628" s="8">
        <f t="shared" si="66"/>
        <v>-3.8461538461538464E-2</v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1</v>
      </c>
      <c r="E629" s="10" t="str">
        <f t="shared" si="64"/>
        <v/>
      </c>
      <c r="F629" s="10">
        <f t="shared" si="65"/>
        <v>9.0909090909090912E-2</v>
      </c>
      <c r="G629" s="10">
        <f t="shared" si="67"/>
        <v>1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638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639</v>
      </c>
      <c r="C8" s="20">
        <f>+C19+C76+C181+C362+C601</f>
        <v>4653</v>
      </c>
      <c r="D8" s="20">
        <f>+D19+D76+D181+D362+D601</f>
        <v>3920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-0.15753277455405115</v>
      </c>
      <c r="H8" s="21">
        <f t="shared" ref="H8:H13" si="1">+IF(OR(AND(E8=""),(G8="")),"",E8*G8)</f>
        <v>-0.15753277455405115</v>
      </c>
    </row>
    <row r="9" spans="1:8" x14ac:dyDescent="0.2">
      <c r="A9" s="27"/>
      <c r="B9" s="14" t="s">
        <v>8</v>
      </c>
      <c r="C9" s="12">
        <f>+C19</f>
        <v>51</v>
      </c>
      <c r="D9" s="6">
        <f>+D19</f>
        <v>98</v>
      </c>
      <c r="E9" s="7">
        <f t="shared" ref="E9:F13" si="2">+C9/C$8</f>
        <v>1.096067053513862E-2</v>
      </c>
      <c r="F9" s="7">
        <f t="shared" si="2"/>
        <v>2.5000000000000001E-2</v>
      </c>
      <c r="G9" s="7">
        <f t="shared" si="0"/>
        <v>0.92156862745098034</v>
      </c>
      <c r="H9" s="8">
        <f t="shared" si="1"/>
        <v>1.01010101010101E-2</v>
      </c>
    </row>
    <row r="10" spans="1:8" x14ac:dyDescent="0.2">
      <c r="A10" s="27"/>
      <c r="B10" s="15" t="s">
        <v>9</v>
      </c>
      <c r="C10" s="12">
        <f>+C76</f>
        <v>555</v>
      </c>
      <c r="D10" s="6">
        <f>+D76</f>
        <v>561</v>
      </c>
      <c r="E10" s="7">
        <f t="shared" si="2"/>
        <v>0.11927788523533205</v>
      </c>
      <c r="F10" s="7">
        <f t="shared" si="2"/>
        <v>0.14311224489795918</v>
      </c>
      <c r="G10" s="7">
        <f t="shared" si="0"/>
        <v>1.0810810810810811E-2</v>
      </c>
      <c r="H10" s="8">
        <f t="shared" si="1"/>
        <v>1.2894906511927789E-3</v>
      </c>
    </row>
    <row r="11" spans="1:8" ht="25.5" x14ac:dyDescent="0.2">
      <c r="A11" s="27"/>
      <c r="B11" s="15" t="s">
        <v>10</v>
      </c>
      <c r="C11" s="12">
        <f>+C181</f>
        <v>566</v>
      </c>
      <c r="D11" s="6">
        <f>+D181</f>
        <v>492</v>
      </c>
      <c r="E11" s="7">
        <f t="shared" si="2"/>
        <v>0.12164195142918548</v>
      </c>
      <c r="F11" s="7">
        <f t="shared" si="2"/>
        <v>0.12551020408163266</v>
      </c>
      <c r="G11" s="7">
        <f t="shared" si="0"/>
        <v>-0.13074204946996468</v>
      </c>
      <c r="H11" s="8">
        <f t="shared" si="1"/>
        <v>-1.590371803137761E-2</v>
      </c>
    </row>
    <row r="12" spans="1:8" x14ac:dyDescent="0.2">
      <c r="A12" s="27"/>
      <c r="B12" s="15" t="s">
        <v>11</v>
      </c>
      <c r="C12" s="12">
        <f>+C362</f>
        <v>2532</v>
      </c>
      <c r="D12" s="6">
        <f>+D362</f>
        <v>1950</v>
      </c>
      <c r="E12" s="7">
        <f t="shared" si="2"/>
        <v>0.54416505480335264</v>
      </c>
      <c r="F12" s="7">
        <f t="shared" si="2"/>
        <v>0.49744897959183676</v>
      </c>
      <c r="G12" s="7">
        <f t="shared" si="0"/>
        <v>-0.22985781990521326</v>
      </c>
      <c r="H12" s="8">
        <f t="shared" si="1"/>
        <v>-0.12508059316569953</v>
      </c>
    </row>
    <row r="13" spans="1:8" ht="15.75" thickBot="1" x14ac:dyDescent="0.25">
      <c r="A13" s="27"/>
      <c r="B13" s="16" t="s">
        <v>12</v>
      </c>
      <c r="C13" s="13">
        <f>+C601</f>
        <v>949</v>
      </c>
      <c r="D13" s="9">
        <f>+D601</f>
        <v>819</v>
      </c>
      <c r="E13" s="10">
        <f t="shared" si="2"/>
        <v>0.2039544379969912</v>
      </c>
      <c r="F13" s="10">
        <f t="shared" si="2"/>
        <v>0.20892857142857144</v>
      </c>
      <c r="G13" s="10">
        <f t="shared" si="0"/>
        <v>-0.13698630136986301</v>
      </c>
      <c r="H13" s="11">
        <f t="shared" si="1"/>
        <v>-2.7938964109176876E-2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51</v>
      </c>
      <c r="D19" s="20">
        <f>SUM(D20:D70)</f>
        <v>98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0.92156862745098034</v>
      </c>
      <c r="H19" s="21">
        <f t="shared" ref="H19:H50" si="5">+IF(OR(AND(E19=""),(G19="")),"",E19*G19)</f>
        <v>0.92156862745098034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1</v>
      </c>
      <c r="E23" s="7" t="str">
        <f t="shared" si="3"/>
        <v/>
      </c>
      <c r="F23" s="7">
        <f t="shared" si="4"/>
        <v>1.020408163265306E-2</v>
      </c>
      <c r="G23" s="7">
        <f t="shared" si="6"/>
        <v>1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1</v>
      </c>
      <c r="E25" s="7" t="str">
        <f t="shared" si="3"/>
        <v/>
      </c>
      <c r="F25" s="7">
        <f t="shared" si="4"/>
        <v>1.020408163265306E-2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2</v>
      </c>
      <c r="E26" s="7" t="str">
        <f t="shared" si="3"/>
        <v/>
      </c>
      <c r="F26" s="7">
        <f t="shared" si="4"/>
        <v>2.0408163265306121E-2</v>
      </c>
      <c r="G26" s="7">
        <f t="shared" si="6"/>
        <v>1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6</v>
      </c>
      <c r="D27" s="6">
        <v>5</v>
      </c>
      <c r="E27" s="7">
        <f t="shared" si="3"/>
        <v>0.11764705882352941</v>
      </c>
      <c r="F27" s="7">
        <f t="shared" si="4"/>
        <v>5.1020408163265307E-2</v>
      </c>
      <c r="G27" s="7">
        <f t="shared" si="6"/>
        <v>-0.16666666666666666</v>
      </c>
      <c r="H27" s="8">
        <f t="shared" si="5"/>
        <v>-1.9607843137254902E-2</v>
      </c>
    </row>
    <row r="28" spans="1:8" x14ac:dyDescent="0.2">
      <c r="A28" s="27"/>
      <c r="B28" s="15" t="s">
        <v>24</v>
      </c>
      <c r="C28" s="12">
        <v>2</v>
      </c>
      <c r="D28" s="6">
        <v>40</v>
      </c>
      <c r="E28" s="7">
        <f t="shared" si="3"/>
        <v>3.9215686274509803E-2</v>
      </c>
      <c r="F28" s="7">
        <f t="shared" si="4"/>
        <v>0.40816326530612246</v>
      </c>
      <c r="G28" s="7">
        <f t="shared" si="6"/>
        <v>19</v>
      </c>
      <c r="H28" s="8">
        <f t="shared" si="5"/>
        <v>0.74509803921568629</v>
      </c>
    </row>
    <row r="29" spans="1:8" x14ac:dyDescent="0.2">
      <c r="A29" s="27"/>
      <c r="B29" s="15" t="s">
        <v>25</v>
      </c>
      <c r="C29" s="12">
        <v>6</v>
      </c>
      <c r="D29" s="6">
        <v>0</v>
      </c>
      <c r="E29" s="7">
        <f t="shared" si="3"/>
        <v>0.11764705882352941</v>
      </c>
      <c r="F29" s="7" t="str">
        <f t="shared" si="4"/>
        <v/>
      </c>
      <c r="G29" s="7">
        <f t="shared" si="6"/>
        <v>-1</v>
      </c>
      <c r="H29" s="8">
        <f t="shared" si="5"/>
        <v>-0.11764705882352941</v>
      </c>
    </row>
    <row r="30" spans="1:8" x14ac:dyDescent="0.2">
      <c r="A30" s="27"/>
      <c r="B30" s="15" t="s">
        <v>26</v>
      </c>
      <c r="C30" s="12">
        <v>14</v>
      </c>
      <c r="D30" s="6">
        <v>14</v>
      </c>
      <c r="E30" s="7">
        <f t="shared" si="3"/>
        <v>0.27450980392156865</v>
      </c>
      <c r="F30" s="7">
        <f t="shared" si="4"/>
        <v>0.14285714285714285</v>
      </c>
      <c r="G30" s="7">
        <f t="shared" si="6"/>
        <v>0</v>
      </c>
      <c r="H30" s="8">
        <f t="shared" si="5"/>
        <v>0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6</v>
      </c>
      <c r="D36" s="6">
        <v>1</v>
      </c>
      <c r="E36" s="7">
        <f t="shared" si="3"/>
        <v>0.11764705882352941</v>
      </c>
      <c r="F36" s="7">
        <f t="shared" si="4"/>
        <v>1.020408163265306E-2</v>
      </c>
      <c r="G36" s="7">
        <f t="shared" si="6"/>
        <v>-0.83333333333333337</v>
      </c>
      <c r="H36" s="8">
        <f t="shared" si="5"/>
        <v>-9.8039215686274508E-2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2</v>
      </c>
      <c r="D38" s="6">
        <v>2</v>
      </c>
      <c r="E38" s="7">
        <f t="shared" si="3"/>
        <v>3.9215686274509803E-2</v>
      </c>
      <c r="F38" s="7">
        <f t="shared" si="4"/>
        <v>2.0408163265306121E-2</v>
      </c>
      <c r="G38" s="7">
        <f t="shared" si="6"/>
        <v>0</v>
      </c>
      <c r="H38" s="8">
        <f t="shared" si="5"/>
        <v>0</v>
      </c>
    </row>
    <row r="39" spans="1:8" x14ac:dyDescent="0.2">
      <c r="A39" s="27"/>
      <c r="B39" s="15" t="s">
        <v>35</v>
      </c>
      <c r="C39" s="12">
        <v>2</v>
      </c>
      <c r="D39" s="6">
        <v>0</v>
      </c>
      <c r="E39" s="7">
        <f t="shared" si="3"/>
        <v>3.9215686274509803E-2</v>
      </c>
      <c r="F39" s="7" t="str">
        <f t="shared" si="4"/>
        <v/>
      </c>
      <c r="G39" s="7">
        <f t="shared" si="6"/>
        <v>-1</v>
      </c>
      <c r="H39" s="8">
        <f t="shared" si="5"/>
        <v>-3.9215686274509803E-2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2</v>
      </c>
      <c r="D44" s="6">
        <v>1</v>
      </c>
      <c r="E44" s="7">
        <f t="shared" si="3"/>
        <v>3.9215686274509803E-2</v>
      </c>
      <c r="F44" s="7">
        <f t="shared" si="4"/>
        <v>1.020408163265306E-2</v>
      </c>
      <c r="G44" s="7">
        <f t="shared" si="6"/>
        <v>-0.5</v>
      </c>
      <c r="H44" s="8">
        <f t="shared" si="5"/>
        <v>-1.9607843137254902E-2</v>
      </c>
    </row>
    <row r="45" spans="1:8" ht="25.5" x14ac:dyDescent="0.2">
      <c r="A45" s="27"/>
      <c r="B45" s="15" t="s">
        <v>41</v>
      </c>
      <c r="C45" s="12">
        <v>0</v>
      </c>
      <c r="D45" s="6">
        <v>2</v>
      </c>
      <c r="E45" s="7" t="str">
        <f t="shared" si="3"/>
        <v/>
      </c>
      <c r="F45" s="7">
        <f t="shared" si="4"/>
        <v>2.0408163265306121E-2</v>
      </c>
      <c r="G45" s="7">
        <f t="shared" si="6"/>
        <v>1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4</v>
      </c>
      <c r="D50" s="6">
        <v>15</v>
      </c>
      <c r="E50" s="7">
        <f t="shared" si="3"/>
        <v>7.8431372549019607E-2</v>
      </c>
      <c r="F50" s="7">
        <f t="shared" si="4"/>
        <v>0.15306122448979592</v>
      </c>
      <c r="G50" s="7">
        <f t="shared" si="6"/>
        <v>2.75</v>
      </c>
      <c r="H50" s="8">
        <f t="shared" si="5"/>
        <v>0.21568627450980393</v>
      </c>
    </row>
    <row r="51" spans="1:8" x14ac:dyDescent="0.2">
      <c r="A51" s="27"/>
      <c r="B51" s="15" t="s">
        <v>47</v>
      </c>
      <c r="C51" s="12">
        <v>0</v>
      </c>
      <c r="D51" s="6">
        <v>2</v>
      </c>
      <c r="E51" s="7" t="str">
        <f t="shared" ref="E51:E70" si="7">+IF(C51=0,"",C51/C$19)</f>
        <v/>
      </c>
      <c r="F51" s="7">
        <f t="shared" ref="F51:F70" si="8">+IF(D51=0,"",D51/D$19)</f>
        <v>2.0408163265306121E-2</v>
      </c>
      <c r="G51" s="7">
        <f t="shared" si="6"/>
        <v>1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2</v>
      </c>
      <c r="E54" s="7">
        <f t="shared" si="7"/>
        <v>1.9607843137254902E-2</v>
      </c>
      <c r="F54" s="7">
        <f t="shared" si="8"/>
        <v>2.0408163265306121E-2</v>
      </c>
      <c r="G54" s="7">
        <f t="shared" si="10"/>
        <v>1</v>
      </c>
      <c r="H54" s="8">
        <f t="shared" si="9"/>
        <v>1.9607843137254902E-2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1.9607843137254902E-2</v>
      </c>
      <c r="F62" s="7" t="str">
        <f t="shared" si="8"/>
        <v/>
      </c>
      <c r="G62" s="7">
        <f t="shared" si="10"/>
        <v>-1</v>
      </c>
      <c r="H62" s="8">
        <f t="shared" si="9"/>
        <v>-1.9607843137254902E-2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2</v>
      </c>
      <c r="E64" s="7">
        <f t="shared" si="7"/>
        <v>3.9215686274509803E-2</v>
      </c>
      <c r="F64" s="7">
        <f t="shared" si="8"/>
        <v>2.0408163265306121E-2</v>
      </c>
      <c r="G64" s="7">
        <f t="shared" si="10"/>
        <v>0</v>
      </c>
      <c r="H64" s="8">
        <f t="shared" si="9"/>
        <v>0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1</v>
      </c>
      <c r="D67" s="6">
        <v>2</v>
      </c>
      <c r="E67" s="7">
        <f t="shared" si="7"/>
        <v>1.9607843137254902E-2</v>
      </c>
      <c r="F67" s="7">
        <f t="shared" si="8"/>
        <v>2.0408163265306121E-2</v>
      </c>
      <c r="G67" s="7">
        <f t="shared" si="10"/>
        <v>1</v>
      </c>
      <c r="H67" s="8">
        <f t="shared" si="9"/>
        <v>1.9607843137254902E-2</v>
      </c>
    </row>
    <row r="68" spans="1:8" x14ac:dyDescent="0.2">
      <c r="A68" s="27"/>
      <c r="B68" s="15" t="s">
        <v>64</v>
      </c>
      <c r="C68" s="12">
        <v>2</v>
      </c>
      <c r="D68" s="6">
        <v>3</v>
      </c>
      <c r="E68" s="7">
        <f t="shared" si="7"/>
        <v>3.9215686274509803E-2</v>
      </c>
      <c r="F68" s="7">
        <f t="shared" si="8"/>
        <v>3.0612244897959183E-2</v>
      </c>
      <c r="G68" s="7">
        <f t="shared" si="10"/>
        <v>0.5</v>
      </c>
      <c r="H68" s="8">
        <f t="shared" si="9"/>
        <v>1.9607843137254902E-2</v>
      </c>
    </row>
    <row r="69" spans="1:8" x14ac:dyDescent="0.2">
      <c r="A69" s="27"/>
      <c r="B69" s="15" t="s">
        <v>65</v>
      </c>
      <c r="C69" s="12">
        <v>0</v>
      </c>
      <c r="D69" s="6">
        <v>1</v>
      </c>
      <c r="E69" s="7" t="str">
        <f t="shared" si="7"/>
        <v/>
      </c>
      <c r="F69" s="7">
        <f t="shared" si="8"/>
        <v>1.020408163265306E-2</v>
      </c>
      <c r="G69" s="7">
        <f t="shared" si="10"/>
        <v>1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2</v>
      </c>
      <c r="E70" s="10" t="str">
        <f t="shared" si="7"/>
        <v/>
      </c>
      <c r="F70" s="10">
        <f t="shared" si="8"/>
        <v>2.0408163265306121E-2</v>
      </c>
      <c r="G70" s="10">
        <f t="shared" si="10"/>
        <v>1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555</v>
      </c>
      <c r="D76" s="20">
        <f>SUM(D77:D175)</f>
        <v>561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1.0810810810810811E-2</v>
      </c>
      <c r="H76" s="21">
        <f t="shared" ref="H76:H107" si="13">+IF(OR(AND(E76=""),(G76="")),"",E76*G76)</f>
        <v>1.0810810810810811E-2</v>
      </c>
    </row>
    <row r="77" spans="1:8" x14ac:dyDescent="0.2">
      <c r="A77" s="27"/>
      <c r="B77" s="14" t="s">
        <v>67</v>
      </c>
      <c r="C77" s="25">
        <v>26</v>
      </c>
      <c r="D77" s="22">
        <v>23</v>
      </c>
      <c r="E77" s="23">
        <f t="shared" si="11"/>
        <v>4.6846846846846847E-2</v>
      </c>
      <c r="F77" s="23">
        <f t="shared" si="12"/>
        <v>4.0998217468805706E-2</v>
      </c>
      <c r="G77" s="23">
        <f t="shared" ref="G77:G108" si="14">+IF(AND(C77=0,D77=0)," ",IF(C77=0,1,IF(D77=0,-1,(D77-C77)/C77)))</f>
        <v>-0.11538461538461539</v>
      </c>
      <c r="H77" s="24">
        <f t="shared" si="13"/>
        <v>-5.4054054054054057E-3</v>
      </c>
    </row>
    <row r="78" spans="1:8" x14ac:dyDescent="0.2">
      <c r="A78" s="27"/>
      <c r="B78" s="15" t="s">
        <v>68</v>
      </c>
      <c r="C78" s="12">
        <v>4</v>
      </c>
      <c r="D78" s="6">
        <v>2</v>
      </c>
      <c r="E78" s="7">
        <f t="shared" si="11"/>
        <v>7.2072072072072073E-3</v>
      </c>
      <c r="F78" s="7">
        <f t="shared" si="12"/>
        <v>3.5650623885918001E-3</v>
      </c>
      <c r="G78" s="7">
        <f t="shared" si="14"/>
        <v>-0.5</v>
      </c>
      <c r="H78" s="8">
        <f t="shared" si="13"/>
        <v>-3.6036036036036037E-3</v>
      </c>
    </row>
    <row r="79" spans="1:8" x14ac:dyDescent="0.2">
      <c r="A79" s="27"/>
      <c r="B79" s="15" t="s">
        <v>69</v>
      </c>
      <c r="C79" s="12">
        <v>1</v>
      </c>
      <c r="D79" s="6">
        <v>3</v>
      </c>
      <c r="E79" s="7">
        <f t="shared" si="11"/>
        <v>1.8018018018018018E-3</v>
      </c>
      <c r="F79" s="7">
        <f t="shared" si="12"/>
        <v>5.3475935828877002E-3</v>
      </c>
      <c r="G79" s="7">
        <f t="shared" si="14"/>
        <v>2</v>
      </c>
      <c r="H79" s="8">
        <f t="shared" si="13"/>
        <v>3.6036036036036037E-3</v>
      </c>
    </row>
    <row r="80" spans="1:8" x14ac:dyDescent="0.2">
      <c r="A80" s="27"/>
      <c r="B80" s="15" t="s">
        <v>70</v>
      </c>
      <c r="C80" s="12">
        <v>24</v>
      </c>
      <c r="D80" s="6">
        <v>10</v>
      </c>
      <c r="E80" s="7">
        <f t="shared" si="11"/>
        <v>4.3243243243243246E-2</v>
      </c>
      <c r="F80" s="7">
        <f t="shared" si="12"/>
        <v>1.7825311942959002E-2</v>
      </c>
      <c r="G80" s="7">
        <f t="shared" si="14"/>
        <v>-0.58333333333333337</v>
      </c>
      <c r="H80" s="8">
        <f t="shared" si="13"/>
        <v>-2.5225225225225228E-2</v>
      </c>
    </row>
    <row r="81" spans="1:8" ht="25.5" x14ac:dyDescent="0.2">
      <c r="A81" s="27"/>
      <c r="B81" s="15" t="s">
        <v>71</v>
      </c>
      <c r="C81" s="12">
        <v>6</v>
      </c>
      <c r="D81" s="6">
        <v>10</v>
      </c>
      <c r="E81" s="7">
        <f t="shared" si="11"/>
        <v>1.0810810810810811E-2</v>
      </c>
      <c r="F81" s="7">
        <f t="shared" si="12"/>
        <v>1.7825311942959002E-2</v>
      </c>
      <c r="G81" s="7">
        <f t="shared" si="14"/>
        <v>0.66666666666666663</v>
      </c>
      <c r="H81" s="8">
        <f t="shared" si="13"/>
        <v>7.2072072072072073E-3</v>
      </c>
    </row>
    <row r="82" spans="1:8" x14ac:dyDescent="0.2">
      <c r="A82" s="27"/>
      <c r="B82" s="15" t="s">
        <v>72</v>
      </c>
      <c r="C82" s="12">
        <v>0</v>
      </c>
      <c r="D82" s="6">
        <v>1</v>
      </c>
      <c r="E82" s="7" t="str">
        <f t="shared" si="11"/>
        <v/>
      </c>
      <c r="F82" s="7">
        <f t="shared" si="12"/>
        <v>1.7825311942959001E-3</v>
      </c>
      <c r="G82" s="7">
        <f t="shared" si="14"/>
        <v>1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4</v>
      </c>
      <c r="D83" s="6">
        <v>2</v>
      </c>
      <c r="E83" s="7">
        <f t="shared" si="11"/>
        <v>7.2072072072072073E-3</v>
      </c>
      <c r="F83" s="7">
        <f t="shared" si="12"/>
        <v>3.5650623885918001E-3</v>
      </c>
      <c r="G83" s="7">
        <f t="shared" si="14"/>
        <v>-0.5</v>
      </c>
      <c r="H83" s="8">
        <f t="shared" si="13"/>
        <v>-3.6036036036036037E-3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2</v>
      </c>
      <c r="D88" s="6">
        <v>0</v>
      </c>
      <c r="E88" s="7">
        <f t="shared" si="11"/>
        <v>3.6036036036036037E-3</v>
      </c>
      <c r="F88" s="7" t="str">
        <f t="shared" si="12"/>
        <v/>
      </c>
      <c r="G88" s="7">
        <f t="shared" si="14"/>
        <v>-1</v>
      </c>
      <c r="H88" s="8">
        <f t="shared" si="13"/>
        <v>-3.6036036036036037E-3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3</v>
      </c>
      <c r="D92" s="6">
        <v>8</v>
      </c>
      <c r="E92" s="7">
        <f t="shared" si="11"/>
        <v>5.4054054054054057E-3</v>
      </c>
      <c r="F92" s="7">
        <f t="shared" si="12"/>
        <v>1.4260249554367201E-2</v>
      </c>
      <c r="G92" s="7">
        <f t="shared" si="14"/>
        <v>1.6666666666666667</v>
      </c>
      <c r="H92" s="8">
        <f t="shared" si="13"/>
        <v>9.0090090090090107E-3</v>
      </c>
    </row>
    <row r="93" spans="1:8" x14ac:dyDescent="0.2">
      <c r="A93" s="27"/>
      <c r="B93" s="15" t="s">
        <v>83</v>
      </c>
      <c r="C93" s="12">
        <v>0</v>
      </c>
      <c r="D93" s="6">
        <v>2</v>
      </c>
      <c r="E93" s="7" t="str">
        <f t="shared" si="11"/>
        <v/>
      </c>
      <c r="F93" s="7">
        <f t="shared" si="12"/>
        <v>3.5650623885918001E-3</v>
      </c>
      <c r="G93" s="7">
        <f t="shared" si="14"/>
        <v>1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7</v>
      </c>
      <c r="D94" s="6">
        <v>7</v>
      </c>
      <c r="E94" s="7">
        <f t="shared" si="11"/>
        <v>1.2612612612612612E-2</v>
      </c>
      <c r="F94" s="7">
        <f t="shared" si="12"/>
        <v>1.2477718360071301E-2</v>
      </c>
      <c r="G94" s="7">
        <f t="shared" si="14"/>
        <v>0</v>
      </c>
      <c r="H94" s="8">
        <f t="shared" si="13"/>
        <v>0</v>
      </c>
    </row>
    <row r="95" spans="1:8" x14ac:dyDescent="0.2">
      <c r="A95" s="27"/>
      <c r="B95" s="15" t="s">
        <v>85</v>
      </c>
      <c r="C95" s="12">
        <v>1</v>
      </c>
      <c r="D95" s="6">
        <v>1</v>
      </c>
      <c r="E95" s="7">
        <f t="shared" si="11"/>
        <v>1.8018018018018018E-3</v>
      </c>
      <c r="F95" s="7">
        <f t="shared" si="12"/>
        <v>1.7825311942959001E-3</v>
      </c>
      <c r="G95" s="7">
        <f t="shared" si="14"/>
        <v>0</v>
      </c>
      <c r="H95" s="8">
        <f t="shared" si="13"/>
        <v>0</v>
      </c>
    </row>
    <row r="96" spans="1:8" x14ac:dyDescent="0.2">
      <c r="A96" s="27"/>
      <c r="B96" s="15" t="s">
        <v>86</v>
      </c>
      <c r="C96" s="12">
        <v>2</v>
      </c>
      <c r="D96" s="6">
        <v>21</v>
      </c>
      <c r="E96" s="7">
        <f t="shared" si="11"/>
        <v>3.6036036036036037E-3</v>
      </c>
      <c r="F96" s="7">
        <f t="shared" si="12"/>
        <v>3.7433155080213901E-2</v>
      </c>
      <c r="G96" s="7">
        <f t="shared" si="14"/>
        <v>9.5</v>
      </c>
      <c r="H96" s="8">
        <f t="shared" si="13"/>
        <v>3.4234234234234232E-2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42</v>
      </c>
      <c r="D98" s="6">
        <v>31</v>
      </c>
      <c r="E98" s="7">
        <f t="shared" si="11"/>
        <v>7.567567567567568E-2</v>
      </c>
      <c r="F98" s="7">
        <f t="shared" si="12"/>
        <v>5.5258467023172907E-2</v>
      </c>
      <c r="G98" s="7">
        <f t="shared" si="14"/>
        <v>-0.26190476190476192</v>
      </c>
      <c r="H98" s="8">
        <f t="shared" si="13"/>
        <v>-1.9819819819819822E-2</v>
      </c>
    </row>
    <row r="99" spans="1:8" x14ac:dyDescent="0.2">
      <c r="A99" s="27"/>
      <c r="B99" s="15" t="s">
        <v>89</v>
      </c>
      <c r="C99" s="12">
        <v>8</v>
      </c>
      <c r="D99" s="6">
        <v>7</v>
      </c>
      <c r="E99" s="7">
        <f t="shared" si="11"/>
        <v>1.4414414414414415E-2</v>
      </c>
      <c r="F99" s="7">
        <f t="shared" si="12"/>
        <v>1.2477718360071301E-2</v>
      </c>
      <c r="G99" s="7">
        <f t="shared" si="14"/>
        <v>-0.125</v>
      </c>
      <c r="H99" s="8">
        <f t="shared" si="13"/>
        <v>-1.8018018018018018E-3</v>
      </c>
    </row>
    <row r="100" spans="1:8" x14ac:dyDescent="0.2">
      <c r="A100" s="27"/>
      <c r="B100" s="15" t="s">
        <v>90</v>
      </c>
      <c r="C100" s="12">
        <v>8</v>
      </c>
      <c r="D100" s="6">
        <v>7</v>
      </c>
      <c r="E100" s="7">
        <f t="shared" si="11"/>
        <v>1.4414414414414415E-2</v>
      </c>
      <c r="F100" s="7">
        <f t="shared" si="12"/>
        <v>1.2477718360071301E-2</v>
      </c>
      <c r="G100" s="7">
        <f t="shared" si="14"/>
        <v>-0.125</v>
      </c>
      <c r="H100" s="8">
        <f t="shared" si="13"/>
        <v>-1.8018018018018018E-3</v>
      </c>
    </row>
    <row r="101" spans="1:8" x14ac:dyDescent="0.2">
      <c r="A101" s="27"/>
      <c r="B101" s="15" t="s">
        <v>91</v>
      </c>
      <c r="C101" s="12">
        <v>1</v>
      </c>
      <c r="D101" s="6">
        <v>7</v>
      </c>
      <c r="E101" s="7">
        <f t="shared" si="11"/>
        <v>1.8018018018018018E-3</v>
      </c>
      <c r="F101" s="7">
        <f t="shared" si="12"/>
        <v>1.2477718360071301E-2</v>
      </c>
      <c r="G101" s="7">
        <f t="shared" si="14"/>
        <v>6</v>
      </c>
      <c r="H101" s="8">
        <f t="shared" si="13"/>
        <v>1.0810810810810811E-2</v>
      </c>
    </row>
    <row r="102" spans="1:8" x14ac:dyDescent="0.2">
      <c r="A102" s="27"/>
      <c r="B102" s="15" t="s">
        <v>92</v>
      </c>
      <c r="C102" s="12">
        <v>4</v>
      </c>
      <c r="D102" s="6">
        <v>0</v>
      </c>
      <c r="E102" s="7">
        <f t="shared" si="11"/>
        <v>7.2072072072072073E-3</v>
      </c>
      <c r="F102" s="7" t="str">
        <f t="shared" si="12"/>
        <v/>
      </c>
      <c r="G102" s="7">
        <f t="shared" si="14"/>
        <v>-1</v>
      </c>
      <c r="H102" s="8">
        <f t="shared" si="13"/>
        <v>-7.2072072072072073E-3</v>
      </c>
    </row>
    <row r="103" spans="1:8" x14ac:dyDescent="0.2">
      <c r="A103" s="27"/>
      <c r="B103" s="15" t="s">
        <v>93</v>
      </c>
      <c r="C103" s="12">
        <v>2</v>
      </c>
      <c r="D103" s="6">
        <v>3</v>
      </c>
      <c r="E103" s="7">
        <f t="shared" si="11"/>
        <v>3.6036036036036037E-3</v>
      </c>
      <c r="F103" s="7">
        <f t="shared" si="12"/>
        <v>5.3475935828877002E-3</v>
      </c>
      <c r="G103" s="7">
        <f t="shared" si="14"/>
        <v>0.5</v>
      </c>
      <c r="H103" s="8">
        <f t="shared" si="13"/>
        <v>1.8018018018018018E-3</v>
      </c>
    </row>
    <row r="104" spans="1:8" x14ac:dyDescent="0.2">
      <c r="A104" s="27"/>
      <c r="B104" s="15" t="s">
        <v>94</v>
      </c>
      <c r="C104" s="12">
        <v>1</v>
      </c>
      <c r="D104" s="6">
        <v>0</v>
      </c>
      <c r="E104" s="7">
        <f t="shared" si="11"/>
        <v>1.8018018018018018E-3</v>
      </c>
      <c r="F104" s="7" t="str">
        <f t="shared" si="12"/>
        <v/>
      </c>
      <c r="G104" s="7">
        <f t="shared" si="14"/>
        <v>-1</v>
      </c>
      <c r="H104" s="8">
        <f t="shared" si="13"/>
        <v>-1.8018018018018018E-3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21</v>
      </c>
      <c r="D106" s="6">
        <v>24</v>
      </c>
      <c r="E106" s="7">
        <f t="shared" si="11"/>
        <v>3.783783783783784E-2</v>
      </c>
      <c r="F106" s="7">
        <f t="shared" si="12"/>
        <v>4.2780748663101602E-2</v>
      </c>
      <c r="G106" s="7">
        <f t="shared" si="14"/>
        <v>0.14285714285714285</v>
      </c>
      <c r="H106" s="8">
        <f t="shared" si="13"/>
        <v>5.4054054054054057E-3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4</v>
      </c>
      <c r="D109" s="6">
        <v>5</v>
      </c>
      <c r="E109" s="7">
        <f t="shared" si="15"/>
        <v>7.2072072072072073E-3</v>
      </c>
      <c r="F109" s="7">
        <f t="shared" si="16"/>
        <v>8.9126559714795012E-3</v>
      </c>
      <c r="G109" s="7">
        <f t="shared" ref="G109:G140" si="18">+IF(AND(C109=0,D109=0)," ",IF(C109=0,1,IF(D109=0,-1,(D109-C109)/C109)))</f>
        <v>0.25</v>
      </c>
      <c r="H109" s="8">
        <f t="shared" si="17"/>
        <v>1.8018018018018018E-3</v>
      </c>
    </row>
    <row r="110" spans="1:8" x14ac:dyDescent="0.2">
      <c r="A110" s="27"/>
      <c r="B110" s="15" t="s">
        <v>100</v>
      </c>
      <c r="C110" s="12">
        <v>8</v>
      </c>
      <c r="D110" s="6">
        <v>9</v>
      </c>
      <c r="E110" s="7">
        <f t="shared" si="15"/>
        <v>1.4414414414414415E-2</v>
      </c>
      <c r="F110" s="7">
        <f t="shared" si="16"/>
        <v>1.6042780748663103E-2</v>
      </c>
      <c r="G110" s="7">
        <f t="shared" si="18"/>
        <v>0.125</v>
      </c>
      <c r="H110" s="8">
        <f t="shared" si="17"/>
        <v>1.8018018018018018E-3</v>
      </c>
    </row>
    <row r="111" spans="1:8" x14ac:dyDescent="0.2">
      <c r="A111" s="27"/>
      <c r="B111" s="15" t="s">
        <v>101</v>
      </c>
      <c r="C111" s="12">
        <v>4</v>
      </c>
      <c r="D111" s="6">
        <v>5</v>
      </c>
      <c r="E111" s="7">
        <f t="shared" si="15"/>
        <v>7.2072072072072073E-3</v>
      </c>
      <c r="F111" s="7">
        <f t="shared" si="16"/>
        <v>8.9126559714795012E-3</v>
      </c>
      <c r="G111" s="7">
        <f t="shared" si="18"/>
        <v>0.25</v>
      </c>
      <c r="H111" s="8">
        <f t="shared" si="17"/>
        <v>1.8018018018018018E-3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3</v>
      </c>
      <c r="D113" s="6">
        <v>5</v>
      </c>
      <c r="E113" s="7">
        <f t="shared" si="15"/>
        <v>5.4054054054054057E-3</v>
      </c>
      <c r="F113" s="7">
        <f t="shared" si="16"/>
        <v>8.9126559714795012E-3</v>
      </c>
      <c r="G113" s="7">
        <f t="shared" si="18"/>
        <v>0.66666666666666663</v>
      </c>
      <c r="H113" s="8">
        <f t="shared" si="17"/>
        <v>3.6036036036036037E-3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7</v>
      </c>
      <c r="E115" s="7" t="str">
        <f t="shared" si="15"/>
        <v/>
      </c>
      <c r="F115" s="7">
        <f t="shared" si="16"/>
        <v>1.2477718360071301E-2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8</v>
      </c>
      <c r="D117" s="6">
        <v>0</v>
      </c>
      <c r="E117" s="7">
        <f t="shared" si="15"/>
        <v>1.4414414414414415E-2</v>
      </c>
      <c r="F117" s="7" t="str">
        <f t="shared" si="16"/>
        <v/>
      </c>
      <c r="G117" s="7">
        <f t="shared" si="18"/>
        <v>-1</v>
      </c>
      <c r="H117" s="8">
        <f t="shared" si="17"/>
        <v>-1.4414414414414415E-2</v>
      </c>
    </row>
    <row r="118" spans="1:8" x14ac:dyDescent="0.2">
      <c r="A118" s="27"/>
      <c r="B118" s="15" t="s">
        <v>108</v>
      </c>
      <c r="C118" s="12">
        <v>5</v>
      </c>
      <c r="D118" s="6">
        <v>4</v>
      </c>
      <c r="E118" s="7">
        <f t="shared" si="15"/>
        <v>9.0090090090090089E-3</v>
      </c>
      <c r="F118" s="7">
        <f t="shared" si="16"/>
        <v>7.1301247771836003E-3</v>
      </c>
      <c r="G118" s="7">
        <f t="shared" si="18"/>
        <v>-0.2</v>
      </c>
      <c r="H118" s="8">
        <f t="shared" si="17"/>
        <v>-1.8018018018018018E-3</v>
      </c>
    </row>
    <row r="119" spans="1:8" ht="25.5" x14ac:dyDescent="0.2">
      <c r="A119" s="27"/>
      <c r="B119" s="15" t="s">
        <v>109</v>
      </c>
      <c r="C119" s="12">
        <v>2</v>
      </c>
      <c r="D119" s="6">
        <v>1</v>
      </c>
      <c r="E119" s="7">
        <f t="shared" si="15"/>
        <v>3.6036036036036037E-3</v>
      </c>
      <c r="F119" s="7">
        <f t="shared" si="16"/>
        <v>1.7825311942959001E-3</v>
      </c>
      <c r="G119" s="7">
        <f t="shared" si="18"/>
        <v>-0.5</v>
      </c>
      <c r="H119" s="8">
        <f t="shared" si="17"/>
        <v>-1.8018018018018018E-3</v>
      </c>
    </row>
    <row r="120" spans="1:8" ht="25.5" x14ac:dyDescent="0.2">
      <c r="A120" s="27"/>
      <c r="B120" s="15" t="s">
        <v>110</v>
      </c>
      <c r="C120" s="12">
        <v>9</v>
      </c>
      <c r="D120" s="6">
        <v>9</v>
      </c>
      <c r="E120" s="7">
        <f t="shared" si="15"/>
        <v>1.6216216216216217E-2</v>
      </c>
      <c r="F120" s="7">
        <f t="shared" si="16"/>
        <v>1.6042780748663103E-2</v>
      </c>
      <c r="G120" s="7">
        <f t="shared" si="18"/>
        <v>0</v>
      </c>
      <c r="H120" s="8">
        <f t="shared" si="17"/>
        <v>0</v>
      </c>
    </row>
    <row r="121" spans="1:8" x14ac:dyDescent="0.2">
      <c r="A121" s="27"/>
      <c r="B121" s="15" t="s">
        <v>111</v>
      </c>
      <c r="C121" s="12">
        <v>2</v>
      </c>
      <c r="D121" s="6">
        <v>1</v>
      </c>
      <c r="E121" s="7">
        <f t="shared" si="15"/>
        <v>3.6036036036036037E-3</v>
      </c>
      <c r="F121" s="7">
        <f t="shared" si="16"/>
        <v>1.7825311942959001E-3</v>
      </c>
      <c r="G121" s="7">
        <f t="shared" si="18"/>
        <v>-0.5</v>
      </c>
      <c r="H121" s="8">
        <f t="shared" si="17"/>
        <v>-1.8018018018018018E-3</v>
      </c>
    </row>
    <row r="122" spans="1:8" x14ac:dyDescent="0.2">
      <c r="A122" s="27"/>
      <c r="B122" s="15" t="s">
        <v>112</v>
      </c>
      <c r="C122" s="12">
        <v>12</v>
      </c>
      <c r="D122" s="6">
        <v>8</v>
      </c>
      <c r="E122" s="7">
        <f t="shared" si="15"/>
        <v>2.1621621621621623E-2</v>
      </c>
      <c r="F122" s="7">
        <f t="shared" si="16"/>
        <v>1.4260249554367201E-2</v>
      </c>
      <c r="G122" s="7">
        <f t="shared" si="18"/>
        <v>-0.33333333333333331</v>
      </c>
      <c r="H122" s="8">
        <f t="shared" si="17"/>
        <v>-7.2072072072072073E-3</v>
      </c>
    </row>
    <row r="123" spans="1:8" x14ac:dyDescent="0.2">
      <c r="A123" s="27"/>
      <c r="B123" s="15" t="s">
        <v>113</v>
      </c>
      <c r="C123" s="12">
        <v>3</v>
      </c>
      <c r="D123" s="6">
        <v>2</v>
      </c>
      <c r="E123" s="7">
        <f t="shared" si="15"/>
        <v>5.4054054054054057E-3</v>
      </c>
      <c r="F123" s="7">
        <f t="shared" si="16"/>
        <v>3.5650623885918001E-3</v>
      </c>
      <c r="G123" s="7">
        <f t="shared" si="18"/>
        <v>-0.33333333333333331</v>
      </c>
      <c r="H123" s="8">
        <f t="shared" si="17"/>
        <v>-1.8018018018018018E-3</v>
      </c>
    </row>
    <row r="124" spans="1:8" x14ac:dyDescent="0.2">
      <c r="A124" s="27"/>
      <c r="B124" s="15" t="s">
        <v>114</v>
      </c>
      <c r="C124" s="12">
        <v>4</v>
      </c>
      <c r="D124" s="6">
        <v>4</v>
      </c>
      <c r="E124" s="7">
        <f t="shared" si="15"/>
        <v>7.2072072072072073E-3</v>
      </c>
      <c r="F124" s="7">
        <f t="shared" si="16"/>
        <v>7.1301247771836003E-3</v>
      </c>
      <c r="G124" s="7">
        <f t="shared" si="18"/>
        <v>0</v>
      </c>
      <c r="H124" s="8">
        <f t="shared" si="17"/>
        <v>0</v>
      </c>
    </row>
    <row r="125" spans="1:8" x14ac:dyDescent="0.2">
      <c r="A125" s="27"/>
      <c r="B125" s="15" t="s">
        <v>115</v>
      </c>
      <c r="C125" s="12">
        <v>0</v>
      </c>
      <c r="D125" s="6">
        <v>1</v>
      </c>
      <c r="E125" s="7" t="str">
        <f t="shared" si="15"/>
        <v/>
      </c>
      <c r="F125" s="7">
        <f t="shared" si="16"/>
        <v>1.7825311942959001E-3</v>
      </c>
      <c r="G125" s="7">
        <f t="shared" si="18"/>
        <v>1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</v>
      </c>
      <c r="D127" s="6">
        <v>0</v>
      </c>
      <c r="E127" s="7">
        <f t="shared" si="15"/>
        <v>3.6036036036036037E-3</v>
      </c>
      <c r="F127" s="7" t="str">
        <f t="shared" si="16"/>
        <v/>
      </c>
      <c r="G127" s="7">
        <f t="shared" si="18"/>
        <v>-1</v>
      </c>
      <c r="H127" s="8">
        <f t="shared" si="17"/>
        <v>-3.6036036036036037E-3</v>
      </c>
    </row>
    <row r="128" spans="1:8" x14ac:dyDescent="0.2">
      <c r="A128" s="27"/>
      <c r="B128" s="15" t="s">
        <v>118</v>
      </c>
      <c r="C128" s="12">
        <v>19</v>
      </c>
      <c r="D128" s="6">
        <v>12</v>
      </c>
      <c r="E128" s="7">
        <f t="shared" si="15"/>
        <v>3.4234234234234232E-2</v>
      </c>
      <c r="F128" s="7">
        <f t="shared" si="16"/>
        <v>2.1390374331550801E-2</v>
      </c>
      <c r="G128" s="7">
        <f t="shared" si="18"/>
        <v>-0.36842105263157893</v>
      </c>
      <c r="H128" s="8">
        <f t="shared" si="17"/>
        <v>-1.261261261261261E-2</v>
      </c>
    </row>
    <row r="129" spans="1:8" x14ac:dyDescent="0.2">
      <c r="A129" s="27"/>
      <c r="B129" s="15" t="s">
        <v>119</v>
      </c>
      <c r="C129" s="12">
        <v>1</v>
      </c>
      <c r="D129" s="6">
        <v>5</v>
      </c>
      <c r="E129" s="7">
        <f t="shared" si="15"/>
        <v>1.8018018018018018E-3</v>
      </c>
      <c r="F129" s="7">
        <f t="shared" si="16"/>
        <v>8.9126559714795012E-3</v>
      </c>
      <c r="G129" s="7">
        <f t="shared" si="18"/>
        <v>4</v>
      </c>
      <c r="H129" s="8">
        <f t="shared" si="17"/>
        <v>7.2072072072072073E-3</v>
      </c>
    </row>
    <row r="130" spans="1:8" x14ac:dyDescent="0.2">
      <c r="A130" s="27"/>
      <c r="B130" s="15" t="s">
        <v>120</v>
      </c>
      <c r="C130" s="12">
        <v>4</v>
      </c>
      <c r="D130" s="6">
        <v>5</v>
      </c>
      <c r="E130" s="7">
        <f t="shared" si="15"/>
        <v>7.2072072072072073E-3</v>
      </c>
      <c r="F130" s="7">
        <f t="shared" si="16"/>
        <v>8.9126559714795012E-3</v>
      </c>
      <c r="G130" s="7">
        <f t="shared" si="18"/>
        <v>0.25</v>
      </c>
      <c r="H130" s="8">
        <f t="shared" si="17"/>
        <v>1.8018018018018018E-3</v>
      </c>
    </row>
    <row r="131" spans="1:8" x14ac:dyDescent="0.2">
      <c r="A131" s="27"/>
      <c r="B131" s="15" t="s">
        <v>121</v>
      </c>
      <c r="C131" s="12">
        <v>4</v>
      </c>
      <c r="D131" s="6">
        <v>4</v>
      </c>
      <c r="E131" s="7">
        <f t="shared" si="15"/>
        <v>7.2072072072072073E-3</v>
      </c>
      <c r="F131" s="7">
        <f t="shared" si="16"/>
        <v>7.1301247771836003E-3</v>
      </c>
      <c r="G131" s="7">
        <f t="shared" si="18"/>
        <v>0</v>
      </c>
      <c r="H131" s="8">
        <f t="shared" si="17"/>
        <v>0</v>
      </c>
    </row>
    <row r="132" spans="1:8" x14ac:dyDescent="0.2">
      <c r="A132" s="27"/>
      <c r="B132" s="15" t="s">
        <v>122</v>
      </c>
      <c r="C132" s="12">
        <v>4</v>
      </c>
      <c r="D132" s="6">
        <v>24</v>
      </c>
      <c r="E132" s="7">
        <f t="shared" si="15"/>
        <v>7.2072072072072073E-3</v>
      </c>
      <c r="F132" s="7">
        <f t="shared" si="16"/>
        <v>4.2780748663101602E-2</v>
      </c>
      <c r="G132" s="7">
        <f t="shared" si="18"/>
        <v>5</v>
      </c>
      <c r="H132" s="8">
        <f t="shared" si="17"/>
        <v>3.6036036036036036E-2</v>
      </c>
    </row>
    <row r="133" spans="1:8" x14ac:dyDescent="0.2">
      <c r="A133" s="27"/>
      <c r="B133" s="15" t="s">
        <v>123</v>
      </c>
      <c r="C133" s="12">
        <v>0</v>
      </c>
      <c r="D133" s="6">
        <v>1</v>
      </c>
      <c r="E133" s="7" t="str">
        <f t="shared" si="15"/>
        <v/>
      </c>
      <c r="F133" s="7">
        <f t="shared" si="16"/>
        <v>1.7825311942959001E-3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43</v>
      </c>
      <c r="D134" s="6">
        <v>26</v>
      </c>
      <c r="E134" s="7">
        <f t="shared" si="15"/>
        <v>7.7477477477477477E-2</v>
      </c>
      <c r="F134" s="7">
        <f t="shared" si="16"/>
        <v>4.6345811051693407E-2</v>
      </c>
      <c r="G134" s="7">
        <f t="shared" si="18"/>
        <v>-0.39534883720930231</v>
      </c>
      <c r="H134" s="8">
        <f t="shared" si="17"/>
        <v>-3.063063063063063E-2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</v>
      </c>
      <c r="D136" s="6">
        <v>4</v>
      </c>
      <c r="E136" s="7">
        <f t="shared" si="15"/>
        <v>1.8018018018018018E-3</v>
      </c>
      <c r="F136" s="7">
        <f t="shared" si="16"/>
        <v>7.1301247771836003E-3</v>
      </c>
      <c r="G136" s="7">
        <f t="shared" si="18"/>
        <v>3</v>
      </c>
      <c r="H136" s="8">
        <f t="shared" si="17"/>
        <v>5.4054054054054057E-3</v>
      </c>
    </row>
    <row r="137" spans="1:8" x14ac:dyDescent="0.2">
      <c r="A137" s="27"/>
      <c r="B137" s="15" t="s">
        <v>127</v>
      </c>
      <c r="C137" s="12">
        <v>13</v>
      </c>
      <c r="D137" s="6">
        <v>4</v>
      </c>
      <c r="E137" s="7">
        <f t="shared" si="15"/>
        <v>2.3423423423423424E-2</v>
      </c>
      <c r="F137" s="7">
        <f t="shared" si="16"/>
        <v>7.1301247771836003E-3</v>
      </c>
      <c r="G137" s="7">
        <f t="shared" si="18"/>
        <v>-0.69230769230769229</v>
      </c>
      <c r="H137" s="8">
        <f t="shared" si="17"/>
        <v>-1.6216216216216217E-2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59</v>
      </c>
      <c r="D139" s="6">
        <v>63</v>
      </c>
      <c r="E139" s="7">
        <f t="shared" si="15"/>
        <v>0.1063063063063063</v>
      </c>
      <c r="F139" s="7">
        <f t="shared" si="16"/>
        <v>0.11229946524064172</v>
      </c>
      <c r="G139" s="7">
        <f t="shared" si="18"/>
        <v>6.7796610169491525E-2</v>
      </c>
      <c r="H139" s="8">
        <f t="shared" si="17"/>
        <v>7.2072072072072073E-3</v>
      </c>
    </row>
    <row r="140" spans="1:8" x14ac:dyDescent="0.2">
      <c r="A140" s="27"/>
      <c r="B140" s="15" t="s">
        <v>130</v>
      </c>
      <c r="C140" s="12">
        <v>0</v>
      </c>
      <c r="D140" s="6">
        <v>1</v>
      </c>
      <c r="E140" s="7" t="str">
        <f t="shared" ref="E140:E175" si="19">+IF(C140=0,"",C140/C$76)</f>
        <v/>
      </c>
      <c r="F140" s="7">
        <f t="shared" ref="F140:F175" si="20">+IF(D140=0,"",D140/D$76)</f>
        <v>1.7825311942959001E-3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3</v>
      </c>
      <c r="E141" s="7" t="str">
        <f t="shared" si="19"/>
        <v/>
      </c>
      <c r="F141" s="7">
        <f t="shared" si="20"/>
        <v>5.3475935828877002E-3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133</v>
      </c>
      <c r="D142" s="6">
        <v>123</v>
      </c>
      <c r="E142" s="7">
        <f t="shared" si="19"/>
        <v>0.23963963963963963</v>
      </c>
      <c r="F142" s="7">
        <f t="shared" si="20"/>
        <v>0.21925133689839571</v>
      </c>
      <c r="G142" s="7">
        <f t="shared" si="22"/>
        <v>-7.5187969924812026E-2</v>
      </c>
      <c r="H142" s="8">
        <f t="shared" si="21"/>
        <v>-1.8018018018018018E-2</v>
      </c>
    </row>
    <row r="143" spans="1:8" x14ac:dyDescent="0.2">
      <c r="A143" s="27"/>
      <c r="B143" s="15" t="s">
        <v>133</v>
      </c>
      <c r="C143" s="12">
        <v>1</v>
      </c>
      <c r="D143" s="6">
        <v>0</v>
      </c>
      <c r="E143" s="7">
        <f t="shared" si="19"/>
        <v>1.8018018018018018E-3</v>
      </c>
      <c r="F143" s="7" t="str">
        <f t="shared" si="20"/>
        <v/>
      </c>
      <c r="G143" s="7">
        <f t="shared" si="22"/>
        <v>-1</v>
      </c>
      <c r="H143" s="8">
        <f t="shared" si="21"/>
        <v>-1.8018018018018018E-3</v>
      </c>
    </row>
    <row r="144" spans="1:8" x14ac:dyDescent="0.2">
      <c r="A144" s="27"/>
      <c r="B144" s="15" t="s">
        <v>134</v>
      </c>
      <c r="C144" s="12">
        <v>3</v>
      </c>
      <c r="D144" s="6">
        <v>0</v>
      </c>
      <c r="E144" s="7">
        <f t="shared" si="19"/>
        <v>5.4054054054054057E-3</v>
      </c>
      <c r="F144" s="7" t="str">
        <f t="shared" si="20"/>
        <v/>
      </c>
      <c r="G144" s="7">
        <f t="shared" si="22"/>
        <v>-1</v>
      </c>
      <c r="H144" s="8">
        <f t="shared" si="21"/>
        <v>-5.4054054054054057E-3</v>
      </c>
    </row>
    <row r="145" spans="1:8" x14ac:dyDescent="0.2">
      <c r="A145" s="27"/>
      <c r="B145" s="15" t="s">
        <v>135</v>
      </c>
      <c r="C145" s="12">
        <v>2</v>
      </c>
      <c r="D145" s="6">
        <v>10</v>
      </c>
      <c r="E145" s="7">
        <f t="shared" si="19"/>
        <v>3.6036036036036037E-3</v>
      </c>
      <c r="F145" s="7">
        <f t="shared" si="20"/>
        <v>1.7825311942959002E-2</v>
      </c>
      <c r="G145" s="7">
        <f t="shared" si="22"/>
        <v>4</v>
      </c>
      <c r="H145" s="8">
        <f t="shared" si="21"/>
        <v>1.4414414414414415E-2</v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1.8018018018018018E-3</v>
      </c>
      <c r="F146" s="7" t="str">
        <f t="shared" si="20"/>
        <v/>
      </c>
      <c r="G146" s="7">
        <f t="shared" si="22"/>
        <v>-1</v>
      </c>
      <c r="H146" s="8">
        <f t="shared" si="21"/>
        <v>-1.8018018018018018E-3</v>
      </c>
    </row>
    <row r="147" spans="1:8" x14ac:dyDescent="0.2">
      <c r="A147" s="27"/>
      <c r="B147" s="15" t="s">
        <v>137</v>
      </c>
      <c r="C147" s="12">
        <v>5</v>
      </c>
      <c r="D147" s="6">
        <v>4</v>
      </c>
      <c r="E147" s="7">
        <f t="shared" si="19"/>
        <v>9.0090090090090089E-3</v>
      </c>
      <c r="F147" s="7">
        <f t="shared" si="20"/>
        <v>7.1301247771836003E-3</v>
      </c>
      <c r="G147" s="7">
        <f t="shared" si="22"/>
        <v>-0.2</v>
      </c>
      <c r="H147" s="8">
        <f t="shared" si="21"/>
        <v>-1.8018018018018018E-3</v>
      </c>
    </row>
    <row r="148" spans="1:8" x14ac:dyDescent="0.2">
      <c r="A148" s="27"/>
      <c r="B148" s="15" t="s">
        <v>138</v>
      </c>
      <c r="C148" s="12">
        <v>0</v>
      </c>
      <c r="D148" s="6">
        <v>1</v>
      </c>
      <c r="E148" s="7" t="str">
        <f t="shared" si="19"/>
        <v/>
      </c>
      <c r="F148" s="7">
        <f t="shared" si="20"/>
        <v>1.7825311942959001E-3</v>
      </c>
      <c r="G148" s="7">
        <f t="shared" si="22"/>
        <v>1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1</v>
      </c>
      <c r="D149" s="6">
        <v>6</v>
      </c>
      <c r="E149" s="7">
        <f t="shared" si="19"/>
        <v>1.8018018018018018E-3</v>
      </c>
      <c r="F149" s="7">
        <f t="shared" si="20"/>
        <v>1.06951871657754E-2</v>
      </c>
      <c r="G149" s="7">
        <f t="shared" si="22"/>
        <v>5</v>
      </c>
      <c r="H149" s="8">
        <f t="shared" si="21"/>
        <v>9.0090090090090089E-3</v>
      </c>
    </row>
    <row r="150" spans="1:8" ht="25.5" x14ac:dyDescent="0.2">
      <c r="A150" s="27"/>
      <c r="B150" s="15" t="s">
        <v>140</v>
      </c>
      <c r="C150" s="12">
        <v>0</v>
      </c>
      <c r="D150" s="6">
        <v>1</v>
      </c>
      <c r="E150" s="7" t="str">
        <f t="shared" si="19"/>
        <v/>
      </c>
      <c r="F150" s="7">
        <f t="shared" si="20"/>
        <v>1.7825311942959001E-3</v>
      </c>
      <c r="G150" s="7">
        <f t="shared" si="22"/>
        <v>1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20</v>
      </c>
      <c r="D151" s="6">
        <v>18</v>
      </c>
      <c r="E151" s="7">
        <f t="shared" si="19"/>
        <v>3.6036036036036036E-2</v>
      </c>
      <c r="F151" s="7">
        <f t="shared" si="20"/>
        <v>3.2085561497326207E-2</v>
      </c>
      <c r="G151" s="7">
        <f t="shared" si="22"/>
        <v>-0.1</v>
      </c>
      <c r="H151" s="8">
        <f t="shared" si="21"/>
        <v>-3.6036036036036037E-3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1</v>
      </c>
      <c r="E154" s="7" t="str">
        <f t="shared" si="19"/>
        <v/>
      </c>
      <c r="F154" s="7">
        <f t="shared" si="20"/>
        <v>1.7825311942959001E-3</v>
      </c>
      <c r="G154" s="7">
        <f t="shared" si="22"/>
        <v>1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2</v>
      </c>
      <c r="D156" s="6">
        <v>0</v>
      </c>
      <c r="E156" s="7">
        <f t="shared" si="19"/>
        <v>3.6036036036036037E-3</v>
      </c>
      <c r="F156" s="7" t="str">
        <f t="shared" si="20"/>
        <v/>
      </c>
      <c r="G156" s="7">
        <f t="shared" si="22"/>
        <v>-1</v>
      </c>
      <c r="H156" s="8">
        <f t="shared" si="21"/>
        <v>-3.6036036036036037E-3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1</v>
      </c>
      <c r="E160" s="7" t="str">
        <f t="shared" si="19"/>
        <v/>
      </c>
      <c r="F160" s="7">
        <f t="shared" si="20"/>
        <v>1.7825311942959001E-3</v>
      </c>
      <c r="G160" s="7">
        <f t="shared" si="22"/>
        <v>1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2</v>
      </c>
      <c r="E161" s="7" t="str">
        <f t="shared" si="19"/>
        <v/>
      </c>
      <c r="F161" s="7">
        <f t="shared" si="20"/>
        <v>3.5650623885918001E-3</v>
      </c>
      <c r="G161" s="7">
        <f t="shared" si="22"/>
        <v>1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3</v>
      </c>
      <c r="E163" s="7" t="str">
        <f t="shared" si="19"/>
        <v/>
      </c>
      <c r="F163" s="7">
        <f t="shared" si="20"/>
        <v>5.3475935828877002E-3</v>
      </c>
      <c r="G163" s="7">
        <f t="shared" si="22"/>
        <v>1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5</v>
      </c>
      <c r="E164" s="7" t="str">
        <f t="shared" si="19"/>
        <v/>
      </c>
      <c r="F164" s="7">
        <f t="shared" si="20"/>
        <v>8.9126559714795012E-3</v>
      </c>
      <c r="G164" s="7">
        <f t="shared" si="22"/>
        <v>1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1</v>
      </c>
      <c r="E165" s="7" t="str">
        <f t="shared" si="19"/>
        <v/>
      </c>
      <c r="F165" s="7">
        <f t="shared" si="20"/>
        <v>1.7825311942959001E-3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1</v>
      </c>
      <c r="D166" s="6">
        <v>0</v>
      </c>
      <c r="E166" s="7">
        <f t="shared" si="19"/>
        <v>1.8018018018018018E-3</v>
      </c>
      <c r="F166" s="7" t="str">
        <f t="shared" si="20"/>
        <v/>
      </c>
      <c r="G166" s="7">
        <f t="shared" si="22"/>
        <v>-1</v>
      </c>
      <c r="H166" s="8">
        <f t="shared" si="21"/>
        <v>-1.8018018018018018E-3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</v>
      </c>
      <c r="D172" s="6">
        <v>2</v>
      </c>
      <c r="E172" s="7">
        <f t="shared" si="19"/>
        <v>5.4054054054054057E-3</v>
      </c>
      <c r="F172" s="7">
        <f t="shared" si="20"/>
        <v>3.5650623885918001E-3</v>
      </c>
      <c r="G172" s="7">
        <f t="shared" si="22"/>
        <v>-0.33333333333333331</v>
      </c>
      <c r="H172" s="8">
        <f t="shared" ref="H172:H175" si="23">+IF(OR(AND(E172=""),(G172="")),"",E172*G172)</f>
        <v>-1.8018018018018018E-3</v>
      </c>
    </row>
    <row r="173" spans="1:8" ht="25.5" x14ac:dyDescent="0.2">
      <c r="A173" s="27"/>
      <c r="B173" s="15" t="s">
        <v>163</v>
      </c>
      <c r="C173" s="12">
        <v>2</v>
      </c>
      <c r="D173" s="6">
        <v>0</v>
      </c>
      <c r="E173" s="7">
        <f t="shared" si="19"/>
        <v>3.6036036036036037E-3</v>
      </c>
      <c r="F173" s="7" t="str">
        <f t="shared" si="20"/>
        <v/>
      </c>
      <c r="G173" s="7">
        <f t="shared" si="22"/>
        <v>-1</v>
      </c>
      <c r="H173" s="8">
        <f t="shared" si="23"/>
        <v>-3.6036036036036037E-3</v>
      </c>
    </row>
    <row r="174" spans="1:8" ht="25.5" x14ac:dyDescent="0.2">
      <c r="A174" s="27"/>
      <c r="B174" s="15" t="s">
        <v>164</v>
      </c>
      <c r="C174" s="12">
        <v>0</v>
      </c>
      <c r="D174" s="6">
        <v>1</v>
      </c>
      <c r="E174" s="7" t="str">
        <f t="shared" si="19"/>
        <v/>
      </c>
      <c r="F174" s="7">
        <f t="shared" si="20"/>
        <v>1.7825311942959001E-3</v>
      </c>
      <c r="G174" s="7">
        <f t="shared" si="22"/>
        <v>1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566</v>
      </c>
      <c r="D181" s="20">
        <f>SUM(D182:D356)</f>
        <v>492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-0.13074204946996468</v>
      </c>
      <c r="H181" s="21">
        <f t="shared" ref="H181:H212" si="26">+IF(OR(AND(E181=""),(G181="")),"",E181*G181)</f>
        <v>-0.13074204946996468</v>
      </c>
    </row>
    <row r="182" spans="1:8" x14ac:dyDescent="0.2">
      <c r="A182" s="27"/>
      <c r="B182" s="14" t="s">
        <v>166</v>
      </c>
      <c r="C182" s="25">
        <v>6</v>
      </c>
      <c r="D182" s="22">
        <v>5</v>
      </c>
      <c r="E182" s="23">
        <f t="shared" si="24"/>
        <v>1.0600706713780919E-2</v>
      </c>
      <c r="F182" s="23">
        <f t="shared" si="25"/>
        <v>1.016260162601626E-2</v>
      </c>
      <c r="G182" s="23">
        <f t="shared" ref="G182:G213" si="27">+IF(AND(C182=0,D182=0)," ",IF(C182=0,1,IF(D182=0,-1,(D182-C182)/C182)))</f>
        <v>-0.16666666666666666</v>
      </c>
      <c r="H182" s="24">
        <f t="shared" si="26"/>
        <v>-1.7667844522968198E-3</v>
      </c>
    </row>
    <row r="183" spans="1:8" x14ac:dyDescent="0.2">
      <c r="A183" s="27"/>
      <c r="B183" s="15" t="s">
        <v>167</v>
      </c>
      <c r="C183" s="12">
        <v>0</v>
      </c>
      <c r="D183" s="6">
        <v>1</v>
      </c>
      <c r="E183" s="7" t="str">
        <f t="shared" si="24"/>
        <v/>
      </c>
      <c r="F183" s="7">
        <f t="shared" si="25"/>
        <v>2.0325203252032522E-3</v>
      </c>
      <c r="G183" s="7">
        <f t="shared" si="27"/>
        <v>1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11</v>
      </c>
      <c r="D186" s="6">
        <v>8</v>
      </c>
      <c r="E186" s="7">
        <f t="shared" si="24"/>
        <v>1.9434628975265017E-2</v>
      </c>
      <c r="F186" s="7">
        <f t="shared" si="25"/>
        <v>1.6260162601626018E-2</v>
      </c>
      <c r="G186" s="7">
        <f t="shared" si="27"/>
        <v>-0.27272727272727271</v>
      </c>
      <c r="H186" s="8">
        <f t="shared" si="26"/>
        <v>-5.3003533568904589E-3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25</v>
      </c>
      <c r="D188" s="6">
        <v>18</v>
      </c>
      <c r="E188" s="7">
        <f t="shared" si="24"/>
        <v>4.4169611307420496E-2</v>
      </c>
      <c r="F188" s="7">
        <f t="shared" si="25"/>
        <v>3.6585365853658534E-2</v>
      </c>
      <c r="G188" s="7">
        <f t="shared" si="27"/>
        <v>-0.28000000000000003</v>
      </c>
      <c r="H188" s="8">
        <f t="shared" si="26"/>
        <v>-1.236749116607774E-2</v>
      </c>
    </row>
    <row r="189" spans="1:8" x14ac:dyDescent="0.2">
      <c r="A189" s="27"/>
      <c r="B189" s="15" t="s">
        <v>173</v>
      </c>
      <c r="C189" s="12">
        <v>3</v>
      </c>
      <c r="D189" s="6">
        <v>1</v>
      </c>
      <c r="E189" s="7">
        <f t="shared" si="24"/>
        <v>5.3003533568904597E-3</v>
      </c>
      <c r="F189" s="7">
        <f t="shared" si="25"/>
        <v>2.0325203252032522E-3</v>
      </c>
      <c r="G189" s="7">
        <f t="shared" si="27"/>
        <v>-0.66666666666666663</v>
      </c>
      <c r="H189" s="8">
        <f t="shared" si="26"/>
        <v>-3.5335689045936395E-3</v>
      </c>
    </row>
    <row r="190" spans="1:8" x14ac:dyDescent="0.2">
      <c r="A190" s="27"/>
      <c r="B190" s="15" t="s">
        <v>174</v>
      </c>
      <c r="C190" s="12">
        <v>7</v>
      </c>
      <c r="D190" s="6">
        <v>8</v>
      </c>
      <c r="E190" s="7">
        <f t="shared" si="24"/>
        <v>1.2367491166077738E-2</v>
      </c>
      <c r="F190" s="7">
        <f t="shared" si="25"/>
        <v>1.6260162601626018E-2</v>
      </c>
      <c r="G190" s="7">
        <f t="shared" si="27"/>
        <v>0.14285714285714285</v>
      </c>
      <c r="H190" s="8">
        <f t="shared" si="26"/>
        <v>1.7667844522968195E-3</v>
      </c>
    </row>
    <row r="191" spans="1:8" x14ac:dyDescent="0.2">
      <c r="A191" s="27"/>
      <c r="B191" s="15" t="s">
        <v>175</v>
      </c>
      <c r="C191" s="12">
        <v>2</v>
      </c>
      <c r="D191" s="6">
        <v>10</v>
      </c>
      <c r="E191" s="7">
        <f t="shared" si="24"/>
        <v>3.5335689045936395E-3</v>
      </c>
      <c r="F191" s="7">
        <f t="shared" si="25"/>
        <v>2.032520325203252E-2</v>
      </c>
      <c r="G191" s="7">
        <f t="shared" si="27"/>
        <v>4</v>
      </c>
      <c r="H191" s="8">
        <f t="shared" si="26"/>
        <v>1.4134275618374558E-2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1</v>
      </c>
      <c r="D194" s="6">
        <v>0</v>
      </c>
      <c r="E194" s="7">
        <f t="shared" si="24"/>
        <v>1.7667844522968198E-3</v>
      </c>
      <c r="F194" s="7" t="str">
        <f t="shared" si="25"/>
        <v/>
      </c>
      <c r="G194" s="7">
        <f t="shared" si="27"/>
        <v>-1</v>
      </c>
      <c r="H194" s="8">
        <f t="shared" si="26"/>
        <v>-1.7667844522968198E-3</v>
      </c>
    </row>
    <row r="195" spans="1:8" x14ac:dyDescent="0.2">
      <c r="A195" s="27"/>
      <c r="B195" s="15" t="s">
        <v>179</v>
      </c>
      <c r="C195" s="12">
        <v>4</v>
      </c>
      <c r="D195" s="6">
        <v>34</v>
      </c>
      <c r="E195" s="7">
        <f t="shared" si="24"/>
        <v>7.0671378091872791E-3</v>
      </c>
      <c r="F195" s="7">
        <f t="shared" si="25"/>
        <v>6.910569105691057E-2</v>
      </c>
      <c r="G195" s="7">
        <f t="shared" si="27"/>
        <v>7.5</v>
      </c>
      <c r="H195" s="8">
        <f t="shared" si="26"/>
        <v>5.3003533568904596E-2</v>
      </c>
    </row>
    <row r="196" spans="1:8" x14ac:dyDescent="0.2">
      <c r="A196" s="27"/>
      <c r="B196" s="15" t="s">
        <v>180</v>
      </c>
      <c r="C196" s="12">
        <v>5</v>
      </c>
      <c r="D196" s="6">
        <v>6</v>
      </c>
      <c r="E196" s="7">
        <f t="shared" si="24"/>
        <v>8.8339222614840993E-3</v>
      </c>
      <c r="F196" s="7">
        <f t="shared" si="25"/>
        <v>1.2195121951219513E-2</v>
      </c>
      <c r="G196" s="7">
        <f t="shared" si="27"/>
        <v>0.2</v>
      </c>
      <c r="H196" s="8">
        <f t="shared" si="26"/>
        <v>1.76678445229682E-3</v>
      </c>
    </row>
    <row r="197" spans="1:8" ht="25.5" x14ac:dyDescent="0.2">
      <c r="A197" s="27"/>
      <c r="B197" s="15" t="s">
        <v>181</v>
      </c>
      <c r="C197" s="12">
        <v>9</v>
      </c>
      <c r="D197" s="6">
        <v>15</v>
      </c>
      <c r="E197" s="7">
        <f t="shared" si="24"/>
        <v>1.5901060070671377E-2</v>
      </c>
      <c r="F197" s="7">
        <f t="shared" si="25"/>
        <v>3.048780487804878E-2</v>
      </c>
      <c r="G197" s="7">
        <f t="shared" si="27"/>
        <v>0.66666666666666663</v>
      </c>
      <c r="H197" s="8">
        <f t="shared" si="26"/>
        <v>1.0600706713780918E-2</v>
      </c>
    </row>
    <row r="198" spans="1:8" ht="25.5" x14ac:dyDescent="0.2">
      <c r="A198" s="27"/>
      <c r="B198" s="15" t="s">
        <v>182</v>
      </c>
      <c r="C198" s="12">
        <v>2</v>
      </c>
      <c r="D198" s="6">
        <v>0</v>
      </c>
      <c r="E198" s="7">
        <f t="shared" si="24"/>
        <v>3.5335689045936395E-3</v>
      </c>
      <c r="F198" s="7" t="str">
        <f t="shared" si="25"/>
        <v/>
      </c>
      <c r="G198" s="7">
        <f t="shared" si="27"/>
        <v>-1</v>
      </c>
      <c r="H198" s="8">
        <f t="shared" si="26"/>
        <v>-3.5335689045936395E-3</v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5</v>
      </c>
      <c r="D200" s="6">
        <v>3</v>
      </c>
      <c r="E200" s="7">
        <f t="shared" si="24"/>
        <v>8.8339222614840993E-3</v>
      </c>
      <c r="F200" s="7">
        <f t="shared" si="25"/>
        <v>6.0975609756097563E-3</v>
      </c>
      <c r="G200" s="7">
        <f t="shared" si="27"/>
        <v>-0.4</v>
      </c>
      <c r="H200" s="8">
        <f t="shared" si="26"/>
        <v>-3.53356890459364E-3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8</v>
      </c>
      <c r="D202" s="6">
        <v>3</v>
      </c>
      <c r="E202" s="7">
        <f t="shared" si="24"/>
        <v>1.4134275618374558E-2</v>
      </c>
      <c r="F202" s="7">
        <f t="shared" si="25"/>
        <v>6.0975609756097563E-3</v>
      </c>
      <c r="G202" s="7">
        <f t="shared" si="27"/>
        <v>-0.625</v>
      </c>
      <c r="H202" s="8">
        <f t="shared" si="26"/>
        <v>-8.8339222614840993E-3</v>
      </c>
    </row>
    <row r="203" spans="1:8" x14ac:dyDescent="0.2">
      <c r="A203" s="27"/>
      <c r="B203" s="15" t="s">
        <v>187</v>
      </c>
      <c r="C203" s="12">
        <v>2</v>
      </c>
      <c r="D203" s="6">
        <v>0</v>
      </c>
      <c r="E203" s="7">
        <f t="shared" si="24"/>
        <v>3.5335689045936395E-3</v>
      </c>
      <c r="F203" s="7" t="str">
        <f t="shared" si="25"/>
        <v/>
      </c>
      <c r="G203" s="7">
        <f t="shared" si="27"/>
        <v>-1</v>
      </c>
      <c r="H203" s="8">
        <f t="shared" si="26"/>
        <v>-3.5335689045936395E-3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4</v>
      </c>
      <c r="D206" s="6">
        <v>0</v>
      </c>
      <c r="E206" s="7">
        <f t="shared" si="24"/>
        <v>7.0671378091872791E-3</v>
      </c>
      <c r="F206" s="7" t="str">
        <f t="shared" si="25"/>
        <v/>
      </c>
      <c r="G206" s="7">
        <f t="shared" si="27"/>
        <v>-1</v>
      </c>
      <c r="H206" s="8">
        <f t="shared" si="26"/>
        <v>-7.0671378091872791E-3</v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4</v>
      </c>
      <c r="E208" s="7" t="str">
        <f t="shared" si="24"/>
        <v/>
      </c>
      <c r="F208" s="7">
        <f t="shared" si="25"/>
        <v>8.130081300813009E-3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0</v>
      </c>
      <c r="D209" s="6">
        <v>4</v>
      </c>
      <c r="E209" s="7" t="str">
        <f t="shared" si="24"/>
        <v/>
      </c>
      <c r="F209" s="7">
        <f t="shared" si="25"/>
        <v>8.130081300813009E-3</v>
      </c>
      <c r="G209" s="7">
        <f t="shared" si="27"/>
        <v>1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12</v>
      </c>
      <c r="D211" s="6">
        <v>3</v>
      </c>
      <c r="E211" s="7">
        <f t="shared" si="24"/>
        <v>2.1201413427561839E-2</v>
      </c>
      <c r="F211" s="7">
        <f t="shared" si="25"/>
        <v>6.0975609756097563E-3</v>
      </c>
      <c r="G211" s="7">
        <f t="shared" si="27"/>
        <v>-0.75</v>
      </c>
      <c r="H211" s="8">
        <f t="shared" si="26"/>
        <v>-1.590106007067138E-2</v>
      </c>
    </row>
    <row r="212" spans="1:8" x14ac:dyDescent="0.2">
      <c r="A212" s="27"/>
      <c r="B212" s="15" t="s">
        <v>196</v>
      </c>
      <c r="C212" s="12">
        <v>39</v>
      </c>
      <c r="D212" s="6">
        <v>28</v>
      </c>
      <c r="E212" s="7">
        <f t="shared" si="24"/>
        <v>6.8904593639575976E-2</v>
      </c>
      <c r="F212" s="7">
        <f t="shared" si="25"/>
        <v>5.6910569105691054E-2</v>
      </c>
      <c r="G212" s="7">
        <f t="shared" si="27"/>
        <v>-0.28205128205128205</v>
      </c>
      <c r="H212" s="8">
        <f t="shared" si="26"/>
        <v>-1.9434628975265017E-2</v>
      </c>
    </row>
    <row r="213" spans="1:8" x14ac:dyDescent="0.2">
      <c r="A213" s="27"/>
      <c r="B213" s="15" t="s">
        <v>197</v>
      </c>
      <c r="C213" s="12">
        <v>11</v>
      </c>
      <c r="D213" s="6">
        <v>11</v>
      </c>
      <c r="E213" s="7">
        <f t="shared" ref="E213:E244" si="28">+IF(C213=0,"",C213/C$181)</f>
        <v>1.9434628975265017E-2</v>
      </c>
      <c r="F213" s="7">
        <f t="shared" ref="F213:F244" si="29">+IF(D213=0,"",D213/D$181)</f>
        <v>2.2357723577235773E-2</v>
      </c>
      <c r="G213" s="7">
        <f t="shared" si="27"/>
        <v>0</v>
      </c>
      <c r="H213" s="8">
        <f t="shared" ref="H213:H244" si="30">+IF(OR(AND(E213=""),(G213="")),"",E213*G213)</f>
        <v>0</v>
      </c>
    </row>
    <row r="214" spans="1:8" x14ac:dyDescent="0.2">
      <c r="A214" s="27"/>
      <c r="B214" s="15" t="s">
        <v>198</v>
      </c>
      <c r="C214" s="12">
        <v>41</v>
      </c>
      <c r="D214" s="6">
        <v>14</v>
      </c>
      <c r="E214" s="7">
        <f t="shared" si="28"/>
        <v>7.2438162544169613E-2</v>
      </c>
      <c r="F214" s="7">
        <f t="shared" si="29"/>
        <v>2.8455284552845527E-2</v>
      </c>
      <c r="G214" s="7">
        <f t="shared" ref="G214:G245" si="31">+IF(AND(C214=0,D214=0)," ",IF(C214=0,1,IF(D214=0,-1,(D214-C214)/C214)))</f>
        <v>-0.65853658536585369</v>
      </c>
      <c r="H214" s="8">
        <f t="shared" si="30"/>
        <v>-4.770318021201414E-2</v>
      </c>
    </row>
    <row r="215" spans="1:8" x14ac:dyDescent="0.2">
      <c r="A215" s="27"/>
      <c r="B215" s="15" t="s">
        <v>199</v>
      </c>
      <c r="C215" s="12">
        <v>5</v>
      </c>
      <c r="D215" s="6">
        <v>2</v>
      </c>
      <c r="E215" s="7">
        <f t="shared" si="28"/>
        <v>8.8339222614840993E-3</v>
      </c>
      <c r="F215" s="7">
        <f t="shared" si="29"/>
        <v>4.0650406504065045E-3</v>
      </c>
      <c r="G215" s="7">
        <f t="shared" si="31"/>
        <v>-0.6</v>
      </c>
      <c r="H215" s="8">
        <f t="shared" si="30"/>
        <v>-5.3003533568904597E-3</v>
      </c>
    </row>
    <row r="216" spans="1:8" x14ac:dyDescent="0.2">
      <c r="A216" s="27"/>
      <c r="B216" s="15" t="s">
        <v>200</v>
      </c>
      <c r="C216" s="12">
        <v>4</v>
      </c>
      <c r="D216" s="6">
        <v>5</v>
      </c>
      <c r="E216" s="7">
        <f t="shared" si="28"/>
        <v>7.0671378091872791E-3</v>
      </c>
      <c r="F216" s="7">
        <f t="shared" si="29"/>
        <v>1.016260162601626E-2</v>
      </c>
      <c r="G216" s="7">
        <f t="shared" si="31"/>
        <v>0.25</v>
      </c>
      <c r="H216" s="8">
        <f t="shared" si="30"/>
        <v>1.7667844522968198E-3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39</v>
      </c>
      <c r="D218" s="6">
        <v>4</v>
      </c>
      <c r="E218" s="7">
        <f t="shared" si="28"/>
        <v>6.8904593639575976E-2</v>
      </c>
      <c r="F218" s="7">
        <f t="shared" si="29"/>
        <v>8.130081300813009E-3</v>
      </c>
      <c r="G218" s="7">
        <f t="shared" si="31"/>
        <v>-0.89743589743589747</v>
      </c>
      <c r="H218" s="8">
        <f t="shared" si="30"/>
        <v>-6.1837455830388695E-2</v>
      </c>
    </row>
    <row r="219" spans="1:8" x14ac:dyDescent="0.2">
      <c r="A219" s="27"/>
      <c r="B219" s="15" t="s">
        <v>203</v>
      </c>
      <c r="C219" s="12">
        <v>3</v>
      </c>
      <c r="D219" s="6">
        <v>7</v>
      </c>
      <c r="E219" s="7">
        <f t="shared" si="28"/>
        <v>5.3003533568904597E-3</v>
      </c>
      <c r="F219" s="7">
        <f t="shared" si="29"/>
        <v>1.4227642276422764E-2</v>
      </c>
      <c r="G219" s="7">
        <f t="shared" si="31"/>
        <v>1.3333333333333333</v>
      </c>
      <c r="H219" s="8">
        <f t="shared" si="30"/>
        <v>7.0671378091872791E-3</v>
      </c>
    </row>
    <row r="220" spans="1:8" x14ac:dyDescent="0.2">
      <c r="A220" s="27"/>
      <c r="B220" s="15" t="s">
        <v>204</v>
      </c>
      <c r="C220" s="12">
        <v>8</v>
      </c>
      <c r="D220" s="6">
        <v>7</v>
      </c>
      <c r="E220" s="7">
        <f t="shared" si="28"/>
        <v>1.4134275618374558E-2</v>
      </c>
      <c r="F220" s="7">
        <f t="shared" si="29"/>
        <v>1.4227642276422764E-2</v>
      </c>
      <c r="G220" s="7">
        <f t="shared" si="31"/>
        <v>-0.125</v>
      </c>
      <c r="H220" s="8">
        <f t="shared" si="30"/>
        <v>-1.7667844522968198E-3</v>
      </c>
    </row>
    <row r="221" spans="1:8" x14ac:dyDescent="0.2">
      <c r="A221" s="27"/>
      <c r="B221" s="15" t="s">
        <v>205</v>
      </c>
      <c r="C221" s="12">
        <v>0</v>
      </c>
      <c r="D221" s="6">
        <v>3</v>
      </c>
      <c r="E221" s="7" t="str">
        <f t="shared" si="28"/>
        <v/>
      </c>
      <c r="F221" s="7">
        <f t="shared" si="29"/>
        <v>6.0975609756097563E-3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1</v>
      </c>
      <c r="E222" s="7" t="str">
        <f t="shared" si="28"/>
        <v/>
      </c>
      <c r="F222" s="7">
        <f t="shared" si="29"/>
        <v>2.0325203252032522E-3</v>
      </c>
      <c r="G222" s="7">
        <f t="shared" si="31"/>
        <v>1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17</v>
      </c>
      <c r="D223" s="6">
        <v>12</v>
      </c>
      <c r="E223" s="7">
        <f t="shared" si="28"/>
        <v>3.0035335689045935E-2</v>
      </c>
      <c r="F223" s="7">
        <f t="shared" si="29"/>
        <v>2.4390243902439025E-2</v>
      </c>
      <c r="G223" s="7">
        <f t="shared" si="31"/>
        <v>-0.29411764705882354</v>
      </c>
      <c r="H223" s="8">
        <f t="shared" si="30"/>
        <v>-8.8339222614840993E-3</v>
      </c>
    </row>
    <row r="224" spans="1:8" x14ac:dyDescent="0.2">
      <c r="A224" s="27"/>
      <c r="B224" s="15" t="s">
        <v>208</v>
      </c>
      <c r="C224" s="12">
        <v>10</v>
      </c>
      <c r="D224" s="6">
        <v>10</v>
      </c>
      <c r="E224" s="7">
        <f t="shared" si="28"/>
        <v>1.7667844522968199E-2</v>
      </c>
      <c r="F224" s="7">
        <f t="shared" si="29"/>
        <v>2.032520325203252E-2</v>
      </c>
      <c r="G224" s="7">
        <f t="shared" si="31"/>
        <v>0</v>
      </c>
      <c r="H224" s="8">
        <f t="shared" si="30"/>
        <v>0</v>
      </c>
    </row>
    <row r="225" spans="1:8" ht="25.5" x14ac:dyDescent="0.2">
      <c r="A225" s="27"/>
      <c r="B225" s="15" t="s">
        <v>209</v>
      </c>
      <c r="C225" s="12">
        <v>1</v>
      </c>
      <c r="D225" s="6">
        <v>0</v>
      </c>
      <c r="E225" s="7">
        <f t="shared" si="28"/>
        <v>1.7667844522968198E-3</v>
      </c>
      <c r="F225" s="7" t="str">
        <f t="shared" si="29"/>
        <v/>
      </c>
      <c r="G225" s="7">
        <f t="shared" si="31"/>
        <v>-1</v>
      </c>
      <c r="H225" s="8">
        <f t="shared" si="30"/>
        <v>-1.7667844522968198E-3</v>
      </c>
    </row>
    <row r="226" spans="1:8" ht="25.5" x14ac:dyDescent="0.2">
      <c r="A226" s="27"/>
      <c r="B226" s="15" t="s">
        <v>210</v>
      </c>
      <c r="C226" s="12">
        <v>1</v>
      </c>
      <c r="D226" s="6">
        <v>0</v>
      </c>
      <c r="E226" s="7">
        <f t="shared" si="28"/>
        <v>1.7667844522968198E-3</v>
      </c>
      <c r="F226" s="7" t="str">
        <f t="shared" si="29"/>
        <v/>
      </c>
      <c r="G226" s="7">
        <f t="shared" si="31"/>
        <v>-1</v>
      </c>
      <c r="H226" s="8">
        <f t="shared" si="30"/>
        <v>-1.7667844522968198E-3</v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18</v>
      </c>
      <c r="D228" s="6">
        <v>64</v>
      </c>
      <c r="E228" s="7">
        <f t="shared" si="28"/>
        <v>3.1802120141342753E-2</v>
      </c>
      <c r="F228" s="7">
        <f t="shared" si="29"/>
        <v>0.13008130081300814</v>
      </c>
      <c r="G228" s="7">
        <f t="shared" si="31"/>
        <v>2.5555555555555554</v>
      </c>
      <c r="H228" s="8">
        <f t="shared" si="30"/>
        <v>8.1272084805653691E-2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10</v>
      </c>
      <c r="D235" s="6">
        <v>3</v>
      </c>
      <c r="E235" s="7">
        <f t="shared" si="28"/>
        <v>1.7667844522968199E-2</v>
      </c>
      <c r="F235" s="7">
        <f t="shared" si="29"/>
        <v>6.0975609756097563E-3</v>
      </c>
      <c r="G235" s="7">
        <f t="shared" si="31"/>
        <v>-0.7</v>
      </c>
      <c r="H235" s="8">
        <f t="shared" si="30"/>
        <v>-1.2367491166077738E-2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12</v>
      </c>
      <c r="D241" s="6">
        <v>7</v>
      </c>
      <c r="E241" s="7">
        <f t="shared" si="28"/>
        <v>2.1201413427561839E-2</v>
      </c>
      <c r="F241" s="7">
        <f t="shared" si="29"/>
        <v>1.4227642276422764E-2</v>
      </c>
      <c r="G241" s="7">
        <f t="shared" si="31"/>
        <v>-0.41666666666666669</v>
      </c>
      <c r="H241" s="8">
        <f t="shared" si="30"/>
        <v>-8.8339222614840993E-3</v>
      </c>
    </row>
    <row r="242" spans="1:8" x14ac:dyDescent="0.2">
      <c r="A242" s="27"/>
      <c r="B242" s="15" t="s">
        <v>226</v>
      </c>
      <c r="C242" s="12">
        <v>0</v>
      </c>
      <c r="D242" s="6">
        <v>2</v>
      </c>
      <c r="E242" s="7" t="str">
        <f t="shared" si="28"/>
        <v/>
      </c>
      <c r="F242" s="7">
        <f t="shared" si="29"/>
        <v>4.0650406504065045E-3</v>
      </c>
      <c r="G242" s="7">
        <f t="shared" si="31"/>
        <v>1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12</v>
      </c>
      <c r="D245" s="6">
        <v>4</v>
      </c>
      <c r="E245" s="7">
        <f t="shared" ref="E245:E276" si="32">+IF(C245=0,"",C245/C$181)</f>
        <v>2.1201413427561839E-2</v>
      </c>
      <c r="F245" s="7">
        <f t="shared" ref="F245:F276" si="33">+IF(D245=0,"",D245/D$181)</f>
        <v>8.130081300813009E-3</v>
      </c>
      <c r="G245" s="7">
        <f t="shared" si="31"/>
        <v>-0.66666666666666663</v>
      </c>
      <c r="H245" s="8">
        <f t="shared" ref="H245:H276" si="34">+IF(OR(AND(E245=""),(G245="")),"",E245*G245)</f>
        <v>-1.4134275618374558E-2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2</v>
      </c>
      <c r="D247" s="6">
        <v>4</v>
      </c>
      <c r="E247" s="7">
        <f t="shared" si="32"/>
        <v>3.5335689045936395E-3</v>
      </c>
      <c r="F247" s="7">
        <f t="shared" si="33"/>
        <v>8.130081300813009E-3</v>
      </c>
      <c r="G247" s="7">
        <f t="shared" si="35"/>
        <v>1</v>
      </c>
      <c r="H247" s="8">
        <f t="shared" si="34"/>
        <v>3.5335689045936395E-3</v>
      </c>
    </row>
    <row r="248" spans="1:8" x14ac:dyDescent="0.2">
      <c r="A248" s="27"/>
      <c r="B248" s="15" t="s">
        <v>232</v>
      </c>
      <c r="C248" s="12">
        <v>3</v>
      </c>
      <c r="D248" s="6">
        <v>2</v>
      </c>
      <c r="E248" s="7">
        <f t="shared" si="32"/>
        <v>5.3003533568904597E-3</v>
      </c>
      <c r="F248" s="7">
        <f t="shared" si="33"/>
        <v>4.0650406504065045E-3</v>
      </c>
      <c r="G248" s="7">
        <f t="shared" si="35"/>
        <v>-0.33333333333333331</v>
      </c>
      <c r="H248" s="8">
        <f t="shared" si="34"/>
        <v>-1.7667844522968198E-3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4</v>
      </c>
      <c r="D251" s="6">
        <v>1</v>
      </c>
      <c r="E251" s="7">
        <f t="shared" si="32"/>
        <v>7.0671378091872791E-3</v>
      </c>
      <c r="F251" s="7">
        <f t="shared" si="33"/>
        <v>2.0325203252032522E-3</v>
      </c>
      <c r="G251" s="7">
        <f t="shared" si="35"/>
        <v>-0.75</v>
      </c>
      <c r="H251" s="8">
        <f t="shared" si="34"/>
        <v>-5.3003533568904589E-3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1</v>
      </c>
      <c r="D254" s="6">
        <v>16</v>
      </c>
      <c r="E254" s="7">
        <f t="shared" si="32"/>
        <v>1.7667844522968198E-3</v>
      </c>
      <c r="F254" s="7">
        <f t="shared" si="33"/>
        <v>3.2520325203252036E-2</v>
      </c>
      <c r="G254" s="7">
        <f t="shared" si="35"/>
        <v>15</v>
      </c>
      <c r="H254" s="8">
        <f t="shared" si="34"/>
        <v>2.6501766784452298E-2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1.7667844522968198E-3</v>
      </c>
      <c r="F256" s="7" t="str">
        <f t="shared" si="33"/>
        <v/>
      </c>
      <c r="G256" s="7">
        <f t="shared" si="35"/>
        <v>-1</v>
      </c>
      <c r="H256" s="8">
        <f t="shared" si="34"/>
        <v>-1.7667844522968198E-3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1</v>
      </c>
      <c r="D258" s="6">
        <v>10</v>
      </c>
      <c r="E258" s="7">
        <f t="shared" si="32"/>
        <v>1.7667844522968198E-3</v>
      </c>
      <c r="F258" s="7">
        <f t="shared" si="33"/>
        <v>2.032520325203252E-2</v>
      </c>
      <c r="G258" s="7">
        <f t="shared" si="35"/>
        <v>9</v>
      </c>
      <c r="H258" s="8">
        <f t="shared" si="34"/>
        <v>1.5901060070671377E-2</v>
      </c>
    </row>
    <row r="259" spans="1:8" x14ac:dyDescent="0.2">
      <c r="A259" s="27"/>
      <c r="B259" s="15" t="s">
        <v>243</v>
      </c>
      <c r="C259" s="12">
        <v>0</v>
      </c>
      <c r="D259" s="6">
        <v>1</v>
      </c>
      <c r="E259" s="7" t="str">
        <f t="shared" si="32"/>
        <v/>
      </c>
      <c r="F259" s="7">
        <f t="shared" si="33"/>
        <v>2.0325203252032522E-3</v>
      </c>
      <c r="G259" s="7">
        <f t="shared" si="35"/>
        <v>1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1</v>
      </c>
      <c r="D260" s="6">
        <v>2</v>
      </c>
      <c r="E260" s="7">
        <f t="shared" si="32"/>
        <v>1.7667844522968198E-3</v>
      </c>
      <c r="F260" s="7">
        <f t="shared" si="33"/>
        <v>4.0650406504065045E-3</v>
      </c>
      <c r="G260" s="7">
        <f t="shared" si="35"/>
        <v>1</v>
      </c>
      <c r="H260" s="8">
        <f t="shared" si="34"/>
        <v>1.7667844522968198E-3</v>
      </c>
    </row>
    <row r="261" spans="1:8" x14ac:dyDescent="0.2">
      <c r="A261" s="27"/>
      <c r="B261" s="15" t="s">
        <v>245</v>
      </c>
      <c r="C261" s="12">
        <v>26</v>
      </c>
      <c r="D261" s="6">
        <v>0</v>
      </c>
      <c r="E261" s="7">
        <f t="shared" si="32"/>
        <v>4.5936395759717315E-2</v>
      </c>
      <c r="F261" s="7" t="str">
        <f t="shared" si="33"/>
        <v/>
      </c>
      <c r="G261" s="7">
        <f t="shared" si="35"/>
        <v>-1</v>
      </c>
      <c r="H261" s="8">
        <f t="shared" si="34"/>
        <v>-4.5936395759717315E-2</v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1</v>
      </c>
      <c r="E263" s="7" t="str">
        <f t="shared" si="32"/>
        <v/>
      </c>
      <c r="F263" s="7">
        <f t="shared" si="33"/>
        <v>2.0325203252032522E-3</v>
      </c>
      <c r="G263" s="7">
        <f t="shared" si="35"/>
        <v>1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2</v>
      </c>
      <c r="D268" s="6">
        <v>0</v>
      </c>
      <c r="E268" s="7">
        <f t="shared" si="32"/>
        <v>3.5335689045936395E-3</v>
      </c>
      <c r="F268" s="7" t="str">
        <f t="shared" si="33"/>
        <v/>
      </c>
      <c r="G268" s="7">
        <f t="shared" si="35"/>
        <v>-1</v>
      </c>
      <c r="H268" s="8">
        <f t="shared" si="34"/>
        <v>-3.5335689045936395E-3</v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1</v>
      </c>
      <c r="D272" s="6">
        <v>0</v>
      </c>
      <c r="E272" s="7">
        <f t="shared" si="32"/>
        <v>1.7667844522968198E-3</v>
      </c>
      <c r="F272" s="7" t="str">
        <f t="shared" si="33"/>
        <v/>
      </c>
      <c r="G272" s="7">
        <f t="shared" si="35"/>
        <v>-1</v>
      </c>
      <c r="H272" s="8">
        <f t="shared" si="34"/>
        <v>-1.7667844522968198E-3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5</v>
      </c>
      <c r="D274" s="6">
        <v>1</v>
      </c>
      <c r="E274" s="7">
        <f t="shared" si="32"/>
        <v>8.8339222614840993E-3</v>
      </c>
      <c r="F274" s="7">
        <f t="shared" si="33"/>
        <v>2.0325203252032522E-3</v>
      </c>
      <c r="G274" s="7">
        <f t="shared" si="35"/>
        <v>-0.8</v>
      </c>
      <c r="H274" s="8">
        <f t="shared" si="34"/>
        <v>-7.0671378091872799E-3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1</v>
      </c>
      <c r="E281" s="7" t="str">
        <f t="shared" si="36"/>
        <v/>
      </c>
      <c r="F281" s="7">
        <f t="shared" si="37"/>
        <v>2.0325203252032522E-3</v>
      </c>
      <c r="G281" s="7">
        <f t="shared" si="39"/>
        <v>1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1</v>
      </c>
      <c r="E285" s="7">
        <f t="shared" si="36"/>
        <v>3.5335689045936395E-3</v>
      </c>
      <c r="F285" s="7">
        <f t="shared" si="37"/>
        <v>2.0325203252032522E-3</v>
      </c>
      <c r="G285" s="7">
        <f t="shared" si="39"/>
        <v>-0.5</v>
      </c>
      <c r="H285" s="8">
        <f t="shared" si="38"/>
        <v>-1.7667844522968198E-3</v>
      </c>
    </row>
    <row r="286" spans="1:8" ht="25.5" x14ac:dyDescent="0.2">
      <c r="A286" s="27"/>
      <c r="B286" s="15" t="s">
        <v>270</v>
      </c>
      <c r="C286" s="12">
        <v>16</v>
      </c>
      <c r="D286" s="6">
        <v>6</v>
      </c>
      <c r="E286" s="7">
        <f t="shared" si="36"/>
        <v>2.8268551236749116E-2</v>
      </c>
      <c r="F286" s="7">
        <f t="shared" si="37"/>
        <v>1.2195121951219513E-2</v>
      </c>
      <c r="G286" s="7">
        <f t="shared" si="39"/>
        <v>-0.625</v>
      </c>
      <c r="H286" s="8">
        <f t="shared" si="38"/>
        <v>-1.7667844522968199E-2</v>
      </c>
    </row>
    <row r="287" spans="1:8" x14ac:dyDescent="0.2">
      <c r="A287" s="27"/>
      <c r="B287" s="15" t="s">
        <v>271</v>
      </c>
      <c r="C287" s="12">
        <v>5</v>
      </c>
      <c r="D287" s="6">
        <v>1</v>
      </c>
      <c r="E287" s="7">
        <f t="shared" si="36"/>
        <v>8.8339222614840993E-3</v>
      </c>
      <c r="F287" s="7">
        <f t="shared" si="37"/>
        <v>2.0325203252032522E-3</v>
      </c>
      <c r="G287" s="7">
        <f t="shared" si="39"/>
        <v>-0.8</v>
      </c>
      <c r="H287" s="8">
        <f t="shared" si="38"/>
        <v>-7.0671378091872799E-3</v>
      </c>
    </row>
    <row r="288" spans="1:8" x14ac:dyDescent="0.2">
      <c r="A288" s="27"/>
      <c r="B288" s="15" t="s">
        <v>272</v>
      </c>
      <c r="C288" s="12">
        <v>4</v>
      </c>
      <c r="D288" s="6">
        <v>0</v>
      </c>
      <c r="E288" s="7">
        <f t="shared" si="36"/>
        <v>7.0671378091872791E-3</v>
      </c>
      <c r="F288" s="7" t="str">
        <f t="shared" si="37"/>
        <v/>
      </c>
      <c r="G288" s="7">
        <f t="shared" si="39"/>
        <v>-1</v>
      </c>
      <c r="H288" s="8">
        <f t="shared" si="38"/>
        <v>-7.0671378091872791E-3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1</v>
      </c>
      <c r="E290" s="7" t="str">
        <f t="shared" si="36"/>
        <v/>
      </c>
      <c r="F290" s="7">
        <f t="shared" si="37"/>
        <v>2.0325203252032522E-3</v>
      </c>
      <c r="G290" s="7">
        <f t="shared" si="39"/>
        <v>1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2</v>
      </c>
      <c r="D292" s="6">
        <v>0</v>
      </c>
      <c r="E292" s="7">
        <f t="shared" si="36"/>
        <v>3.5335689045936395E-3</v>
      </c>
      <c r="F292" s="7" t="str">
        <f t="shared" si="37"/>
        <v/>
      </c>
      <c r="G292" s="7">
        <f t="shared" si="39"/>
        <v>-1</v>
      </c>
      <c r="H292" s="8">
        <f t="shared" si="38"/>
        <v>-3.5335689045936395E-3</v>
      </c>
    </row>
    <row r="293" spans="1:8" x14ac:dyDescent="0.2">
      <c r="A293" s="27"/>
      <c r="B293" s="15" t="s">
        <v>277</v>
      </c>
      <c r="C293" s="12">
        <v>7</v>
      </c>
      <c r="D293" s="6">
        <v>3</v>
      </c>
      <c r="E293" s="7">
        <f t="shared" si="36"/>
        <v>1.2367491166077738E-2</v>
      </c>
      <c r="F293" s="7">
        <f t="shared" si="37"/>
        <v>6.0975609756097563E-3</v>
      </c>
      <c r="G293" s="7">
        <f t="shared" si="39"/>
        <v>-0.5714285714285714</v>
      </c>
      <c r="H293" s="8">
        <f t="shared" si="38"/>
        <v>-7.0671378091872782E-3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</v>
      </c>
      <c r="D297" s="6">
        <v>0</v>
      </c>
      <c r="E297" s="7">
        <f t="shared" si="36"/>
        <v>1.7667844522968198E-3</v>
      </c>
      <c r="F297" s="7" t="str">
        <f t="shared" si="37"/>
        <v/>
      </c>
      <c r="G297" s="7">
        <f t="shared" si="39"/>
        <v>-1</v>
      </c>
      <c r="H297" s="8">
        <f t="shared" si="38"/>
        <v>-1.7667844522968198E-3</v>
      </c>
    </row>
    <row r="298" spans="1:8" x14ac:dyDescent="0.2">
      <c r="A298" s="27"/>
      <c r="B298" s="15" t="s">
        <v>282</v>
      </c>
      <c r="C298" s="12">
        <v>1</v>
      </c>
      <c r="D298" s="6">
        <v>1</v>
      </c>
      <c r="E298" s="7">
        <f t="shared" si="36"/>
        <v>1.7667844522968198E-3</v>
      </c>
      <c r="F298" s="7">
        <f t="shared" si="37"/>
        <v>2.0325203252032522E-3</v>
      </c>
      <c r="G298" s="7">
        <f t="shared" si="39"/>
        <v>0</v>
      </c>
      <c r="H298" s="8">
        <f t="shared" si="38"/>
        <v>0</v>
      </c>
    </row>
    <row r="299" spans="1:8" x14ac:dyDescent="0.2">
      <c r="A299" s="27"/>
      <c r="B299" s="15" t="s">
        <v>283</v>
      </c>
      <c r="C299" s="12">
        <v>12</v>
      </c>
      <c r="D299" s="6">
        <v>23</v>
      </c>
      <c r="E299" s="7">
        <f t="shared" si="36"/>
        <v>2.1201413427561839E-2</v>
      </c>
      <c r="F299" s="7">
        <f t="shared" si="37"/>
        <v>4.6747967479674794E-2</v>
      </c>
      <c r="G299" s="7">
        <f t="shared" si="39"/>
        <v>0.91666666666666663</v>
      </c>
      <c r="H299" s="8">
        <f t="shared" si="38"/>
        <v>1.9434628975265017E-2</v>
      </c>
    </row>
    <row r="300" spans="1:8" x14ac:dyDescent="0.2">
      <c r="A300" s="27"/>
      <c r="B300" s="15" t="s">
        <v>284</v>
      </c>
      <c r="C300" s="12">
        <v>0</v>
      </c>
      <c r="D300" s="6">
        <v>2</v>
      </c>
      <c r="E300" s="7" t="str">
        <f t="shared" si="36"/>
        <v/>
      </c>
      <c r="F300" s="7">
        <f t="shared" si="37"/>
        <v>4.0650406504065045E-3</v>
      </c>
      <c r="G300" s="7">
        <f t="shared" si="39"/>
        <v>1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1</v>
      </c>
      <c r="D301" s="6">
        <v>0</v>
      </c>
      <c r="E301" s="7">
        <f t="shared" si="36"/>
        <v>1.7667844522968198E-3</v>
      </c>
      <c r="F301" s="7" t="str">
        <f t="shared" si="37"/>
        <v/>
      </c>
      <c r="G301" s="7">
        <f t="shared" si="39"/>
        <v>-1</v>
      </c>
      <c r="H301" s="8">
        <f t="shared" si="38"/>
        <v>-1.7667844522968198E-3</v>
      </c>
    </row>
    <row r="302" spans="1:8" x14ac:dyDescent="0.2">
      <c r="A302" s="27"/>
      <c r="B302" s="15" t="s">
        <v>286</v>
      </c>
      <c r="C302" s="12">
        <v>5</v>
      </c>
      <c r="D302" s="6">
        <v>2</v>
      </c>
      <c r="E302" s="7">
        <f t="shared" si="36"/>
        <v>8.8339222614840993E-3</v>
      </c>
      <c r="F302" s="7">
        <f t="shared" si="37"/>
        <v>4.0650406504065045E-3</v>
      </c>
      <c r="G302" s="7">
        <f t="shared" si="39"/>
        <v>-0.6</v>
      </c>
      <c r="H302" s="8">
        <f t="shared" si="38"/>
        <v>-5.3003533568904597E-3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1</v>
      </c>
      <c r="D304" s="6">
        <v>0</v>
      </c>
      <c r="E304" s="7">
        <f t="shared" si="36"/>
        <v>1.7667844522968198E-3</v>
      </c>
      <c r="F304" s="7" t="str">
        <f t="shared" si="37"/>
        <v/>
      </c>
      <c r="G304" s="7">
        <f t="shared" si="39"/>
        <v>-1</v>
      </c>
      <c r="H304" s="8">
        <f t="shared" si="38"/>
        <v>-1.7667844522968198E-3</v>
      </c>
    </row>
    <row r="305" spans="1:8" x14ac:dyDescent="0.2">
      <c r="A305" s="27"/>
      <c r="B305" s="15" t="s">
        <v>289</v>
      </c>
      <c r="C305" s="12">
        <v>7</v>
      </c>
      <c r="D305" s="6">
        <v>9</v>
      </c>
      <c r="E305" s="7">
        <f t="shared" si="36"/>
        <v>1.2367491166077738E-2</v>
      </c>
      <c r="F305" s="7">
        <f t="shared" si="37"/>
        <v>1.8292682926829267E-2</v>
      </c>
      <c r="G305" s="7">
        <f t="shared" si="39"/>
        <v>0.2857142857142857</v>
      </c>
      <c r="H305" s="8">
        <f t="shared" si="38"/>
        <v>3.5335689045936391E-3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1</v>
      </c>
      <c r="D313" s="6">
        <v>0</v>
      </c>
      <c r="E313" s="7">
        <f t="shared" si="40"/>
        <v>1.7667844522968198E-3</v>
      </c>
      <c r="F313" s="7" t="str">
        <f t="shared" si="41"/>
        <v/>
      </c>
      <c r="G313" s="7">
        <f t="shared" si="43"/>
        <v>-1</v>
      </c>
      <c r="H313" s="8">
        <f t="shared" si="42"/>
        <v>-1.7667844522968198E-3</v>
      </c>
    </row>
    <row r="314" spans="1:8" ht="25.5" x14ac:dyDescent="0.2">
      <c r="A314" s="27"/>
      <c r="B314" s="15" t="s">
        <v>298</v>
      </c>
      <c r="C314" s="12">
        <v>34</v>
      </c>
      <c r="D314" s="6">
        <v>35</v>
      </c>
      <c r="E314" s="7">
        <f t="shared" si="40"/>
        <v>6.0070671378091869E-2</v>
      </c>
      <c r="F314" s="7">
        <f t="shared" si="41"/>
        <v>7.113821138211382E-2</v>
      </c>
      <c r="G314" s="7">
        <f t="shared" si="43"/>
        <v>2.9411764705882353E-2</v>
      </c>
      <c r="H314" s="8">
        <f t="shared" si="42"/>
        <v>1.7667844522968198E-3</v>
      </c>
    </row>
    <row r="315" spans="1:8" x14ac:dyDescent="0.2">
      <c r="A315" s="27"/>
      <c r="B315" s="15" t="s">
        <v>299</v>
      </c>
      <c r="C315" s="12">
        <v>1</v>
      </c>
      <c r="D315" s="6">
        <v>1</v>
      </c>
      <c r="E315" s="7">
        <f t="shared" si="40"/>
        <v>1.7667844522968198E-3</v>
      </c>
      <c r="F315" s="7">
        <f t="shared" si="41"/>
        <v>2.0325203252032522E-3</v>
      </c>
      <c r="G315" s="7">
        <f t="shared" si="43"/>
        <v>0</v>
      </c>
      <c r="H315" s="8">
        <f t="shared" si="42"/>
        <v>0</v>
      </c>
    </row>
    <row r="316" spans="1:8" ht="25.5" x14ac:dyDescent="0.2">
      <c r="A316" s="27"/>
      <c r="B316" s="15" t="s">
        <v>300</v>
      </c>
      <c r="C316" s="12">
        <v>0</v>
      </c>
      <c r="D316" s="6">
        <v>2</v>
      </c>
      <c r="E316" s="7" t="str">
        <f t="shared" si="40"/>
        <v/>
      </c>
      <c r="F316" s="7">
        <f t="shared" si="41"/>
        <v>4.0650406504065045E-3</v>
      </c>
      <c r="G316" s="7">
        <f t="shared" si="43"/>
        <v>1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5</v>
      </c>
      <c r="D317" s="6">
        <v>2</v>
      </c>
      <c r="E317" s="7">
        <f t="shared" si="40"/>
        <v>8.8339222614840993E-3</v>
      </c>
      <c r="F317" s="7">
        <f t="shared" si="41"/>
        <v>4.0650406504065045E-3</v>
      </c>
      <c r="G317" s="7">
        <f t="shared" si="43"/>
        <v>-0.6</v>
      </c>
      <c r="H317" s="8">
        <f t="shared" si="42"/>
        <v>-5.3003533568904597E-3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2</v>
      </c>
      <c r="D320" s="6">
        <v>10</v>
      </c>
      <c r="E320" s="7">
        <f t="shared" si="40"/>
        <v>3.5335689045936395E-3</v>
      </c>
      <c r="F320" s="7">
        <f t="shared" si="41"/>
        <v>2.032520325203252E-2</v>
      </c>
      <c r="G320" s="7">
        <f t="shared" si="43"/>
        <v>4</v>
      </c>
      <c r="H320" s="8">
        <f t="shared" si="42"/>
        <v>1.4134275618374558E-2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12</v>
      </c>
      <c r="D325" s="6">
        <v>3</v>
      </c>
      <c r="E325" s="7">
        <f t="shared" si="40"/>
        <v>2.1201413427561839E-2</v>
      </c>
      <c r="F325" s="7">
        <f t="shared" si="41"/>
        <v>6.0975609756097563E-3</v>
      </c>
      <c r="G325" s="7">
        <f t="shared" si="43"/>
        <v>-0.75</v>
      </c>
      <c r="H325" s="8">
        <f t="shared" si="42"/>
        <v>-1.590106007067138E-2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2</v>
      </c>
      <c r="E327" s="7" t="str">
        <f t="shared" si="40"/>
        <v/>
      </c>
      <c r="F327" s="7">
        <f t="shared" si="41"/>
        <v>4.0650406504065045E-3</v>
      </c>
      <c r="G327" s="7">
        <f t="shared" si="43"/>
        <v>1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11</v>
      </c>
      <c r="D329" s="6">
        <v>15</v>
      </c>
      <c r="E329" s="7">
        <f t="shared" si="40"/>
        <v>1.9434628975265017E-2</v>
      </c>
      <c r="F329" s="7">
        <f t="shared" si="41"/>
        <v>3.048780487804878E-2</v>
      </c>
      <c r="G329" s="7">
        <f t="shared" si="43"/>
        <v>0.36363636363636365</v>
      </c>
      <c r="H329" s="8">
        <f t="shared" si="42"/>
        <v>7.0671378091872791E-3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34</v>
      </c>
      <c r="D331" s="6">
        <v>13</v>
      </c>
      <c r="E331" s="7">
        <f t="shared" si="40"/>
        <v>6.0070671378091869E-2</v>
      </c>
      <c r="F331" s="7">
        <f t="shared" si="41"/>
        <v>2.6422764227642278E-2</v>
      </c>
      <c r="G331" s="7">
        <f t="shared" si="43"/>
        <v>-0.61764705882352944</v>
      </c>
      <c r="H331" s="8">
        <f t="shared" si="42"/>
        <v>-3.7102473498233215E-2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7</v>
      </c>
      <c r="D333" s="6">
        <v>2</v>
      </c>
      <c r="E333" s="7">
        <f t="shared" si="40"/>
        <v>1.2367491166077738E-2</v>
      </c>
      <c r="F333" s="7">
        <f t="shared" si="41"/>
        <v>4.0650406504065045E-3</v>
      </c>
      <c r="G333" s="7">
        <f t="shared" si="43"/>
        <v>-0.7142857142857143</v>
      </c>
      <c r="H333" s="8">
        <f t="shared" si="42"/>
        <v>-8.8339222614840993E-3</v>
      </c>
    </row>
    <row r="334" spans="1:8" x14ac:dyDescent="0.2">
      <c r="A334" s="27"/>
      <c r="B334" s="15" t="s">
        <v>318</v>
      </c>
      <c r="C334" s="12">
        <v>0</v>
      </c>
      <c r="D334" s="6">
        <v>2</v>
      </c>
      <c r="E334" s="7" t="str">
        <f t="shared" si="40"/>
        <v/>
      </c>
      <c r="F334" s="7">
        <f t="shared" si="41"/>
        <v>4.0650406504065045E-3</v>
      </c>
      <c r="G334" s="7">
        <f t="shared" si="43"/>
        <v>1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2</v>
      </c>
      <c r="E335" s="7">
        <f t="shared" si="40"/>
        <v>1.7667844522968198E-3</v>
      </c>
      <c r="F335" s="7">
        <f t="shared" si="41"/>
        <v>4.0650406504065045E-3</v>
      </c>
      <c r="G335" s="7">
        <f t="shared" si="43"/>
        <v>1</v>
      </c>
      <c r="H335" s="8">
        <f t="shared" si="42"/>
        <v>1.7667844522968198E-3</v>
      </c>
    </row>
    <row r="336" spans="1:8" ht="25.5" x14ac:dyDescent="0.2">
      <c r="A336" s="27"/>
      <c r="B336" s="15" t="s">
        <v>320</v>
      </c>
      <c r="C336" s="12">
        <v>2</v>
      </c>
      <c r="D336" s="6">
        <v>3</v>
      </c>
      <c r="E336" s="7">
        <f t="shared" si="40"/>
        <v>3.5335689045936395E-3</v>
      </c>
      <c r="F336" s="7">
        <f t="shared" si="41"/>
        <v>6.0975609756097563E-3</v>
      </c>
      <c r="G336" s="7">
        <f t="shared" si="43"/>
        <v>0.5</v>
      </c>
      <c r="H336" s="8">
        <f t="shared" si="42"/>
        <v>1.7667844522968198E-3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8</v>
      </c>
      <c r="D340" s="6">
        <v>4</v>
      </c>
      <c r="E340" s="7">
        <f t="shared" si="40"/>
        <v>1.4134275618374558E-2</v>
      </c>
      <c r="F340" s="7">
        <f t="shared" si="41"/>
        <v>8.130081300813009E-3</v>
      </c>
      <c r="G340" s="7">
        <f t="shared" si="43"/>
        <v>-0.5</v>
      </c>
      <c r="H340" s="8">
        <f t="shared" si="42"/>
        <v>-7.0671378091872791E-3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1</v>
      </c>
      <c r="E349" s="7" t="str">
        <f t="shared" si="44"/>
        <v/>
      </c>
      <c r="F349" s="7">
        <f t="shared" si="45"/>
        <v>2.0325203252032522E-3</v>
      </c>
      <c r="G349" s="7">
        <f t="shared" si="47"/>
        <v>1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2532</v>
      </c>
      <c r="D362" s="20">
        <f>SUM(D363:D595)</f>
        <v>1950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-0.22985781990521326</v>
      </c>
      <c r="H362" s="21">
        <f t="shared" ref="H362:H425" si="50">+IF(OR(AND(E362=""),(G362="")),"",E362*G362)</f>
        <v>-0.22985781990521326</v>
      </c>
    </row>
    <row r="363" spans="1:8" x14ac:dyDescent="0.2">
      <c r="A363" s="27"/>
      <c r="B363" s="14" t="s">
        <v>341</v>
      </c>
      <c r="C363" s="25">
        <v>4</v>
      </c>
      <c r="D363" s="22">
        <v>10</v>
      </c>
      <c r="E363" s="23">
        <f t="shared" si="48"/>
        <v>1.5797788309636651E-3</v>
      </c>
      <c r="F363" s="23">
        <f t="shared" si="49"/>
        <v>5.1282051282051282E-3</v>
      </c>
      <c r="G363" s="23">
        <f t="shared" ref="G363:G426" si="51">+IF(AND(C363=0,D363=0)," ",IF(C363=0,1,IF(D363=0,-1,(D363-C363)/C363)))</f>
        <v>1.5</v>
      </c>
      <c r="H363" s="24">
        <f t="shared" si="50"/>
        <v>2.3696682464454978E-3</v>
      </c>
    </row>
    <row r="364" spans="1:8" x14ac:dyDescent="0.2">
      <c r="A364" s="27"/>
      <c r="B364" s="15" t="s">
        <v>342</v>
      </c>
      <c r="C364" s="12">
        <v>9</v>
      </c>
      <c r="D364" s="6">
        <v>3</v>
      </c>
      <c r="E364" s="7">
        <f t="shared" si="48"/>
        <v>3.5545023696682463E-3</v>
      </c>
      <c r="F364" s="7">
        <f t="shared" si="49"/>
        <v>1.5384615384615385E-3</v>
      </c>
      <c r="G364" s="7">
        <f t="shared" si="51"/>
        <v>-0.66666666666666663</v>
      </c>
      <c r="H364" s="8">
        <f t="shared" si="50"/>
        <v>-2.3696682464454974E-3</v>
      </c>
    </row>
    <row r="365" spans="1:8" x14ac:dyDescent="0.2">
      <c r="A365" s="27"/>
      <c r="B365" s="15" t="s">
        <v>343</v>
      </c>
      <c r="C365" s="12">
        <v>0</v>
      </c>
      <c r="D365" s="6">
        <v>3</v>
      </c>
      <c r="E365" s="7" t="str">
        <f t="shared" si="48"/>
        <v/>
      </c>
      <c r="F365" s="7">
        <f t="shared" si="49"/>
        <v>1.5384615384615385E-3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122</v>
      </c>
      <c r="D368" s="6">
        <v>141</v>
      </c>
      <c r="E368" s="7">
        <f t="shared" si="48"/>
        <v>4.8183254344391788E-2</v>
      </c>
      <c r="F368" s="7">
        <f t="shared" si="49"/>
        <v>7.2307692307692309E-2</v>
      </c>
      <c r="G368" s="7">
        <f t="shared" si="51"/>
        <v>0.15573770491803279</v>
      </c>
      <c r="H368" s="8">
        <f t="shared" si="50"/>
        <v>7.50394944707741E-3</v>
      </c>
    </row>
    <row r="369" spans="1:8" x14ac:dyDescent="0.2">
      <c r="A369" s="27"/>
      <c r="B369" s="15" t="s">
        <v>347</v>
      </c>
      <c r="C369" s="12">
        <v>4</v>
      </c>
      <c r="D369" s="6">
        <v>1</v>
      </c>
      <c r="E369" s="7">
        <f t="shared" si="48"/>
        <v>1.5797788309636651E-3</v>
      </c>
      <c r="F369" s="7">
        <f t="shared" si="49"/>
        <v>5.1282051282051282E-4</v>
      </c>
      <c r="G369" s="7">
        <f t="shared" si="51"/>
        <v>-0.75</v>
      </c>
      <c r="H369" s="8">
        <f t="shared" si="50"/>
        <v>-1.1848341232227489E-3</v>
      </c>
    </row>
    <row r="370" spans="1:8" x14ac:dyDescent="0.2">
      <c r="A370" s="27"/>
      <c r="B370" s="15" t="s">
        <v>348</v>
      </c>
      <c r="C370" s="12">
        <v>1</v>
      </c>
      <c r="D370" s="6">
        <v>2</v>
      </c>
      <c r="E370" s="7">
        <f t="shared" si="48"/>
        <v>3.9494470774091627E-4</v>
      </c>
      <c r="F370" s="7">
        <f t="shared" si="49"/>
        <v>1.0256410256410256E-3</v>
      </c>
      <c r="G370" s="7">
        <f t="shared" si="51"/>
        <v>1</v>
      </c>
      <c r="H370" s="8">
        <f t="shared" si="50"/>
        <v>3.9494470774091627E-4</v>
      </c>
    </row>
    <row r="371" spans="1:8" x14ac:dyDescent="0.2">
      <c r="A371" s="27"/>
      <c r="B371" s="15" t="s">
        <v>349</v>
      </c>
      <c r="C371" s="12">
        <v>4</v>
      </c>
      <c r="D371" s="6">
        <v>5</v>
      </c>
      <c r="E371" s="7">
        <f t="shared" si="48"/>
        <v>1.5797788309636651E-3</v>
      </c>
      <c r="F371" s="7">
        <f t="shared" si="49"/>
        <v>2.5641025641025641E-3</v>
      </c>
      <c r="G371" s="7">
        <f t="shared" si="51"/>
        <v>0.25</v>
      </c>
      <c r="H371" s="8">
        <f t="shared" si="50"/>
        <v>3.9494470774091627E-4</v>
      </c>
    </row>
    <row r="372" spans="1:8" x14ac:dyDescent="0.2">
      <c r="A372" s="27"/>
      <c r="B372" s="15" t="s">
        <v>350</v>
      </c>
      <c r="C372" s="12">
        <v>7</v>
      </c>
      <c r="D372" s="6">
        <v>2</v>
      </c>
      <c r="E372" s="7">
        <f t="shared" si="48"/>
        <v>2.764612954186414E-3</v>
      </c>
      <c r="F372" s="7">
        <f t="shared" si="49"/>
        <v>1.0256410256410256E-3</v>
      </c>
      <c r="G372" s="7">
        <f t="shared" si="51"/>
        <v>-0.7142857142857143</v>
      </c>
      <c r="H372" s="8">
        <f t="shared" si="50"/>
        <v>-1.9747235387045817E-3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98</v>
      </c>
      <c r="D374" s="6">
        <v>39</v>
      </c>
      <c r="E374" s="7">
        <f t="shared" si="48"/>
        <v>3.8704581358609796E-2</v>
      </c>
      <c r="F374" s="7">
        <f t="shared" si="49"/>
        <v>0.02</v>
      </c>
      <c r="G374" s="7">
        <f t="shared" si="51"/>
        <v>-0.60204081632653061</v>
      </c>
      <c r="H374" s="8">
        <f t="shared" si="50"/>
        <v>-2.3301737756714062E-2</v>
      </c>
    </row>
    <row r="375" spans="1:8" x14ac:dyDescent="0.2">
      <c r="A375" s="27"/>
      <c r="B375" s="15" t="s">
        <v>353</v>
      </c>
      <c r="C375" s="12">
        <v>7</v>
      </c>
      <c r="D375" s="6">
        <v>2</v>
      </c>
      <c r="E375" s="7">
        <f t="shared" si="48"/>
        <v>2.764612954186414E-3</v>
      </c>
      <c r="F375" s="7">
        <f t="shared" si="49"/>
        <v>1.0256410256410256E-3</v>
      </c>
      <c r="G375" s="7">
        <f t="shared" si="51"/>
        <v>-0.7142857142857143</v>
      </c>
      <c r="H375" s="8">
        <f t="shared" si="50"/>
        <v>-1.9747235387045817E-3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3</v>
      </c>
      <c r="D377" s="6">
        <v>4</v>
      </c>
      <c r="E377" s="7">
        <f t="shared" si="48"/>
        <v>1.1848341232227489E-3</v>
      </c>
      <c r="F377" s="7">
        <f t="shared" si="49"/>
        <v>2.0512820512820513E-3</v>
      </c>
      <c r="G377" s="7">
        <f t="shared" si="51"/>
        <v>0.33333333333333331</v>
      </c>
      <c r="H377" s="8">
        <f t="shared" si="50"/>
        <v>3.9494470774091627E-4</v>
      </c>
    </row>
    <row r="378" spans="1:8" x14ac:dyDescent="0.2">
      <c r="A378" s="27"/>
      <c r="B378" s="15" t="s">
        <v>356</v>
      </c>
      <c r="C378" s="12">
        <v>6</v>
      </c>
      <c r="D378" s="6">
        <v>3</v>
      </c>
      <c r="E378" s="7">
        <f t="shared" si="48"/>
        <v>2.3696682464454978E-3</v>
      </c>
      <c r="F378" s="7">
        <f t="shared" si="49"/>
        <v>1.5384615384615385E-3</v>
      </c>
      <c r="G378" s="7">
        <f t="shared" si="51"/>
        <v>-0.5</v>
      </c>
      <c r="H378" s="8">
        <f t="shared" si="50"/>
        <v>-1.1848341232227489E-3</v>
      </c>
    </row>
    <row r="379" spans="1:8" x14ac:dyDescent="0.2">
      <c r="A379" s="27"/>
      <c r="B379" s="15" t="s">
        <v>357</v>
      </c>
      <c r="C379" s="12">
        <v>1</v>
      </c>
      <c r="D379" s="6">
        <v>0</v>
      </c>
      <c r="E379" s="7">
        <f t="shared" si="48"/>
        <v>3.9494470774091627E-4</v>
      </c>
      <c r="F379" s="7" t="str">
        <f t="shared" si="49"/>
        <v/>
      </c>
      <c r="G379" s="7">
        <f t="shared" si="51"/>
        <v>-1</v>
      </c>
      <c r="H379" s="8">
        <f t="shared" si="50"/>
        <v>-3.9494470774091627E-4</v>
      </c>
    </row>
    <row r="380" spans="1:8" x14ac:dyDescent="0.2">
      <c r="A380" s="27"/>
      <c r="B380" s="15" t="s">
        <v>358</v>
      </c>
      <c r="C380" s="12">
        <v>1</v>
      </c>
      <c r="D380" s="6">
        <v>1</v>
      </c>
      <c r="E380" s="7">
        <f t="shared" si="48"/>
        <v>3.9494470774091627E-4</v>
      </c>
      <c r="F380" s="7">
        <f t="shared" si="49"/>
        <v>5.1282051282051282E-4</v>
      </c>
      <c r="G380" s="7">
        <f t="shared" si="51"/>
        <v>0</v>
      </c>
      <c r="H380" s="8">
        <f t="shared" si="50"/>
        <v>0</v>
      </c>
    </row>
    <row r="381" spans="1:8" x14ac:dyDescent="0.2">
      <c r="A381" s="27"/>
      <c r="B381" s="15" t="s">
        <v>359</v>
      </c>
      <c r="C381" s="12">
        <v>0</v>
      </c>
      <c r="D381" s="6">
        <v>1</v>
      </c>
      <c r="E381" s="7" t="str">
        <f t="shared" si="48"/>
        <v/>
      </c>
      <c r="F381" s="7">
        <f t="shared" si="49"/>
        <v>5.1282051282051282E-4</v>
      </c>
      <c r="G381" s="7">
        <f t="shared" si="51"/>
        <v>1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72</v>
      </c>
      <c r="D382" s="6">
        <v>25</v>
      </c>
      <c r="E382" s="7">
        <f t="shared" si="48"/>
        <v>2.843601895734597E-2</v>
      </c>
      <c r="F382" s="7">
        <f t="shared" si="49"/>
        <v>1.282051282051282E-2</v>
      </c>
      <c r="G382" s="7">
        <f t="shared" si="51"/>
        <v>-0.65277777777777779</v>
      </c>
      <c r="H382" s="8">
        <f t="shared" si="50"/>
        <v>-1.8562401263823063E-2</v>
      </c>
    </row>
    <row r="383" spans="1:8" x14ac:dyDescent="0.2">
      <c r="A383" s="27"/>
      <c r="B383" s="15" t="s">
        <v>361</v>
      </c>
      <c r="C383" s="12">
        <v>0</v>
      </c>
      <c r="D383" s="6">
        <v>16</v>
      </c>
      <c r="E383" s="7" t="str">
        <f t="shared" si="48"/>
        <v/>
      </c>
      <c r="F383" s="7">
        <f t="shared" si="49"/>
        <v>8.2051282051282051E-3</v>
      </c>
      <c r="G383" s="7">
        <f t="shared" si="51"/>
        <v>1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8</v>
      </c>
      <c r="D385" s="6">
        <v>5</v>
      </c>
      <c r="E385" s="7">
        <f t="shared" si="48"/>
        <v>3.1595576619273301E-3</v>
      </c>
      <c r="F385" s="7">
        <f t="shared" si="49"/>
        <v>2.5641025641025641E-3</v>
      </c>
      <c r="G385" s="7">
        <f t="shared" si="51"/>
        <v>-0.375</v>
      </c>
      <c r="H385" s="8">
        <f t="shared" si="50"/>
        <v>-1.1848341232227489E-3</v>
      </c>
    </row>
    <row r="386" spans="1:8" x14ac:dyDescent="0.2">
      <c r="A386" s="27"/>
      <c r="B386" s="15" t="s">
        <v>364</v>
      </c>
      <c r="C386" s="12">
        <v>111</v>
      </c>
      <c r="D386" s="6">
        <v>108</v>
      </c>
      <c r="E386" s="7">
        <f t="shared" si="48"/>
        <v>4.3838862559241708E-2</v>
      </c>
      <c r="F386" s="7">
        <f t="shared" si="49"/>
        <v>5.5384615384615386E-2</v>
      </c>
      <c r="G386" s="7">
        <f t="shared" si="51"/>
        <v>-2.7027027027027029E-2</v>
      </c>
      <c r="H386" s="8">
        <f t="shared" si="50"/>
        <v>-1.1848341232227489E-3</v>
      </c>
    </row>
    <row r="387" spans="1:8" x14ac:dyDescent="0.2">
      <c r="A387" s="27"/>
      <c r="B387" s="15" t="s">
        <v>365</v>
      </c>
      <c r="C387" s="12">
        <v>9</v>
      </c>
      <c r="D387" s="6">
        <v>9</v>
      </c>
      <c r="E387" s="7">
        <f t="shared" si="48"/>
        <v>3.5545023696682463E-3</v>
      </c>
      <c r="F387" s="7">
        <f t="shared" si="49"/>
        <v>4.6153846153846158E-3</v>
      </c>
      <c r="G387" s="7">
        <f t="shared" si="51"/>
        <v>0</v>
      </c>
      <c r="H387" s="8">
        <f t="shared" si="50"/>
        <v>0</v>
      </c>
    </row>
    <row r="388" spans="1:8" x14ac:dyDescent="0.2">
      <c r="A388" s="27"/>
      <c r="B388" s="15" t="s">
        <v>366</v>
      </c>
      <c r="C388" s="12">
        <v>1</v>
      </c>
      <c r="D388" s="6">
        <v>0</v>
      </c>
      <c r="E388" s="7">
        <f t="shared" si="48"/>
        <v>3.9494470774091627E-4</v>
      </c>
      <c r="F388" s="7" t="str">
        <f t="shared" si="49"/>
        <v/>
      </c>
      <c r="G388" s="7">
        <f t="shared" si="51"/>
        <v>-1</v>
      </c>
      <c r="H388" s="8">
        <f t="shared" si="50"/>
        <v>-3.9494470774091627E-4</v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1</v>
      </c>
      <c r="E392" s="7">
        <f t="shared" si="48"/>
        <v>7.8988941548183253E-4</v>
      </c>
      <c r="F392" s="7">
        <f t="shared" si="49"/>
        <v>5.1282051282051282E-4</v>
      </c>
      <c r="G392" s="7">
        <f t="shared" si="51"/>
        <v>-0.5</v>
      </c>
      <c r="H392" s="8">
        <f t="shared" si="50"/>
        <v>-3.9494470774091627E-4</v>
      </c>
    </row>
    <row r="393" spans="1:8" x14ac:dyDescent="0.2">
      <c r="A393" s="27"/>
      <c r="B393" s="15" t="s">
        <v>371</v>
      </c>
      <c r="C393" s="12">
        <v>4</v>
      </c>
      <c r="D393" s="6">
        <v>7</v>
      </c>
      <c r="E393" s="7">
        <f t="shared" si="48"/>
        <v>1.5797788309636651E-3</v>
      </c>
      <c r="F393" s="7">
        <f t="shared" si="49"/>
        <v>3.5897435897435897E-3</v>
      </c>
      <c r="G393" s="7">
        <f t="shared" si="51"/>
        <v>0.75</v>
      </c>
      <c r="H393" s="8">
        <f t="shared" si="50"/>
        <v>1.1848341232227489E-3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6</v>
      </c>
      <c r="D395" s="6">
        <v>6</v>
      </c>
      <c r="E395" s="7">
        <f t="shared" si="48"/>
        <v>2.3696682464454978E-3</v>
      </c>
      <c r="F395" s="7">
        <f t="shared" si="49"/>
        <v>3.0769230769230769E-3</v>
      </c>
      <c r="G395" s="7">
        <f t="shared" si="51"/>
        <v>0</v>
      </c>
      <c r="H395" s="8">
        <f t="shared" si="50"/>
        <v>0</v>
      </c>
    </row>
    <row r="396" spans="1:8" ht="25.5" x14ac:dyDescent="0.2">
      <c r="A396" s="27"/>
      <c r="B396" s="15" t="s">
        <v>374</v>
      </c>
      <c r="C396" s="12">
        <v>13</v>
      </c>
      <c r="D396" s="6">
        <v>8</v>
      </c>
      <c r="E396" s="7">
        <f t="shared" si="48"/>
        <v>5.1342812006319113E-3</v>
      </c>
      <c r="F396" s="7">
        <f t="shared" si="49"/>
        <v>4.1025641025641026E-3</v>
      </c>
      <c r="G396" s="7">
        <f t="shared" si="51"/>
        <v>-0.38461538461538464</v>
      </c>
      <c r="H396" s="8">
        <f t="shared" si="50"/>
        <v>-1.9747235387045812E-3</v>
      </c>
    </row>
    <row r="397" spans="1:8" x14ac:dyDescent="0.2">
      <c r="A397" s="27"/>
      <c r="B397" s="15" t="s">
        <v>375</v>
      </c>
      <c r="C397" s="12">
        <v>70</v>
      </c>
      <c r="D397" s="6">
        <v>35</v>
      </c>
      <c r="E397" s="7">
        <f t="shared" si="48"/>
        <v>2.7646129541864139E-2</v>
      </c>
      <c r="F397" s="7">
        <f t="shared" si="49"/>
        <v>1.7948717948717947E-2</v>
      </c>
      <c r="G397" s="7">
        <f t="shared" si="51"/>
        <v>-0.5</v>
      </c>
      <c r="H397" s="8">
        <f t="shared" si="50"/>
        <v>-1.3823064770932069E-2</v>
      </c>
    </row>
    <row r="398" spans="1:8" x14ac:dyDescent="0.2">
      <c r="A398" s="27"/>
      <c r="B398" s="15" t="s">
        <v>376</v>
      </c>
      <c r="C398" s="12">
        <v>3</v>
      </c>
      <c r="D398" s="6">
        <v>2</v>
      </c>
      <c r="E398" s="7">
        <f t="shared" si="48"/>
        <v>1.1848341232227489E-3</v>
      </c>
      <c r="F398" s="7">
        <f t="shared" si="49"/>
        <v>1.0256410256410256E-3</v>
      </c>
      <c r="G398" s="7">
        <f t="shared" si="51"/>
        <v>-0.33333333333333331</v>
      </c>
      <c r="H398" s="8">
        <f t="shared" si="50"/>
        <v>-3.9494470774091627E-4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1</v>
      </c>
      <c r="D400" s="6">
        <v>1</v>
      </c>
      <c r="E400" s="7">
        <f t="shared" si="48"/>
        <v>3.9494470774091627E-4</v>
      </c>
      <c r="F400" s="7">
        <f t="shared" si="49"/>
        <v>5.1282051282051282E-4</v>
      </c>
      <c r="G400" s="7">
        <f t="shared" si="51"/>
        <v>0</v>
      </c>
      <c r="H400" s="8">
        <f t="shared" si="50"/>
        <v>0</v>
      </c>
    </row>
    <row r="401" spans="1:8" x14ac:dyDescent="0.2">
      <c r="A401" s="27"/>
      <c r="B401" s="15" t="s">
        <v>379</v>
      </c>
      <c r="C401" s="12">
        <v>28</v>
      </c>
      <c r="D401" s="6">
        <v>7</v>
      </c>
      <c r="E401" s="7">
        <f t="shared" si="48"/>
        <v>1.1058451816745656E-2</v>
      </c>
      <c r="F401" s="7">
        <f t="shared" si="49"/>
        <v>3.5897435897435897E-3</v>
      </c>
      <c r="G401" s="7">
        <f t="shared" si="51"/>
        <v>-0.75</v>
      </c>
      <c r="H401" s="8">
        <f t="shared" si="50"/>
        <v>-8.2938388625592423E-3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117</v>
      </c>
      <c r="D404" s="6">
        <v>116</v>
      </c>
      <c r="E404" s="7">
        <f t="shared" si="48"/>
        <v>4.6208530805687202E-2</v>
      </c>
      <c r="F404" s="7">
        <f t="shared" si="49"/>
        <v>5.9487179487179485E-2</v>
      </c>
      <c r="G404" s="7">
        <f t="shared" si="51"/>
        <v>-8.5470085470085479E-3</v>
      </c>
      <c r="H404" s="8">
        <f t="shared" si="50"/>
        <v>-3.9494470774091632E-4</v>
      </c>
    </row>
    <row r="405" spans="1:8" x14ac:dyDescent="0.2">
      <c r="A405" s="27"/>
      <c r="B405" s="15" t="s">
        <v>383</v>
      </c>
      <c r="C405" s="12">
        <v>3</v>
      </c>
      <c r="D405" s="6">
        <v>0</v>
      </c>
      <c r="E405" s="7">
        <f t="shared" si="48"/>
        <v>1.1848341232227489E-3</v>
      </c>
      <c r="F405" s="7" t="str">
        <f t="shared" si="49"/>
        <v/>
      </c>
      <c r="G405" s="7">
        <f t="shared" si="51"/>
        <v>-1</v>
      </c>
      <c r="H405" s="8">
        <f t="shared" si="50"/>
        <v>-1.1848341232227489E-3</v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1</v>
      </c>
      <c r="D407" s="6">
        <v>0</v>
      </c>
      <c r="E407" s="7">
        <f t="shared" si="48"/>
        <v>3.9494470774091627E-4</v>
      </c>
      <c r="F407" s="7" t="str">
        <f t="shared" si="49"/>
        <v/>
      </c>
      <c r="G407" s="7">
        <f t="shared" si="51"/>
        <v>-1</v>
      </c>
      <c r="H407" s="8">
        <f t="shared" si="50"/>
        <v>-3.9494470774091627E-4</v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274</v>
      </c>
      <c r="D410" s="6">
        <v>200</v>
      </c>
      <c r="E410" s="7">
        <f t="shared" si="48"/>
        <v>0.10821484992101106</v>
      </c>
      <c r="F410" s="7">
        <f t="shared" si="49"/>
        <v>0.10256410256410256</v>
      </c>
      <c r="G410" s="7">
        <f t="shared" si="51"/>
        <v>-0.27007299270072993</v>
      </c>
      <c r="H410" s="8">
        <f t="shared" si="50"/>
        <v>-2.9225908372827805E-2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53</v>
      </c>
      <c r="D413" s="6">
        <v>20</v>
      </c>
      <c r="E413" s="7">
        <f t="shared" si="48"/>
        <v>2.0932069510268561E-2</v>
      </c>
      <c r="F413" s="7">
        <f t="shared" si="49"/>
        <v>1.0256410256410256E-2</v>
      </c>
      <c r="G413" s="7">
        <f t="shared" si="51"/>
        <v>-0.62264150943396224</v>
      </c>
      <c r="H413" s="8">
        <f t="shared" si="50"/>
        <v>-1.3033175355450236E-2</v>
      </c>
    </row>
    <row r="414" spans="1:8" x14ac:dyDescent="0.2">
      <c r="A414" s="27"/>
      <c r="B414" s="15" t="s">
        <v>392</v>
      </c>
      <c r="C414" s="12">
        <v>49</v>
      </c>
      <c r="D414" s="6">
        <v>66</v>
      </c>
      <c r="E414" s="7">
        <f t="shared" si="48"/>
        <v>1.9352290679304898E-2</v>
      </c>
      <c r="F414" s="7">
        <f t="shared" si="49"/>
        <v>3.3846153846153845E-2</v>
      </c>
      <c r="G414" s="7">
        <f t="shared" si="51"/>
        <v>0.34693877551020408</v>
      </c>
      <c r="H414" s="8">
        <f t="shared" si="50"/>
        <v>6.7140600315955768E-3</v>
      </c>
    </row>
    <row r="415" spans="1:8" x14ac:dyDescent="0.2">
      <c r="A415" s="27"/>
      <c r="B415" s="15" t="s">
        <v>393</v>
      </c>
      <c r="C415" s="12">
        <v>68</v>
      </c>
      <c r="D415" s="6">
        <v>45</v>
      </c>
      <c r="E415" s="7">
        <f t="shared" si="48"/>
        <v>2.6856240126382307E-2</v>
      </c>
      <c r="F415" s="7">
        <f t="shared" si="49"/>
        <v>2.3076923076923078E-2</v>
      </c>
      <c r="G415" s="7">
        <f t="shared" si="51"/>
        <v>-0.33823529411764708</v>
      </c>
      <c r="H415" s="8">
        <f t="shared" si="50"/>
        <v>-9.0837282780410755E-3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1</v>
      </c>
      <c r="D417" s="6">
        <v>1</v>
      </c>
      <c r="E417" s="7">
        <f t="shared" si="48"/>
        <v>3.9494470774091627E-4</v>
      </c>
      <c r="F417" s="7">
        <f t="shared" si="49"/>
        <v>5.1282051282051282E-4</v>
      </c>
      <c r="G417" s="7">
        <f t="shared" si="51"/>
        <v>0</v>
      </c>
      <c r="H417" s="8">
        <f t="shared" si="50"/>
        <v>0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8</v>
      </c>
      <c r="D419" s="6">
        <v>5</v>
      </c>
      <c r="E419" s="7">
        <f t="shared" si="48"/>
        <v>3.1595576619273301E-3</v>
      </c>
      <c r="F419" s="7">
        <f t="shared" si="49"/>
        <v>2.5641025641025641E-3</v>
      </c>
      <c r="G419" s="7">
        <f t="shared" si="51"/>
        <v>-0.375</v>
      </c>
      <c r="H419" s="8">
        <f t="shared" si="50"/>
        <v>-1.1848341232227489E-3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5</v>
      </c>
      <c r="E421" s="7" t="str">
        <f t="shared" si="48"/>
        <v/>
      </c>
      <c r="F421" s="7">
        <f t="shared" si="49"/>
        <v>2.5641025641025641E-3</v>
      </c>
      <c r="G421" s="7">
        <f t="shared" si="51"/>
        <v>1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19</v>
      </c>
      <c r="D424" s="6">
        <v>0</v>
      </c>
      <c r="E424" s="7">
        <f t="shared" si="48"/>
        <v>7.5039494470774092E-3</v>
      </c>
      <c r="F424" s="7" t="str">
        <f t="shared" si="49"/>
        <v/>
      </c>
      <c r="G424" s="7">
        <f t="shared" si="51"/>
        <v>-1</v>
      </c>
      <c r="H424" s="8">
        <f t="shared" si="50"/>
        <v>-7.5039494470774092E-3</v>
      </c>
    </row>
    <row r="425" spans="1:8" x14ac:dyDescent="0.2">
      <c r="A425" s="27"/>
      <c r="B425" s="15" t="s">
        <v>403</v>
      </c>
      <c r="C425" s="12">
        <v>25</v>
      </c>
      <c r="D425" s="6">
        <v>4</v>
      </c>
      <c r="E425" s="7">
        <f t="shared" si="48"/>
        <v>9.873617693522907E-3</v>
      </c>
      <c r="F425" s="7">
        <f t="shared" si="49"/>
        <v>2.0512820512820513E-3</v>
      </c>
      <c r="G425" s="7">
        <f t="shared" si="51"/>
        <v>-0.84</v>
      </c>
      <c r="H425" s="8">
        <f t="shared" si="50"/>
        <v>-8.2938388625592423E-3</v>
      </c>
    </row>
    <row r="426" spans="1:8" x14ac:dyDescent="0.2">
      <c r="A426" s="27"/>
      <c r="B426" s="15" t="s">
        <v>404</v>
      </c>
      <c r="C426" s="12">
        <v>34</v>
      </c>
      <c r="D426" s="6">
        <v>27</v>
      </c>
      <c r="E426" s="7">
        <f t="shared" ref="E426:E489" si="52">+IF(C426=0,"",C426/C$362)</f>
        <v>1.3428120063191154E-2</v>
      </c>
      <c r="F426" s="7">
        <f t="shared" ref="F426:F489" si="53">+IF(D426=0,"",D426/D$362)</f>
        <v>1.3846153846153847E-2</v>
      </c>
      <c r="G426" s="7">
        <f t="shared" si="51"/>
        <v>-0.20588235294117646</v>
      </c>
      <c r="H426" s="8">
        <f t="shared" ref="H426:H489" si="54">+IF(OR(AND(E426=""),(G426="")),"",E426*G426)</f>
        <v>-2.764612954186414E-3</v>
      </c>
    </row>
    <row r="427" spans="1:8" x14ac:dyDescent="0.2">
      <c r="A427" s="27"/>
      <c r="B427" s="15" t="s">
        <v>405</v>
      </c>
      <c r="C427" s="12">
        <v>4</v>
      </c>
      <c r="D427" s="6">
        <v>6</v>
      </c>
      <c r="E427" s="7">
        <f t="shared" si="52"/>
        <v>1.5797788309636651E-3</v>
      </c>
      <c r="F427" s="7">
        <f t="shared" si="53"/>
        <v>3.0769230769230769E-3</v>
      </c>
      <c r="G427" s="7">
        <f t="shared" ref="G427:G490" si="55">+IF(AND(C427=0,D427=0)," ",IF(C427=0,1,IF(D427=0,-1,(D427-C427)/C427)))</f>
        <v>0.5</v>
      </c>
      <c r="H427" s="8">
        <f t="shared" si="54"/>
        <v>7.8988941548183253E-4</v>
      </c>
    </row>
    <row r="428" spans="1:8" x14ac:dyDescent="0.2">
      <c r="A428" s="27"/>
      <c r="B428" s="15" t="s">
        <v>406</v>
      </c>
      <c r="C428" s="12">
        <v>22</v>
      </c>
      <c r="D428" s="6">
        <v>29</v>
      </c>
      <c r="E428" s="7">
        <f t="shared" si="52"/>
        <v>8.6887835703001581E-3</v>
      </c>
      <c r="F428" s="7">
        <f t="shared" si="53"/>
        <v>1.4871794871794871E-2</v>
      </c>
      <c r="G428" s="7">
        <f t="shared" si="55"/>
        <v>0.31818181818181818</v>
      </c>
      <c r="H428" s="8">
        <f t="shared" si="54"/>
        <v>2.764612954186414E-3</v>
      </c>
    </row>
    <row r="429" spans="1:8" x14ac:dyDescent="0.2">
      <c r="A429" s="27"/>
      <c r="B429" s="15" t="s">
        <v>407</v>
      </c>
      <c r="C429" s="12">
        <v>22</v>
      </c>
      <c r="D429" s="6">
        <v>5</v>
      </c>
      <c r="E429" s="7">
        <f t="shared" si="52"/>
        <v>8.6887835703001581E-3</v>
      </c>
      <c r="F429" s="7">
        <f t="shared" si="53"/>
        <v>2.5641025641025641E-3</v>
      </c>
      <c r="G429" s="7">
        <f t="shared" si="55"/>
        <v>-0.77272727272727271</v>
      </c>
      <c r="H429" s="8">
        <f t="shared" si="54"/>
        <v>-6.7140600315955768E-3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6</v>
      </c>
      <c r="D432" s="6">
        <v>0</v>
      </c>
      <c r="E432" s="7">
        <f t="shared" si="52"/>
        <v>2.3696682464454978E-3</v>
      </c>
      <c r="F432" s="7" t="str">
        <f t="shared" si="53"/>
        <v/>
      </c>
      <c r="G432" s="7">
        <f t="shared" si="55"/>
        <v>-1</v>
      </c>
      <c r="H432" s="8">
        <f t="shared" si="54"/>
        <v>-2.3696682464454978E-3</v>
      </c>
    </row>
    <row r="433" spans="1:8" x14ac:dyDescent="0.2">
      <c r="A433" s="27"/>
      <c r="B433" s="15" t="s">
        <v>411</v>
      </c>
      <c r="C433" s="12">
        <v>0</v>
      </c>
      <c r="D433" s="6">
        <v>1</v>
      </c>
      <c r="E433" s="7" t="str">
        <f t="shared" si="52"/>
        <v/>
      </c>
      <c r="F433" s="7">
        <f t="shared" si="53"/>
        <v>5.1282051282051282E-4</v>
      </c>
      <c r="G433" s="7">
        <f t="shared" si="55"/>
        <v>1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1</v>
      </c>
      <c r="E434" s="7" t="str">
        <f t="shared" si="52"/>
        <v/>
      </c>
      <c r="F434" s="7">
        <f t="shared" si="53"/>
        <v>5.1282051282051282E-4</v>
      </c>
      <c r="G434" s="7">
        <f t="shared" si="55"/>
        <v>1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147</v>
      </c>
      <c r="D437" s="6">
        <v>133</v>
      </c>
      <c r="E437" s="7">
        <f t="shared" si="52"/>
        <v>5.8056872037914695E-2</v>
      </c>
      <c r="F437" s="7">
        <f t="shared" si="53"/>
        <v>6.820512820512821E-2</v>
      </c>
      <c r="G437" s="7">
        <f t="shared" si="55"/>
        <v>-9.5238095238095233E-2</v>
      </c>
      <c r="H437" s="8">
        <f t="shared" si="54"/>
        <v>-5.5292259083728279E-3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1</v>
      </c>
      <c r="D440" s="6">
        <v>2</v>
      </c>
      <c r="E440" s="7">
        <f t="shared" si="52"/>
        <v>3.9494470774091627E-4</v>
      </c>
      <c r="F440" s="7">
        <f t="shared" si="53"/>
        <v>1.0256410256410256E-3</v>
      </c>
      <c r="G440" s="7">
        <f t="shared" si="55"/>
        <v>1</v>
      </c>
      <c r="H440" s="8">
        <f t="shared" si="54"/>
        <v>3.9494470774091627E-4</v>
      </c>
    </row>
    <row r="441" spans="1:8" x14ac:dyDescent="0.2">
      <c r="A441" s="27"/>
      <c r="B441" s="15" t="s">
        <v>419</v>
      </c>
      <c r="C441" s="12">
        <v>4</v>
      </c>
      <c r="D441" s="6">
        <v>1</v>
      </c>
      <c r="E441" s="7">
        <f t="shared" si="52"/>
        <v>1.5797788309636651E-3</v>
      </c>
      <c r="F441" s="7">
        <f t="shared" si="53"/>
        <v>5.1282051282051282E-4</v>
      </c>
      <c r="G441" s="7">
        <f t="shared" si="55"/>
        <v>-0.75</v>
      </c>
      <c r="H441" s="8">
        <f t="shared" si="54"/>
        <v>-1.1848341232227489E-3</v>
      </c>
    </row>
    <row r="442" spans="1:8" x14ac:dyDescent="0.2">
      <c r="A442" s="27"/>
      <c r="B442" s="15" t="s">
        <v>420</v>
      </c>
      <c r="C442" s="12">
        <v>2</v>
      </c>
      <c r="D442" s="6">
        <v>0</v>
      </c>
      <c r="E442" s="7">
        <f t="shared" si="52"/>
        <v>7.8988941548183253E-4</v>
      </c>
      <c r="F442" s="7" t="str">
        <f t="shared" si="53"/>
        <v/>
      </c>
      <c r="G442" s="7">
        <f t="shared" si="55"/>
        <v>-1</v>
      </c>
      <c r="H442" s="8">
        <f t="shared" si="54"/>
        <v>-7.8988941548183253E-4</v>
      </c>
    </row>
    <row r="443" spans="1:8" x14ac:dyDescent="0.2">
      <c r="A443" s="27"/>
      <c r="B443" s="15" t="s">
        <v>421</v>
      </c>
      <c r="C443" s="12">
        <v>3</v>
      </c>
      <c r="D443" s="6">
        <v>0</v>
      </c>
      <c r="E443" s="7">
        <f t="shared" si="52"/>
        <v>1.1848341232227489E-3</v>
      </c>
      <c r="F443" s="7" t="str">
        <f t="shared" si="53"/>
        <v/>
      </c>
      <c r="G443" s="7">
        <f t="shared" si="55"/>
        <v>-1</v>
      </c>
      <c r="H443" s="8">
        <f t="shared" si="54"/>
        <v>-1.1848341232227489E-3</v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7</v>
      </c>
      <c r="D445" s="6">
        <v>0</v>
      </c>
      <c r="E445" s="7">
        <f t="shared" si="52"/>
        <v>2.764612954186414E-3</v>
      </c>
      <c r="F445" s="7" t="str">
        <f t="shared" si="53"/>
        <v/>
      </c>
      <c r="G445" s="7">
        <f t="shared" si="55"/>
        <v>-1</v>
      </c>
      <c r="H445" s="8">
        <f t="shared" si="54"/>
        <v>-2.764612954186414E-3</v>
      </c>
    </row>
    <row r="446" spans="1:8" x14ac:dyDescent="0.2">
      <c r="A446" s="27"/>
      <c r="B446" s="15" t="s">
        <v>424</v>
      </c>
      <c r="C446" s="12">
        <v>3</v>
      </c>
      <c r="D446" s="6">
        <v>0</v>
      </c>
      <c r="E446" s="7">
        <f t="shared" si="52"/>
        <v>1.1848341232227489E-3</v>
      </c>
      <c r="F446" s="7" t="str">
        <f t="shared" si="53"/>
        <v/>
      </c>
      <c r="G446" s="7">
        <f t="shared" si="55"/>
        <v>-1</v>
      </c>
      <c r="H446" s="8">
        <f t="shared" si="54"/>
        <v>-1.1848341232227489E-3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1</v>
      </c>
      <c r="D448" s="6">
        <v>0</v>
      </c>
      <c r="E448" s="7">
        <f t="shared" si="52"/>
        <v>3.9494470774091627E-4</v>
      </c>
      <c r="F448" s="7" t="str">
        <f t="shared" si="53"/>
        <v/>
      </c>
      <c r="G448" s="7">
        <f t="shared" si="55"/>
        <v>-1</v>
      </c>
      <c r="H448" s="8">
        <f t="shared" si="54"/>
        <v>-3.9494470774091627E-4</v>
      </c>
    </row>
    <row r="449" spans="1:8" x14ac:dyDescent="0.2">
      <c r="A449" s="27"/>
      <c r="B449" s="15" t="s">
        <v>427</v>
      </c>
      <c r="C449" s="12">
        <v>0</v>
      </c>
      <c r="D449" s="6">
        <v>1</v>
      </c>
      <c r="E449" s="7" t="str">
        <f t="shared" si="52"/>
        <v/>
      </c>
      <c r="F449" s="7">
        <f t="shared" si="53"/>
        <v>5.1282051282051282E-4</v>
      </c>
      <c r="G449" s="7">
        <f t="shared" si="55"/>
        <v>1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73</v>
      </c>
      <c r="D451" s="6">
        <v>79</v>
      </c>
      <c r="E451" s="7">
        <f t="shared" si="52"/>
        <v>2.8830963665086889E-2</v>
      </c>
      <c r="F451" s="7">
        <f t="shared" si="53"/>
        <v>4.0512820512820513E-2</v>
      </c>
      <c r="G451" s="7">
        <f t="shared" si="55"/>
        <v>8.2191780821917804E-2</v>
      </c>
      <c r="H451" s="8">
        <f t="shared" si="54"/>
        <v>2.3696682464454978E-3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3</v>
      </c>
      <c r="E453" s="7" t="str">
        <f t="shared" si="52"/>
        <v/>
      </c>
      <c r="F453" s="7">
        <f t="shared" si="53"/>
        <v>1.5384615384615385E-3</v>
      </c>
      <c r="G453" s="7">
        <f t="shared" si="55"/>
        <v>1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</v>
      </c>
      <c r="D456" s="6">
        <v>0</v>
      </c>
      <c r="E456" s="7">
        <f t="shared" si="52"/>
        <v>3.9494470774091627E-4</v>
      </c>
      <c r="F456" s="7" t="str">
        <f t="shared" si="53"/>
        <v/>
      </c>
      <c r="G456" s="7">
        <f t="shared" si="55"/>
        <v>-1</v>
      </c>
      <c r="H456" s="8">
        <f t="shared" si="54"/>
        <v>-3.9494470774091627E-4</v>
      </c>
    </row>
    <row r="457" spans="1:8" x14ac:dyDescent="0.2">
      <c r="A457" s="27"/>
      <c r="B457" s="15" t="s">
        <v>435</v>
      </c>
      <c r="C457" s="12">
        <v>1</v>
      </c>
      <c r="D457" s="6">
        <v>4</v>
      </c>
      <c r="E457" s="7">
        <f t="shared" si="52"/>
        <v>3.9494470774091627E-4</v>
      </c>
      <c r="F457" s="7">
        <f t="shared" si="53"/>
        <v>2.0512820512820513E-3</v>
      </c>
      <c r="G457" s="7">
        <f t="shared" si="55"/>
        <v>3</v>
      </c>
      <c r="H457" s="8">
        <f t="shared" si="54"/>
        <v>1.1848341232227489E-3</v>
      </c>
    </row>
    <row r="458" spans="1:8" x14ac:dyDescent="0.2">
      <c r="A458" s="27"/>
      <c r="B458" s="15" t="s">
        <v>436</v>
      </c>
      <c r="C458" s="12">
        <v>30</v>
      </c>
      <c r="D458" s="6">
        <v>44</v>
      </c>
      <c r="E458" s="7">
        <f t="shared" si="52"/>
        <v>1.1848341232227487E-2</v>
      </c>
      <c r="F458" s="7">
        <f t="shared" si="53"/>
        <v>2.2564102564102566E-2</v>
      </c>
      <c r="G458" s="7">
        <f t="shared" si="55"/>
        <v>0.46666666666666667</v>
      </c>
      <c r="H458" s="8">
        <f t="shared" si="54"/>
        <v>5.5292259083728279E-3</v>
      </c>
    </row>
    <row r="459" spans="1:8" x14ac:dyDescent="0.2">
      <c r="A459" s="27"/>
      <c r="B459" s="15" t="s">
        <v>437</v>
      </c>
      <c r="C459" s="12">
        <v>0</v>
      </c>
      <c r="D459" s="6">
        <v>1</v>
      </c>
      <c r="E459" s="7" t="str">
        <f t="shared" si="52"/>
        <v/>
      </c>
      <c r="F459" s="7">
        <f t="shared" si="53"/>
        <v>5.1282051282051282E-4</v>
      </c>
      <c r="G459" s="7">
        <f t="shared" si="55"/>
        <v>1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2</v>
      </c>
      <c r="D460" s="6">
        <v>27</v>
      </c>
      <c r="E460" s="7">
        <f t="shared" si="52"/>
        <v>7.8988941548183253E-4</v>
      </c>
      <c r="F460" s="7">
        <f t="shared" si="53"/>
        <v>1.3846153846153847E-2</v>
      </c>
      <c r="G460" s="7">
        <f t="shared" si="55"/>
        <v>12.5</v>
      </c>
      <c r="H460" s="8">
        <f t="shared" si="54"/>
        <v>9.873617693522907E-3</v>
      </c>
    </row>
    <row r="461" spans="1:8" x14ac:dyDescent="0.2">
      <c r="A461" s="27"/>
      <c r="B461" s="15" t="s">
        <v>439</v>
      </c>
      <c r="C461" s="12">
        <v>19</v>
      </c>
      <c r="D461" s="6">
        <v>6</v>
      </c>
      <c r="E461" s="7">
        <f t="shared" si="52"/>
        <v>7.5039494470774092E-3</v>
      </c>
      <c r="F461" s="7">
        <f t="shared" si="53"/>
        <v>3.0769230769230769E-3</v>
      </c>
      <c r="G461" s="7">
        <f t="shared" si="55"/>
        <v>-0.68421052631578949</v>
      </c>
      <c r="H461" s="8">
        <f t="shared" si="54"/>
        <v>-5.1342812006319113E-3</v>
      </c>
    </row>
    <row r="462" spans="1:8" x14ac:dyDescent="0.2">
      <c r="A462" s="27"/>
      <c r="B462" s="15" t="s">
        <v>440</v>
      </c>
      <c r="C462" s="12">
        <v>10</v>
      </c>
      <c r="D462" s="6">
        <v>3</v>
      </c>
      <c r="E462" s="7">
        <f t="shared" si="52"/>
        <v>3.9494470774091624E-3</v>
      </c>
      <c r="F462" s="7">
        <f t="shared" si="53"/>
        <v>1.5384615384615385E-3</v>
      </c>
      <c r="G462" s="7">
        <f t="shared" si="55"/>
        <v>-0.7</v>
      </c>
      <c r="H462" s="8">
        <f t="shared" si="54"/>
        <v>-2.7646129541864135E-3</v>
      </c>
    </row>
    <row r="463" spans="1:8" x14ac:dyDescent="0.2">
      <c r="A463" s="27"/>
      <c r="B463" s="15" t="s">
        <v>441</v>
      </c>
      <c r="C463" s="12">
        <v>30</v>
      </c>
      <c r="D463" s="6">
        <v>1</v>
      </c>
      <c r="E463" s="7">
        <f t="shared" si="52"/>
        <v>1.1848341232227487E-2</v>
      </c>
      <c r="F463" s="7">
        <f t="shared" si="53"/>
        <v>5.1282051282051282E-4</v>
      </c>
      <c r="G463" s="7">
        <f t="shared" si="55"/>
        <v>-0.96666666666666667</v>
      </c>
      <c r="H463" s="8">
        <f t="shared" si="54"/>
        <v>-1.1453396524486572E-2</v>
      </c>
    </row>
    <row r="464" spans="1:8" x14ac:dyDescent="0.2">
      <c r="A464" s="27"/>
      <c r="B464" s="15" t="s">
        <v>442</v>
      </c>
      <c r="C464" s="12">
        <v>7</v>
      </c>
      <c r="D464" s="6">
        <v>4</v>
      </c>
      <c r="E464" s="7">
        <f t="shared" si="52"/>
        <v>2.764612954186414E-3</v>
      </c>
      <c r="F464" s="7">
        <f t="shared" si="53"/>
        <v>2.0512820512820513E-3</v>
      </c>
      <c r="G464" s="7">
        <f t="shared" si="55"/>
        <v>-0.42857142857142855</v>
      </c>
      <c r="H464" s="8">
        <f t="shared" si="54"/>
        <v>-1.1848341232227487E-3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12</v>
      </c>
      <c r="D469" s="6">
        <v>4</v>
      </c>
      <c r="E469" s="7">
        <f t="shared" si="52"/>
        <v>4.7393364928909956E-3</v>
      </c>
      <c r="F469" s="7">
        <f t="shared" si="53"/>
        <v>2.0512820512820513E-3</v>
      </c>
      <c r="G469" s="7">
        <f t="shared" si="55"/>
        <v>-0.66666666666666663</v>
      </c>
      <c r="H469" s="8">
        <f t="shared" si="54"/>
        <v>-3.1595576619273301E-3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3</v>
      </c>
      <c r="D471" s="6">
        <v>1</v>
      </c>
      <c r="E471" s="7">
        <f t="shared" si="52"/>
        <v>1.1848341232227489E-3</v>
      </c>
      <c r="F471" s="7">
        <f t="shared" si="53"/>
        <v>5.1282051282051282E-4</v>
      </c>
      <c r="G471" s="7">
        <f t="shared" si="55"/>
        <v>-0.66666666666666663</v>
      </c>
      <c r="H471" s="8">
        <f t="shared" si="54"/>
        <v>-7.8988941548183253E-4</v>
      </c>
    </row>
    <row r="472" spans="1:8" x14ac:dyDescent="0.2">
      <c r="A472" s="27"/>
      <c r="B472" s="15" t="s">
        <v>450</v>
      </c>
      <c r="C472" s="12">
        <v>1</v>
      </c>
      <c r="D472" s="6">
        <v>103</v>
      </c>
      <c r="E472" s="7">
        <f t="shared" si="52"/>
        <v>3.9494470774091627E-4</v>
      </c>
      <c r="F472" s="7">
        <f t="shared" si="53"/>
        <v>5.2820512820512817E-2</v>
      </c>
      <c r="G472" s="7">
        <f t="shared" si="55"/>
        <v>102</v>
      </c>
      <c r="H472" s="8">
        <f t="shared" si="54"/>
        <v>4.0284360189573459E-2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7</v>
      </c>
      <c r="D474" s="6">
        <v>4</v>
      </c>
      <c r="E474" s="7">
        <f t="shared" si="52"/>
        <v>2.764612954186414E-3</v>
      </c>
      <c r="F474" s="7">
        <f t="shared" si="53"/>
        <v>2.0512820512820513E-3</v>
      </c>
      <c r="G474" s="7">
        <f t="shared" si="55"/>
        <v>-0.42857142857142855</v>
      </c>
      <c r="H474" s="8">
        <f t="shared" si="54"/>
        <v>-1.1848341232227487E-3</v>
      </c>
    </row>
    <row r="475" spans="1:8" x14ac:dyDescent="0.2">
      <c r="A475" s="27"/>
      <c r="B475" s="15" t="s">
        <v>453</v>
      </c>
      <c r="C475" s="12">
        <v>8</v>
      </c>
      <c r="D475" s="6">
        <v>12</v>
      </c>
      <c r="E475" s="7">
        <f t="shared" si="52"/>
        <v>3.1595576619273301E-3</v>
      </c>
      <c r="F475" s="7">
        <f t="shared" si="53"/>
        <v>6.1538461538461538E-3</v>
      </c>
      <c r="G475" s="7">
        <f t="shared" si="55"/>
        <v>0.5</v>
      </c>
      <c r="H475" s="8">
        <f t="shared" si="54"/>
        <v>1.5797788309636651E-3</v>
      </c>
    </row>
    <row r="476" spans="1:8" x14ac:dyDescent="0.2">
      <c r="A476" s="27"/>
      <c r="B476" s="15" t="s">
        <v>454</v>
      </c>
      <c r="C476" s="12">
        <v>22</v>
      </c>
      <c r="D476" s="6">
        <v>5</v>
      </c>
      <c r="E476" s="7">
        <f t="shared" si="52"/>
        <v>8.6887835703001581E-3</v>
      </c>
      <c r="F476" s="7">
        <f t="shared" si="53"/>
        <v>2.5641025641025641E-3</v>
      </c>
      <c r="G476" s="7">
        <f t="shared" si="55"/>
        <v>-0.77272727272727271</v>
      </c>
      <c r="H476" s="8">
        <f t="shared" si="54"/>
        <v>-6.7140600315955768E-3</v>
      </c>
    </row>
    <row r="477" spans="1:8" ht="25.5" x14ac:dyDescent="0.2">
      <c r="A477" s="27"/>
      <c r="B477" s="15" t="s">
        <v>455</v>
      </c>
      <c r="C477" s="12">
        <v>50</v>
      </c>
      <c r="D477" s="6">
        <v>2</v>
      </c>
      <c r="E477" s="7">
        <f t="shared" si="52"/>
        <v>1.9747235387045814E-2</v>
      </c>
      <c r="F477" s="7">
        <f t="shared" si="53"/>
        <v>1.0256410256410256E-3</v>
      </c>
      <c r="G477" s="7">
        <f t="shared" si="55"/>
        <v>-0.96</v>
      </c>
      <c r="H477" s="8">
        <f t="shared" si="54"/>
        <v>-1.8957345971563979E-2</v>
      </c>
    </row>
    <row r="478" spans="1:8" ht="25.5" x14ac:dyDescent="0.2">
      <c r="A478" s="27"/>
      <c r="B478" s="15" t="s">
        <v>456</v>
      </c>
      <c r="C478" s="12">
        <v>11</v>
      </c>
      <c r="D478" s="6">
        <v>0</v>
      </c>
      <c r="E478" s="7">
        <f t="shared" si="52"/>
        <v>4.344391785150079E-3</v>
      </c>
      <c r="F478" s="7" t="str">
        <f t="shared" si="53"/>
        <v/>
      </c>
      <c r="G478" s="7">
        <f t="shared" si="55"/>
        <v>-1</v>
      </c>
      <c r="H478" s="8">
        <f t="shared" si="54"/>
        <v>-4.344391785150079E-3</v>
      </c>
    </row>
    <row r="479" spans="1:8" ht="25.5" x14ac:dyDescent="0.2">
      <c r="A479" s="27"/>
      <c r="B479" s="15" t="s">
        <v>457</v>
      </c>
      <c r="C479" s="12">
        <v>6</v>
      </c>
      <c r="D479" s="6">
        <v>0</v>
      </c>
      <c r="E479" s="7">
        <f t="shared" si="52"/>
        <v>2.3696682464454978E-3</v>
      </c>
      <c r="F479" s="7" t="str">
        <f t="shared" si="53"/>
        <v/>
      </c>
      <c r="G479" s="7">
        <f t="shared" si="55"/>
        <v>-1</v>
      </c>
      <c r="H479" s="8">
        <f t="shared" si="54"/>
        <v>-2.3696682464454978E-3</v>
      </c>
    </row>
    <row r="480" spans="1:8" x14ac:dyDescent="0.2">
      <c r="A480" s="27"/>
      <c r="B480" s="15" t="s">
        <v>458</v>
      </c>
      <c r="C480" s="12">
        <v>0</v>
      </c>
      <c r="D480" s="6">
        <v>13</v>
      </c>
      <c r="E480" s="7" t="str">
        <f t="shared" si="52"/>
        <v/>
      </c>
      <c r="F480" s="7">
        <f t="shared" si="53"/>
        <v>6.6666666666666671E-3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1</v>
      </c>
      <c r="D481" s="6">
        <v>2</v>
      </c>
      <c r="E481" s="7">
        <f t="shared" si="52"/>
        <v>3.9494470774091627E-4</v>
      </c>
      <c r="F481" s="7">
        <f t="shared" si="53"/>
        <v>1.0256410256410256E-3</v>
      </c>
      <c r="G481" s="7">
        <f t="shared" si="55"/>
        <v>1</v>
      </c>
      <c r="H481" s="8">
        <f t="shared" si="54"/>
        <v>3.9494470774091627E-4</v>
      </c>
    </row>
    <row r="482" spans="1:8" x14ac:dyDescent="0.2">
      <c r="A482" s="27"/>
      <c r="B482" s="15" t="s">
        <v>460</v>
      </c>
      <c r="C482" s="12">
        <v>1</v>
      </c>
      <c r="D482" s="6">
        <v>3</v>
      </c>
      <c r="E482" s="7">
        <f t="shared" si="52"/>
        <v>3.9494470774091627E-4</v>
      </c>
      <c r="F482" s="7">
        <f t="shared" si="53"/>
        <v>1.5384615384615385E-3</v>
      </c>
      <c r="G482" s="7">
        <f t="shared" si="55"/>
        <v>2</v>
      </c>
      <c r="H482" s="8">
        <f t="shared" si="54"/>
        <v>7.8988941548183253E-4</v>
      </c>
    </row>
    <row r="483" spans="1:8" x14ac:dyDescent="0.2">
      <c r="A483" s="27"/>
      <c r="B483" s="15" t="s">
        <v>461</v>
      </c>
      <c r="C483" s="12">
        <v>2</v>
      </c>
      <c r="D483" s="6">
        <v>4</v>
      </c>
      <c r="E483" s="7">
        <f t="shared" si="52"/>
        <v>7.8988941548183253E-4</v>
      </c>
      <c r="F483" s="7">
        <f t="shared" si="53"/>
        <v>2.0512820512820513E-3</v>
      </c>
      <c r="G483" s="7">
        <f t="shared" si="55"/>
        <v>1</v>
      </c>
      <c r="H483" s="8">
        <f t="shared" si="54"/>
        <v>7.8988941548183253E-4</v>
      </c>
    </row>
    <row r="484" spans="1:8" x14ac:dyDescent="0.2">
      <c r="A484" s="27"/>
      <c r="B484" s="15" t="s">
        <v>462</v>
      </c>
      <c r="C484" s="12">
        <v>40</v>
      </c>
      <c r="D484" s="6">
        <v>16</v>
      </c>
      <c r="E484" s="7">
        <f t="shared" si="52"/>
        <v>1.579778830963665E-2</v>
      </c>
      <c r="F484" s="7">
        <f t="shared" si="53"/>
        <v>8.2051282051282051E-3</v>
      </c>
      <c r="G484" s="7">
        <f t="shared" si="55"/>
        <v>-0.6</v>
      </c>
      <c r="H484" s="8">
        <f t="shared" si="54"/>
        <v>-9.4786729857819895E-3</v>
      </c>
    </row>
    <row r="485" spans="1:8" x14ac:dyDescent="0.2">
      <c r="A485" s="27"/>
      <c r="B485" s="15" t="s">
        <v>463</v>
      </c>
      <c r="C485" s="12">
        <v>0</v>
      </c>
      <c r="D485" s="6">
        <v>7</v>
      </c>
      <c r="E485" s="7" t="str">
        <f t="shared" si="52"/>
        <v/>
      </c>
      <c r="F485" s="7">
        <f t="shared" si="53"/>
        <v>3.5897435897435897E-3</v>
      </c>
      <c r="G485" s="7">
        <f t="shared" si="55"/>
        <v>1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1</v>
      </c>
      <c r="D486" s="6">
        <v>0</v>
      </c>
      <c r="E486" s="7">
        <f t="shared" si="52"/>
        <v>3.9494470774091627E-4</v>
      </c>
      <c r="F486" s="7" t="str">
        <f t="shared" si="53"/>
        <v/>
      </c>
      <c r="G486" s="7">
        <f t="shared" si="55"/>
        <v>-1</v>
      </c>
      <c r="H486" s="8">
        <f t="shared" si="54"/>
        <v>-3.9494470774091627E-4</v>
      </c>
    </row>
    <row r="487" spans="1:8" x14ac:dyDescent="0.2">
      <c r="A487" s="27"/>
      <c r="B487" s="15" t="s">
        <v>465</v>
      </c>
      <c r="C487" s="12">
        <v>31</v>
      </c>
      <c r="D487" s="6">
        <v>8</v>
      </c>
      <c r="E487" s="7">
        <f t="shared" si="52"/>
        <v>1.2243285939968405E-2</v>
      </c>
      <c r="F487" s="7">
        <f t="shared" si="53"/>
        <v>4.1025641025641026E-3</v>
      </c>
      <c r="G487" s="7">
        <f t="shared" si="55"/>
        <v>-0.74193548387096775</v>
      </c>
      <c r="H487" s="8">
        <f t="shared" si="54"/>
        <v>-9.0837282780410738E-3</v>
      </c>
    </row>
    <row r="488" spans="1:8" x14ac:dyDescent="0.2">
      <c r="A488" s="27"/>
      <c r="B488" s="15" t="s">
        <v>466</v>
      </c>
      <c r="C488" s="12">
        <v>11</v>
      </c>
      <c r="D488" s="6">
        <v>0</v>
      </c>
      <c r="E488" s="7">
        <f t="shared" si="52"/>
        <v>4.344391785150079E-3</v>
      </c>
      <c r="F488" s="7" t="str">
        <f t="shared" si="53"/>
        <v/>
      </c>
      <c r="G488" s="7">
        <f t="shared" si="55"/>
        <v>-1</v>
      </c>
      <c r="H488" s="8">
        <f t="shared" si="54"/>
        <v>-4.344391785150079E-3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123</v>
      </c>
      <c r="D490" s="6">
        <v>62</v>
      </c>
      <c r="E490" s="7">
        <f t="shared" ref="E490:E553" si="56">+IF(C490=0,"",C490/C$362)</f>
        <v>4.8578199052132703E-2</v>
      </c>
      <c r="F490" s="7">
        <f t="shared" ref="F490:F553" si="57">+IF(D490=0,"",D490/D$362)</f>
        <v>3.1794871794871796E-2</v>
      </c>
      <c r="G490" s="7">
        <f t="shared" si="55"/>
        <v>-0.49593495934959347</v>
      </c>
      <c r="H490" s="8">
        <f t="shared" ref="H490:H553" si="58">+IF(OR(AND(E490=""),(G490="")),"",E490*G490)</f>
        <v>-2.4091627172195894E-2</v>
      </c>
    </row>
    <row r="491" spans="1:8" x14ac:dyDescent="0.2">
      <c r="A491" s="27"/>
      <c r="B491" s="15" t="s">
        <v>469</v>
      </c>
      <c r="C491" s="12">
        <v>1</v>
      </c>
      <c r="D491" s="6">
        <v>0</v>
      </c>
      <c r="E491" s="7">
        <f t="shared" si="56"/>
        <v>3.9494470774091627E-4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8">
        <f t="shared" si="58"/>
        <v>-3.9494470774091627E-4</v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4</v>
      </c>
      <c r="D495" s="6">
        <v>0</v>
      </c>
      <c r="E495" s="7">
        <f t="shared" si="56"/>
        <v>1.5797788309636651E-3</v>
      </c>
      <c r="F495" s="7" t="str">
        <f t="shared" si="57"/>
        <v/>
      </c>
      <c r="G495" s="7">
        <f t="shared" si="59"/>
        <v>-1</v>
      </c>
      <c r="H495" s="8">
        <f t="shared" si="58"/>
        <v>-1.5797788309636651E-3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15</v>
      </c>
      <c r="D498" s="6">
        <v>9</v>
      </c>
      <c r="E498" s="7">
        <f t="shared" si="56"/>
        <v>5.9241706161137437E-3</v>
      </c>
      <c r="F498" s="7">
        <f t="shared" si="57"/>
        <v>4.6153846153846158E-3</v>
      </c>
      <c r="G498" s="7">
        <f t="shared" si="59"/>
        <v>-0.4</v>
      </c>
      <c r="H498" s="8">
        <f t="shared" si="58"/>
        <v>-2.3696682464454978E-3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1</v>
      </c>
      <c r="D500" s="6">
        <v>3</v>
      </c>
      <c r="E500" s="7">
        <f t="shared" si="56"/>
        <v>3.9494470774091627E-4</v>
      </c>
      <c r="F500" s="7">
        <f t="shared" si="57"/>
        <v>1.5384615384615385E-3</v>
      </c>
      <c r="G500" s="7">
        <f t="shared" si="59"/>
        <v>2</v>
      </c>
      <c r="H500" s="8">
        <f t="shared" si="58"/>
        <v>7.8988941548183253E-4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</v>
      </c>
      <c r="D502" s="6">
        <v>4</v>
      </c>
      <c r="E502" s="7">
        <f t="shared" si="56"/>
        <v>3.9494470774091627E-4</v>
      </c>
      <c r="F502" s="7">
        <f t="shared" si="57"/>
        <v>2.0512820512820513E-3</v>
      </c>
      <c r="G502" s="7">
        <f t="shared" si="59"/>
        <v>3</v>
      </c>
      <c r="H502" s="8">
        <f t="shared" si="58"/>
        <v>1.1848341232227489E-3</v>
      </c>
    </row>
    <row r="503" spans="1:8" x14ac:dyDescent="0.2">
      <c r="A503" s="27"/>
      <c r="B503" s="15" t="s">
        <v>481</v>
      </c>
      <c r="C503" s="12">
        <v>18</v>
      </c>
      <c r="D503" s="6">
        <v>12</v>
      </c>
      <c r="E503" s="7">
        <f t="shared" si="56"/>
        <v>7.1090047393364926E-3</v>
      </c>
      <c r="F503" s="7">
        <f t="shared" si="57"/>
        <v>6.1538461538461538E-3</v>
      </c>
      <c r="G503" s="7">
        <f t="shared" si="59"/>
        <v>-0.33333333333333331</v>
      </c>
      <c r="H503" s="8">
        <f t="shared" si="58"/>
        <v>-2.3696682464454974E-3</v>
      </c>
    </row>
    <row r="504" spans="1:8" x14ac:dyDescent="0.2">
      <c r="A504" s="27"/>
      <c r="B504" s="15" t="s">
        <v>482</v>
      </c>
      <c r="C504" s="12">
        <v>7</v>
      </c>
      <c r="D504" s="6">
        <v>1</v>
      </c>
      <c r="E504" s="7">
        <f t="shared" si="56"/>
        <v>2.764612954186414E-3</v>
      </c>
      <c r="F504" s="7">
        <f t="shared" si="57"/>
        <v>5.1282051282051282E-4</v>
      </c>
      <c r="G504" s="7">
        <f t="shared" si="59"/>
        <v>-0.8571428571428571</v>
      </c>
      <c r="H504" s="8">
        <f t="shared" si="58"/>
        <v>-2.3696682464454974E-3</v>
      </c>
    </row>
    <row r="505" spans="1:8" x14ac:dyDescent="0.2">
      <c r="A505" s="27"/>
      <c r="B505" s="15" t="s">
        <v>483</v>
      </c>
      <c r="C505" s="12">
        <v>5</v>
      </c>
      <c r="D505" s="6">
        <v>5</v>
      </c>
      <c r="E505" s="7">
        <f t="shared" si="56"/>
        <v>1.9747235387045812E-3</v>
      </c>
      <c r="F505" s="7">
        <f t="shared" si="57"/>
        <v>2.5641025641025641E-3</v>
      </c>
      <c r="G505" s="7">
        <f t="shared" si="59"/>
        <v>0</v>
      </c>
      <c r="H505" s="8">
        <f t="shared" si="58"/>
        <v>0</v>
      </c>
    </row>
    <row r="506" spans="1:8" x14ac:dyDescent="0.2">
      <c r="A506" s="27"/>
      <c r="B506" s="15" t="s">
        <v>484</v>
      </c>
      <c r="C506" s="12">
        <v>0</v>
      </c>
      <c r="D506" s="6">
        <v>2</v>
      </c>
      <c r="E506" s="7" t="str">
        <f t="shared" si="56"/>
        <v/>
      </c>
      <c r="F506" s="7">
        <f t="shared" si="57"/>
        <v>1.0256410256410256E-3</v>
      </c>
      <c r="G506" s="7">
        <f t="shared" si="59"/>
        <v>1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5</v>
      </c>
      <c r="D507" s="6">
        <v>0</v>
      </c>
      <c r="E507" s="7">
        <f t="shared" si="56"/>
        <v>1.9747235387045812E-3</v>
      </c>
      <c r="F507" s="7" t="str">
        <f t="shared" si="57"/>
        <v/>
      </c>
      <c r="G507" s="7">
        <f t="shared" si="59"/>
        <v>-1</v>
      </c>
      <c r="H507" s="8">
        <f t="shared" si="58"/>
        <v>-1.9747235387045812E-3</v>
      </c>
    </row>
    <row r="508" spans="1:8" x14ac:dyDescent="0.2">
      <c r="A508" s="27"/>
      <c r="B508" s="15" t="s">
        <v>486</v>
      </c>
      <c r="C508" s="12">
        <v>5</v>
      </c>
      <c r="D508" s="6">
        <v>3</v>
      </c>
      <c r="E508" s="7">
        <f t="shared" si="56"/>
        <v>1.9747235387045812E-3</v>
      </c>
      <c r="F508" s="7">
        <f t="shared" si="57"/>
        <v>1.5384615384615385E-3</v>
      </c>
      <c r="G508" s="7">
        <f t="shared" si="59"/>
        <v>-0.4</v>
      </c>
      <c r="H508" s="8">
        <f t="shared" si="58"/>
        <v>-7.8988941548183253E-4</v>
      </c>
    </row>
    <row r="509" spans="1:8" x14ac:dyDescent="0.2">
      <c r="A509" s="27"/>
      <c r="B509" s="15" t="s">
        <v>487</v>
      </c>
      <c r="C509" s="12">
        <v>1</v>
      </c>
      <c r="D509" s="6">
        <v>7</v>
      </c>
      <c r="E509" s="7">
        <f t="shared" si="56"/>
        <v>3.9494470774091627E-4</v>
      </c>
      <c r="F509" s="7">
        <f t="shared" si="57"/>
        <v>3.5897435897435897E-3</v>
      </c>
      <c r="G509" s="7">
        <f t="shared" si="59"/>
        <v>6</v>
      </c>
      <c r="H509" s="8">
        <f t="shared" si="58"/>
        <v>2.3696682464454978E-3</v>
      </c>
    </row>
    <row r="510" spans="1:8" x14ac:dyDescent="0.2">
      <c r="A510" s="27"/>
      <c r="B510" s="15" t="s">
        <v>488</v>
      </c>
      <c r="C510" s="12">
        <v>0</v>
      </c>
      <c r="D510" s="6">
        <v>2</v>
      </c>
      <c r="E510" s="7" t="str">
        <f t="shared" si="56"/>
        <v/>
      </c>
      <c r="F510" s="7">
        <f t="shared" si="57"/>
        <v>1.0256410256410256E-3</v>
      </c>
      <c r="G510" s="7">
        <f t="shared" si="59"/>
        <v>1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2</v>
      </c>
      <c r="E511" s="7" t="str">
        <f t="shared" si="56"/>
        <v/>
      </c>
      <c r="F511" s="7">
        <f t="shared" si="57"/>
        <v>1.0256410256410256E-3</v>
      </c>
      <c r="G511" s="7">
        <f t="shared" si="59"/>
        <v>1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6</v>
      </c>
      <c r="D514" s="6">
        <v>2</v>
      </c>
      <c r="E514" s="7">
        <f t="shared" si="56"/>
        <v>2.3696682464454978E-3</v>
      </c>
      <c r="F514" s="7">
        <f t="shared" si="57"/>
        <v>1.0256410256410256E-3</v>
      </c>
      <c r="G514" s="7">
        <f t="shared" si="59"/>
        <v>-0.66666666666666663</v>
      </c>
      <c r="H514" s="8">
        <f t="shared" si="58"/>
        <v>-1.5797788309636651E-3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3</v>
      </c>
      <c r="D516" s="6">
        <v>2</v>
      </c>
      <c r="E516" s="7">
        <f t="shared" si="56"/>
        <v>1.1848341232227489E-3</v>
      </c>
      <c r="F516" s="7">
        <f t="shared" si="57"/>
        <v>1.0256410256410256E-3</v>
      </c>
      <c r="G516" s="7">
        <f t="shared" si="59"/>
        <v>-0.33333333333333331</v>
      </c>
      <c r="H516" s="8">
        <f t="shared" si="58"/>
        <v>-3.9494470774091627E-4</v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1</v>
      </c>
      <c r="D518" s="6">
        <v>0</v>
      </c>
      <c r="E518" s="7">
        <f t="shared" si="56"/>
        <v>3.9494470774091627E-4</v>
      </c>
      <c r="F518" s="7" t="str">
        <f t="shared" si="57"/>
        <v/>
      </c>
      <c r="G518" s="7">
        <f t="shared" si="59"/>
        <v>-1</v>
      </c>
      <c r="H518" s="8">
        <f t="shared" si="58"/>
        <v>-3.9494470774091627E-4</v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2</v>
      </c>
      <c r="D521" s="6">
        <v>0</v>
      </c>
      <c r="E521" s="7">
        <f t="shared" si="56"/>
        <v>7.8988941548183253E-4</v>
      </c>
      <c r="F521" s="7" t="str">
        <f t="shared" si="57"/>
        <v/>
      </c>
      <c r="G521" s="7">
        <f t="shared" si="59"/>
        <v>-1</v>
      </c>
      <c r="H521" s="8">
        <f t="shared" si="58"/>
        <v>-7.8988941548183253E-4</v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12</v>
      </c>
      <c r="D530" s="6">
        <v>3</v>
      </c>
      <c r="E530" s="7">
        <f t="shared" si="56"/>
        <v>4.7393364928909956E-3</v>
      </c>
      <c r="F530" s="7">
        <f t="shared" si="57"/>
        <v>1.5384615384615385E-3</v>
      </c>
      <c r="G530" s="7">
        <f t="shared" si="59"/>
        <v>-0.75</v>
      </c>
      <c r="H530" s="8">
        <f t="shared" si="58"/>
        <v>-3.5545023696682467E-3</v>
      </c>
    </row>
    <row r="531" spans="1:8" x14ac:dyDescent="0.2">
      <c r="A531" s="27"/>
      <c r="B531" s="15" t="s">
        <v>509</v>
      </c>
      <c r="C531" s="12">
        <v>0</v>
      </c>
      <c r="D531" s="6">
        <v>1</v>
      </c>
      <c r="E531" s="7" t="str">
        <f t="shared" si="56"/>
        <v/>
      </c>
      <c r="F531" s="7">
        <f t="shared" si="57"/>
        <v>5.1282051282051282E-4</v>
      </c>
      <c r="G531" s="7">
        <f t="shared" si="59"/>
        <v>1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15</v>
      </c>
      <c r="D535" s="6">
        <v>20</v>
      </c>
      <c r="E535" s="7">
        <f t="shared" si="56"/>
        <v>5.9241706161137437E-3</v>
      </c>
      <c r="F535" s="7">
        <f t="shared" si="57"/>
        <v>1.0256410256410256E-2</v>
      </c>
      <c r="G535" s="7">
        <f t="shared" si="59"/>
        <v>0.33333333333333331</v>
      </c>
      <c r="H535" s="8">
        <f t="shared" si="58"/>
        <v>1.9747235387045812E-3</v>
      </c>
    </row>
    <row r="536" spans="1:8" x14ac:dyDescent="0.2">
      <c r="A536" s="27"/>
      <c r="B536" s="15" t="s">
        <v>514</v>
      </c>
      <c r="C536" s="12">
        <v>14</v>
      </c>
      <c r="D536" s="6">
        <v>5</v>
      </c>
      <c r="E536" s="7">
        <f t="shared" si="56"/>
        <v>5.5292259083728279E-3</v>
      </c>
      <c r="F536" s="7">
        <f t="shared" si="57"/>
        <v>2.5641025641025641E-3</v>
      </c>
      <c r="G536" s="7">
        <f t="shared" si="59"/>
        <v>-0.6428571428571429</v>
      </c>
      <c r="H536" s="8">
        <f t="shared" si="58"/>
        <v>-3.5545023696682467E-3</v>
      </c>
    </row>
    <row r="537" spans="1:8" ht="25.5" x14ac:dyDescent="0.2">
      <c r="A537" s="27"/>
      <c r="B537" s="15" t="s">
        <v>515</v>
      </c>
      <c r="C537" s="12">
        <v>133</v>
      </c>
      <c r="D537" s="6">
        <v>42</v>
      </c>
      <c r="E537" s="7">
        <f t="shared" si="56"/>
        <v>5.2527646129541868E-2</v>
      </c>
      <c r="F537" s="7">
        <f t="shared" si="57"/>
        <v>2.1538461538461538E-2</v>
      </c>
      <c r="G537" s="7">
        <f t="shared" si="59"/>
        <v>-0.68421052631578949</v>
      </c>
      <c r="H537" s="8">
        <f t="shared" si="58"/>
        <v>-3.5939968404423386E-2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1</v>
      </c>
      <c r="E542" s="7" t="str">
        <f t="shared" si="56"/>
        <v/>
      </c>
      <c r="F542" s="7">
        <f t="shared" si="57"/>
        <v>5.1282051282051282E-4</v>
      </c>
      <c r="G542" s="7">
        <f t="shared" si="59"/>
        <v>1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5</v>
      </c>
      <c r="D552" s="6">
        <v>5</v>
      </c>
      <c r="E552" s="7">
        <f t="shared" si="56"/>
        <v>1.9747235387045812E-3</v>
      </c>
      <c r="F552" s="7">
        <f t="shared" si="57"/>
        <v>2.5641025641025641E-3</v>
      </c>
      <c r="G552" s="7">
        <f t="shared" si="59"/>
        <v>0</v>
      </c>
      <c r="H552" s="8">
        <f t="shared" si="58"/>
        <v>0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11</v>
      </c>
      <c r="D555" s="6">
        <v>3</v>
      </c>
      <c r="E555" s="7">
        <f t="shared" si="60"/>
        <v>4.344391785150079E-3</v>
      </c>
      <c r="F555" s="7">
        <f t="shared" si="61"/>
        <v>1.5384615384615385E-3</v>
      </c>
      <c r="G555" s="7">
        <f t="shared" ref="G555:G595" si="63">+IF(AND(C555=0,D555=0)," ",IF(C555=0,1,IF(D555=0,-1,(D555-C555)/C555)))</f>
        <v>-0.72727272727272729</v>
      </c>
      <c r="H555" s="8">
        <f t="shared" si="62"/>
        <v>-3.1595576619273301E-3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20</v>
      </c>
      <c r="D558" s="6">
        <v>17</v>
      </c>
      <c r="E558" s="7">
        <f t="shared" si="60"/>
        <v>7.8988941548183249E-3</v>
      </c>
      <c r="F558" s="7">
        <f t="shared" si="61"/>
        <v>8.7179487179487175E-3</v>
      </c>
      <c r="G558" s="7">
        <f t="shared" si="63"/>
        <v>-0.15</v>
      </c>
      <c r="H558" s="8">
        <f t="shared" si="62"/>
        <v>-1.1848341232227487E-3</v>
      </c>
    </row>
    <row r="559" spans="1:8" x14ac:dyDescent="0.2">
      <c r="A559" s="27"/>
      <c r="B559" s="15" t="s">
        <v>537</v>
      </c>
      <c r="C559" s="12">
        <v>10</v>
      </c>
      <c r="D559" s="6">
        <v>13</v>
      </c>
      <c r="E559" s="7">
        <f t="shared" si="60"/>
        <v>3.9494470774091624E-3</v>
      </c>
      <c r="F559" s="7">
        <f t="shared" si="61"/>
        <v>6.6666666666666671E-3</v>
      </c>
      <c r="G559" s="7">
        <f t="shared" si="63"/>
        <v>0.3</v>
      </c>
      <c r="H559" s="8">
        <f t="shared" si="62"/>
        <v>1.1848341232227487E-3</v>
      </c>
    </row>
    <row r="560" spans="1:8" x14ac:dyDescent="0.2">
      <c r="A560" s="27"/>
      <c r="B560" s="15" t="s">
        <v>538</v>
      </c>
      <c r="C560" s="12">
        <v>2</v>
      </c>
      <c r="D560" s="6">
        <v>0</v>
      </c>
      <c r="E560" s="7">
        <f t="shared" si="60"/>
        <v>7.8988941548183253E-4</v>
      </c>
      <c r="F560" s="7" t="str">
        <f t="shared" si="61"/>
        <v/>
      </c>
      <c r="G560" s="7">
        <f t="shared" si="63"/>
        <v>-1</v>
      </c>
      <c r="H560" s="8">
        <f t="shared" si="62"/>
        <v>-7.8988941548183253E-4</v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2</v>
      </c>
      <c r="D562" s="6">
        <v>0</v>
      </c>
      <c r="E562" s="7">
        <f t="shared" si="60"/>
        <v>7.8988941548183253E-4</v>
      </c>
      <c r="F562" s="7" t="str">
        <f t="shared" si="61"/>
        <v/>
      </c>
      <c r="G562" s="7">
        <f t="shared" si="63"/>
        <v>-1</v>
      </c>
      <c r="H562" s="8">
        <f t="shared" si="62"/>
        <v>-7.8988941548183253E-4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3</v>
      </c>
      <c r="E568" s="7" t="str">
        <f t="shared" si="60"/>
        <v/>
      </c>
      <c r="F568" s="7">
        <f t="shared" si="61"/>
        <v>1.5384615384615385E-3</v>
      </c>
      <c r="G568" s="7">
        <f t="shared" si="63"/>
        <v>1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3</v>
      </c>
      <c r="D569" s="6">
        <v>1</v>
      </c>
      <c r="E569" s="7">
        <f t="shared" si="60"/>
        <v>1.1848341232227489E-3</v>
      </c>
      <c r="F569" s="7">
        <f t="shared" si="61"/>
        <v>5.1282051282051282E-4</v>
      </c>
      <c r="G569" s="7">
        <f t="shared" si="63"/>
        <v>-0.66666666666666663</v>
      </c>
      <c r="H569" s="8">
        <f t="shared" si="62"/>
        <v>-7.8988941548183253E-4</v>
      </c>
    </row>
    <row r="570" spans="1:8" x14ac:dyDescent="0.2">
      <c r="A570" s="27"/>
      <c r="B570" s="15" t="s">
        <v>548</v>
      </c>
      <c r="C570" s="12">
        <v>1</v>
      </c>
      <c r="D570" s="6">
        <v>1</v>
      </c>
      <c r="E570" s="7">
        <f t="shared" si="60"/>
        <v>3.9494470774091627E-4</v>
      </c>
      <c r="F570" s="7">
        <f t="shared" si="61"/>
        <v>5.1282051282051282E-4</v>
      </c>
      <c r="G570" s="7">
        <f t="shared" si="63"/>
        <v>0</v>
      </c>
      <c r="H570" s="8">
        <f t="shared" si="62"/>
        <v>0</v>
      </c>
    </row>
    <row r="571" spans="1:8" x14ac:dyDescent="0.2">
      <c r="A571" s="27"/>
      <c r="B571" s="15" t="s">
        <v>549</v>
      </c>
      <c r="C571" s="12">
        <v>7</v>
      </c>
      <c r="D571" s="6">
        <v>16</v>
      </c>
      <c r="E571" s="7">
        <f t="shared" si="60"/>
        <v>2.764612954186414E-3</v>
      </c>
      <c r="F571" s="7">
        <f t="shared" si="61"/>
        <v>8.2051282051282051E-3</v>
      </c>
      <c r="G571" s="7">
        <f t="shared" si="63"/>
        <v>1.2857142857142858</v>
      </c>
      <c r="H571" s="8">
        <f t="shared" si="62"/>
        <v>3.5545023696682467E-3</v>
      </c>
    </row>
    <row r="572" spans="1:8" ht="25.5" x14ac:dyDescent="0.2">
      <c r="A572" s="27"/>
      <c r="B572" s="15" t="s">
        <v>550</v>
      </c>
      <c r="C572" s="12">
        <v>1</v>
      </c>
      <c r="D572" s="6">
        <v>0</v>
      </c>
      <c r="E572" s="7">
        <f t="shared" si="60"/>
        <v>3.9494470774091627E-4</v>
      </c>
      <c r="F572" s="7" t="str">
        <f t="shared" si="61"/>
        <v/>
      </c>
      <c r="G572" s="7">
        <f t="shared" si="63"/>
        <v>-1</v>
      </c>
      <c r="H572" s="8">
        <f t="shared" si="62"/>
        <v>-3.9494470774091627E-4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25</v>
      </c>
      <c r="D574" s="6">
        <v>50</v>
      </c>
      <c r="E574" s="7">
        <f t="shared" si="60"/>
        <v>9.873617693522907E-3</v>
      </c>
      <c r="F574" s="7">
        <f t="shared" si="61"/>
        <v>2.564102564102564E-2</v>
      </c>
      <c r="G574" s="7">
        <f t="shared" si="63"/>
        <v>1</v>
      </c>
      <c r="H574" s="8">
        <f t="shared" si="62"/>
        <v>9.873617693522907E-3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3</v>
      </c>
      <c r="D576" s="6">
        <v>2</v>
      </c>
      <c r="E576" s="7">
        <f t="shared" si="60"/>
        <v>1.1848341232227489E-3</v>
      </c>
      <c r="F576" s="7">
        <f t="shared" si="61"/>
        <v>1.0256410256410256E-3</v>
      </c>
      <c r="G576" s="7">
        <f t="shared" si="63"/>
        <v>-0.33333333333333331</v>
      </c>
      <c r="H576" s="8">
        <f t="shared" si="62"/>
        <v>-3.9494470774091627E-4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108</v>
      </c>
      <c r="D579" s="6">
        <v>81</v>
      </c>
      <c r="E579" s="7">
        <f t="shared" si="60"/>
        <v>4.2654028436018961E-2</v>
      </c>
      <c r="F579" s="7">
        <f t="shared" si="61"/>
        <v>4.1538461538461538E-2</v>
      </c>
      <c r="G579" s="7">
        <f t="shared" si="63"/>
        <v>-0.25</v>
      </c>
      <c r="H579" s="8">
        <f t="shared" si="62"/>
        <v>-1.066350710900474E-2</v>
      </c>
    </row>
    <row r="580" spans="1:8" ht="25.5" x14ac:dyDescent="0.2">
      <c r="A580" s="27"/>
      <c r="B580" s="15" t="s">
        <v>558</v>
      </c>
      <c r="C580" s="12">
        <v>13</v>
      </c>
      <c r="D580" s="6">
        <v>10</v>
      </c>
      <c r="E580" s="7">
        <f t="shared" si="60"/>
        <v>5.1342812006319113E-3</v>
      </c>
      <c r="F580" s="7">
        <f t="shared" si="61"/>
        <v>5.1282051282051282E-3</v>
      </c>
      <c r="G580" s="7">
        <f t="shared" si="63"/>
        <v>-0.23076923076923078</v>
      </c>
      <c r="H580" s="8">
        <f t="shared" si="62"/>
        <v>-1.1848341232227489E-3</v>
      </c>
    </row>
    <row r="581" spans="1:8" x14ac:dyDescent="0.2">
      <c r="A581" s="27"/>
      <c r="B581" s="15" t="s">
        <v>559</v>
      </c>
      <c r="C581" s="12">
        <v>54</v>
      </c>
      <c r="D581" s="6">
        <v>58</v>
      </c>
      <c r="E581" s="7">
        <f t="shared" si="60"/>
        <v>2.132701421800948E-2</v>
      </c>
      <c r="F581" s="7">
        <f t="shared" si="61"/>
        <v>2.9743589743589743E-2</v>
      </c>
      <c r="G581" s="7">
        <f t="shared" si="63"/>
        <v>7.407407407407407E-2</v>
      </c>
      <c r="H581" s="8">
        <f t="shared" si="62"/>
        <v>1.5797788309636651E-3</v>
      </c>
    </row>
    <row r="582" spans="1:8" x14ac:dyDescent="0.2">
      <c r="A582" s="27"/>
      <c r="B582" s="15" t="s">
        <v>560</v>
      </c>
      <c r="C582" s="12">
        <v>11</v>
      </c>
      <c r="D582" s="6">
        <v>7</v>
      </c>
      <c r="E582" s="7">
        <f t="shared" si="60"/>
        <v>4.344391785150079E-3</v>
      </c>
      <c r="F582" s="7">
        <f t="shared" si="61"/>
        <v>3.5897435897435897E-3</v>
      </c>
      <c r="G582" s="7">
        <f t="shared" si="63"/>
        <v>-0.36363636363636365</v>
      </c>
      <c r="H582" s="8">
        <f t="shared" si="62"/>
        <v>-1.5797788309636651E-3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22</v>
      </c>
      <c r="D588" s="6">
        <v>6</v>
      </c>
      <c r="E588" s="7">
        <f t="shared" si="60"/>
        <v>8.6887835703001581E-3</v>
      </c>
      <c r="F588" s="7">
        <f t="shared" si="61"/>
        <v>3.0769230769230769E-3</v>
      </c>
      <c r="G588" s="7">
        <f t="shared" si="63"/>
        <v>-0.72727272727272729</v>
      </c>
      <c r="H588" s="8">
        <f t="shared" si="62"/>
        <v>-6.3191153238546603E-3</v>
      </c>
    </row>
    <row r="589" spans="1:8" x14ac:dyDescent="0.2">
      <c r="A589" s="27"/>
      <c r="B589" s="15" t="s">
        <v>567</v>
      </c>
      <c r="C589" s="12">
        <v>6</v>
      </c>
      <c r="D589" s="6">
        <v>13</v>
      </c>
      <c r="E589" s="7">
        <f t="shared" si="60"/>
        <v>2.3696682464454978E-3</v>
      </c>
      <c r="F589" s="7">
        <f t="shared" si="61"/>
        <v>6.6666666666666671E-3</v>
      </c>
      <c r="G589" s="7">
        <f t="shared" si="63"/>
        <v>1.1666666666666667</v>
      </c>
      <c r="H589" s="8">
        <f t="shared" si="62"/>
        <v>2.7646129541864144E-3</v>
      </c>
    </row>
    <row r="590" spans="1:8" ht="25.5" x14ac:dyDescent="0.2">
      <c r="A590" s="27"/>
      <c r="B590" s="15" t="s">
        <v>568</v>
      </c>
      <c r="C590" s="12">
        <v>0</v>
      </c>
      <c r="D590" s="6">
        <v>2</v>
      </c>
      <c r="E590" s="7" t="str">
        <f t="shared" si="60"/>
        <v/>
      </c>
      <c r="F590" s="7">
        <f t="shared" si="61"/>
        <v>1.0256410256410256E-3</v>
      </c>
      <c r="G590" s="7">
        <f t="shared" si="63"/>
        <v>1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7</v>
      </c>
      <c r="D591" s="6">
        <v>3</v>
      </c>
      <c r="E591" s="7">
        <f t="shared" si="60"/>
        <v>2.764612954186414E-3</v>
      </c>
      <c r="F591" s="7">
        <f t="shared" si="61"/>
        <v>1.5384615384615385E-3</v>
      </c>
      <c r="G591" s="7">
        <f t="shared" si="63"/>
        <v>-0.5714285714285714</v>
      </c>
      <c r="H591" s="8">
        <f t="shared" si="62"/>
        <v>-1.5797788309636651E-3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949</v>
      </c>
      <c r="D601" s="20">
        <f>SUM(D602:D629)</f>
        <v>819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-0.13698630136986301</v>
      </c>
      <c r="H601" s="21">
        <f t="shared" ref="H601:H629" si="66">+IF(OR(AND(E601=""),(G601="")),"",E601*G601)</f>
        <v>-0.13698630136986301</v>
      </c>
    </row>
    <row r="602" spans="1:8" x14ac:dyDescent="0.2">
      <c r="A602" s="27"/>
      <c r="B602" s="14" t="s">
        <v>574</v>
      </c>
      <c r="C602" s="25">
        <v>5</v>
      </c>
      <c r="D602" s="22">
        <v>4</v>
      </c>
      <c r="E602" s="23">
        <f t="shared" si="64"/>
        <v>5.268703898840885E-3</v>
      </c>
      <c r="F602" s="23">
        <f t="shared" si="65"/>
        <v>4.884004884004884E-3</v>
      </c>
      <c r="G602" s="23">
        <f t="shared" ref="G602:G629" si="67">+IF(AND(C602=0,D602=0)," ",IF(C602=0,1,IF(D602=0,-1,(D602-C602)/C602)))</f>
        <v>-0.2</v>
      </c>
      <c r="H602" s="24">
        <f t="shared" si="66"/>
        <v>-1.053740779768177E-3</v>
      </c>
    </row>
    <row r="603" spans="1:8" x14ac:dyDescent="0.2">
      <c r="A603" s="27"/>
      <c r="B603" s="15" t="s">
        <v>575</v>
      </c>
      <c r="C603" s="12">
        <v>108</v>
      </c>
      <c r="D603" s="6">
        <v>22</v>
      </c>
      <c r="E603" s="7">
        <f t="shared" si="64"/>
        <v>0.11380400421496312</v>
      </c>
      <c r="F603" s="7">
        <f t="shared" si="65"/>
        <v>2.6862026862026864E-2</v>
      </c>
      <c r="G603" s="7">
        <f t="shared" si="67"/>
        <v>-0.79629629629629628</v>
      </c>
      <c r="H603" s="8">
        <f t="shared" si="66"/>
        <v>-9.0621707060063214E-2</v>
      </c>
    </row>
    <row r="604" spans="1:8" ht="25.5" x14ac:dyDescent="0.2">
      <c r="A604" s="27"/>
      <c r="B604" s="15" t="s">
        <v>576</v>
      </c>
      <c r="C604" s="12">
        <v>75</v>
      </c>
      <c r="D604" s="6">
        <v>56</v>
      </c>
      <c r="E604" s="7">
        <f t="shared" si="64"/>
        <v>7.9030558482613283E-2</v>
      </c>
      <c r="F604" s="7">
        <f t="shared" si="65"/>
        <v>6.8376068376068383E-2</v>
      </c>
      <c r="G604" s="7">
        <f t="shared" si="67"/>
        <v>-0.25333333333333335</v>
      </c>
      <c r="H604" s="8">
        <f t="shared" si="66"/>
        <v>-2.0021074815595365E-2</v>
      </c>
    </row>
    <row r="605" spans="1:8" x14ac:dyDescent="0.2">
      <c r="A605" s="27"/>
      <c r="B605" s="15" t="s">
        <v>577</v>
      </c>
      <c r="C605" s="12">
        <v>78</v>
      </c>
      <c r="D605" s="6">
        <v>62</v>
      </c>
      <c r="E605" s="7">
        <f t="shared" si="64"/>
        <v>8.2191780821917804E-2</v>
      </c>
      <c r="F605" s="7">
        <f t="shared" si="65"/>
        <v>7.5702075702075697E-2</v>
      </c>
      <c r="G605" s="7">
        <f t="shared" si="67"/>
        <v>-0.20512820512820512</v>
      </c>
      <c r="H605" s="8">
        <f t="shared" si="66"/>
        <v>-1.6859852476290831E-2</v>
      </c>
    </row>
    <row r="606" spans="1:8" x14ac:dyDescent="0.2">
      <c r="A606" s="27"/>
      <c r="B606" s="15" t="s">
        <v>578</v>
      </c>
      <c r="C606" s="12">
        <v>1</v>
      </c>
      <c r="D606" s="6">
        <v>31</v>
      </c>
      <c r="E606" s="7">
        <f t="shared" si="64"/>
        <v>1.053740779768177E-3</v>
      </c>
      <c r="F606" s="7">
        <f t="shared" si="65"/>
        <v>3.7851037851037848E-2</v>
      </c>
      <c r="G606" s="7">
        <f t="shared" si="67"/>
        <v>30</v>
      </c>
      <c r="H606" s="8">
        <f t="shared" si="66"/>
        <v>3.1612223393045306E-2</v>
      </c>
    </row>
    <row r="607" spans="1:8" x14ac:dyDescent="0.2">
      <c r="A607" s="27"/>
      <c r="B607" s="15" t="s">
        <v>579</v>
      </c>
      <c r="C607" s="12">
        <v>0</v>
      </c>
      <c r="D607" s="6">
        <v>15</v>
      </c>
      <c r="E607" s="7" t="str">
        <f t="shared" si="64"/>
        <v/>
      </c>
      <c r="F607" s="7">
        <f t="shared" si="65"/>
        <v>1.8315018315018316E-2</v>
      </c>
      <c r="G607" s="7">
        <f t="shared" si="67"/>
        <v>1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2</v>
      </c>
      <c r="E608" s="7" t="str">
        <f t="shared" si="64"/>
        <v/>
      </c>
      <c r="F608" s="7">
        <f t="shared" si="65"/>
        <v>2.442002442002442E-3</v>
      </c>
      <c r="G608" s="7">
        <f t="shared" si="67"/>
        <v>1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3</v>
      </c>
      <c r="D609" s="6">
        <v>1</v>
      </c>
      <c r="E609" s="7">
        <f t="shared" si="64"/>
        <v>3.1612223393045311E-3</v>
      </c>
      <c r="F609" s="7">
        <f t="shared" si="65"/>
        <v>1.221001221001221E-3</v>
      </c>
      <c r="G609" s="7">
        <f t="shared" si="67"/>
        <v>-0.66666666666666663</v>
      </c>
      <c r="H609" s="8">
        <f t="shared" si="66"/>
        <v>-2.1074815595363539E-3</v>
      </c>
    </row>
    <row r="610" spans="1:8" x14ac:dyDescent="0.2">
      <c r="A610" s="27"/>
      <c r="B610" s="15" t="s">
        <v>582</v>
      </c>
      <c r="C610" s="12">
        <v>1</v>
      </c>
      <c r="D610" s="6">
        <v>0</v>
      </c>
      <c r="E610" s="7">
        <f t="shared" si="64"/>
        <v>1.053740779768177E-3</v>
      </c>
      <c r="F610" s="7" t="str">
        <f t="shared" si="65"/>
        <v/>
      </c>
      <c r="G610" s="7">
        <f t="shared" si="67"/>
        <v>-1</v>
      </c>
      <c r="H610" s="8">
        <f t="shared" si="66"/>
        <v>-1.053740779768177E-3</v>
      </c>
    </row>
    <row r="611" spans="1:8" x14ac:dyDescent="0.2">
      <c r="A611" s="27"/>
      <c r="B611" s="15" t="s">
        <v>583</v>
      </c>
      <c r="C611" s="12">
        <v>0</v>
      </c>
      <c r="D611" s="6">
        <v>4</v>
      </c>
      <c r="E611" s="7" t="str">
        <f t="shared" si="64"/>
        <v/>
      </c>
      <c r="F611" s="7">
        <f t="shared" si="65"/>
        <v>4.884004884004884E-3</v>
      </c>
      <c r="G611" s="7">
        <f t="shared" si="67"/>
        <v>1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9</v>
      </c>
      <c r="D612" s="6">
        <v>6</v>
      </c>
      <c r="E612" s="7">
        <f t="shared" si="64"/>
        <v>9.4836670179135937E-3</v>
      </c>
      <c r="F612" s="7">
        <f t="shared" si="65"/>
        <v>7.326007326007326E-3</v>
      </c>
      <c r="G612" s="7">
        <f t="shared" si="67"/>
        <v>-0.33333333333333331</v>
      </c>
      <c r="H612" s="8">
        <f t="shared" si="66"/>
        <v>-3.1612223393045311E-3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16</v>
      </c>
      <c r="E614" s="7" t="str">
        <f t="shared" si="64"/>
        <v/>
      </c>
      <c r="F614" s="7">
        <f t="shared" si="65"/>
        <v>1.9536019536019536E-2</v>
      </c>
      <c r="G614" s="7">
        <f t="shared" si="67"/>
        <v>1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1</v>
      </c>
      <c r="E615" s="7" t="str">
        <f t="shared" si="64"/>
        <v/>
      </c>
      <c r="F615" s="7">
        <f t="shared" si="65"/>
        <v>1.221001221001221E-3</v>
      </c>
      <c r="G615" s="7">
        <f t="shared" si="67"/>
        <v>1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180</v>
      </c>
      <c r="D616" s="6">
        <v>190</v>
      </c>
      <c r="E616" s="7">
        <f t="shared" si="64"/>
        <v>0.18967334035827185</v>
      </c>
      <c r="F616" s="7">
        <f t="shared" si="65"/>
        <v>0.231990231990232</v>
      </c>
      <c r="G616" s="7">
        <f t="shared" si="67"/>
        <v>5.5555555555555552E-2</v>
      </c>
      <c r="H616" s="8">
        <f t="shared" si="66"/>
        <v>1.0537407797681768E-2</v>
      </c>
    </row>
    <row r="617" spans="1:8" x14ac:dyDescent="0.2">
      <c r="A617" s="27"/>
      <c r="B617" s="15" t="s">
        <v>589</v>
      </c>
      <c r="C617" s="12">
        <v>3</v>
      </c>
      <c r="D617" s="6">
        <v>30</v>
      </c>
      <c r="E617" s="7">
        <f t="shared" si="64"/>
        <v>3.1612223393045311E-3</v>
      </c>
      <c r="F617" s="7">
        <f t="shared" si="65"/>
        <v>3.6630036630036632E-2</v>
      </c>
      <c r="G617" s="7">
        <f t="shared" si="67"/>
        <v>9</v>
      </c>
      <c r="H617" s="8">
        <f t="shared" si="66"/>
        <v>2.8451001053740779E-2</v>
      </c>
    </row>
    <row r="618" spans="1:8" x14ac:dyDescent="0.2">
      <c r="A618" s="27"/>
      <c r="B618" s="15" t="s">
        <v>590</v>
      </c>
      <c r="C618" s="12">
        <v>31</v>
      </c>
      <c r="D618" s="6">
        <v>7</v>
      </c>
      <c r="E618" s="7">
        <f t="shared" si="64"/>
        <v>3.2665964172813484E-2</v>
      </c>
      <c r="F618" s="7">
        <f t="shared" si="65"/>
        <v>8.5470085470085479E-3</v>
      </c>
      <c r="G618" s="7">
        <f t="shared" si="67"/>
        <v>-0.77419354838709675</v>
      </c>
      <c r="H618" s="8">
        <f t="shared" si="66"/>
        <v>-2.5289778714436245E-2</v>
      </c>
    </row>
    <row r="619" spans="1:8" x14ac:dyDescent="0.2">
      <c r="A619" s="27"/>
      <c r="B619" s="15" t="s">
        <v>591</v>
      </c>
      <c r="C619" s="12">
        <v>380</v>
      </c>
      <c r="D619" s="6">
        <v>268</v>
      </c>
      <c r="E619" s="7">
        <f t="shared" si="64"/>
        <v>0.40042149631190727</v>
      </c>
      <c r="F619" s="7">
        <f t="shared" si="65"/>
        <v>0.32722832722832723</v>
      </c>
      <c r="G619" s="7">
        <f t="shared" si="67"/>
        <v>-0.29473684210526313</v>
      </c>
      <c r="H619" s="8">
        <f t="shared" si="66"/>
        <v>-0.11801896733403582</v>
      </c>
    </row>
    <row r="620" spans="1:8" x14ac:dyDescent="0.2">
      <c r="A620" s="27"/>
      <c r="B620" s="15" t="s">
        <v>592</v>
      </c>
      <c r="C620" s="12">
        <v>8</v>
      </c>
      <c r="D620" s="6">
        <v>13</v>
      </c>
      <c r="E620" s="7">
        <f t="shared" si="64"/>
        <v>8.4299262381454156E-3</v>
      </c>
      <c r="F620" s="7">
        <f t="shared" si="65"/>
        <v>1.5873015873015872E-2</v>
      </c>
      <c r="G620" s="7">
        <f t="shared" si="67"/>
        <v>0.625</v>
      </c>
      <c r="H620" s="8">
        <f t="shared" si="66"/>
        <v>5.268703898840885E-3</v>
      </c>
    </row>
    <row r="621" spans="1:8" x14ac:dyDescent="0.2">
      <c r="A621" s="27"/>
      <c r="B621" s="15" t="s">
        <v>593</v>
      </c>
      <c r="C621" s="12">
        <v>40</v>
      </c>
      <c r="D621" s="6">
        <v>0</v>
      </c>
      <c r="E621" s="7">
        <f t="shared" si="64"/>
        <v>4.214963119072708E-2</v>
      </c>
      <c r="F621" s="7" t="str">
        <f t="shared" si="65"/>
        <v/>
      </c>
      <c r="G621" s="7">
        <f t="shared" si="67"/>
        <v>-1</v>
      </c>
      <c r="H621" s="8">
        <f t="shared" si="66"/>
        <v>-4.214963119072708E-2</v>
      </c>
    </row>
    <row r="622" spans="1:8" x14ac:dyDescent="0.2">
      <c r="A622" s="27"/>
      <c r="B622" s="15" t="s">
        <v>594</v>
      </c>
      <c r="C622" s="12">
        <v>2</v>
      </c>
      <c r="D622" s="6">
        <v>13</v>
      </c>
      <c r="E622" s="7">
        <f t="shared" si="64"/>
        <v>2.1074815595363539E-3</v>
      </c>
      <c r="F622" s="7">
        <f t="shared" si="65"/>
        <v>1.5873015873015872E-2</v>
      </c>
      <c r="G622" s="7">
        <f t="shared" si="67"/>
        <v>5.5</v>
      </c>
      <c r="H622" s="8">
        <f t="shared" si="66"/>
        <v>1.1591148577449946E-2</v>
      </c>
    </row>
    <row r="623" spans="1:8" ht="25.5" x14ac:dyDescent="0.2">
      <c r="A623" s="27"/>
      <c r="B623" s="15" t="s">
        <v>595</v>
      </c>
      <c r="C623" s="12">
        <v>0</v>
      </c>
      <c r="D623" s="6">
        <v>38</v>
      </c>
      <c r="E623" s="7" t="str">
        <f t="shared" si="64"/>
        <v/>
      </c>
      <c r="F623" s="7">
        <f t="shared" si="65"/>
        <v>4.63980463980464E-2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12</v>
      </c>
      <c r="D625" s="6">
        <v>18</v>
      </c>
      <c r="E625" s="7">
        <f t="shared" si="64"/>
        <v>1.2644889357218124E-2</v>
      </c>
      <c r="F625" s="7">
        <f t="shared" si="65"/>
        <v>2.197802197802198E-2</v>
      </c>
      <c r="G625" s="7">
        <f t="shared" si="67"/>
        <v>0.5</v>
      </c>
      <c r="H625" s="8">
        <f t="shared" si="66"/>
        <v>6.3224446786090622E-3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3</v>
      </c>
      <c r="D628" s="6">
        <v>2</v>
      </c>
      <c r="E628" s="7">
        <f t="shared" si="64"/>
        <v>3.1612223393045311E-3</v>
      </c>
      <c r="F628" s="7">
        <f t="shared" si="65"/>
        <v>2.442002442002442E-3</v>
      </c>
      <c r="G628" s="7">
        <f t="shared" si="67"/>
        <v>-0.33333333333333331</v>
      </c>
      <c r="H628" s="8">
        <f t="shared" si="66"/>
        <v>-1.053740779768177E-3</v>
      </c>
    </row>
    <row r="629" spans="1:8" ht="26.25" thickBot="1" x14ac:dyDescent="0.25">
      <c r="A629" s="27"/>
      <c r="B629" s="16" t="s">
        <v>601</v>
      </c>
      <c r="C629" s="13">
        <v>10</v>
      </c>
      <c r="D629" s="9">
        <v>20</v>
      </c>
      <c r="E629" s="10">
        <f t="shared" si="64"/>
        <v>1.053740779768177E-2</v>
      </c>
      <c r="F629" s="10">
        <f t="shared" si="65"/>
        <v>2.442002442002442E-2</v>
      </c>
      <c r="G629" s="10">
        <f t="shared" si="67"/>
        <v>1</v>
      </c>
      <c r="H629" s="11">
        <f t="shared" si="66"/>
        <v>1.053740779768177E-2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640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641</v>
      </c>
      <c r="C8" s="20">
        <f>+C19+C76+C181+C362+C601</f>
        <v>3600</v>
      </c>
      <c r="D8" s="20">
        <f>+D19+D76+D181+D362+D601</f>
        <v>1529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-0.57527777777777778</v>
      </c>
      <c r="H8" s="21">
        <f t="shared" ref="H8:H13" si="1">+IF(OR(AND(E8=""),(G8="")),"",E8*G8)</f>
        <v>-0.57527777777777778</v>
      </c>
    </row>
    <row r="9" spans="1:8" x14ac:dyDescent="0.2">
      <c r="A9" s="27"/>
      <c r="B9" s="14" t="s">
        <v>8</v>
      </c>
      <c r="C9" s="12">
        <f>+C19</f>
        <v>22</v>
      </c>
      <c r="D9" s="6">
        <f>+D19</f>
        <v>10</v>
      </c>
      <c r="E9" s="7">
        <f t="shared" ref="E9:F13" si="2">+C9/C$8</f>
        <v>6.1111111111111114E-3</v>
      </c>
      <c r="F9" s="7">
        <f t="shared" si="2"/>
        <v>6.5402223675604968E-3</v>
      </c>
      <c r="G9" s="7">
        <f t="shared" si="0"/>
        <v>-0.54545454545454541</v>
      </c>
      <c r="H9" s="8">
        <f t="shared" si="1"/>
        <v>-3.3333333333333331E-3</v>
      </c>
    </row>
    <row r="10" spans="1:8" x14ac:dyDescent="0.2">
      <c r="A10" s="27"/>
      <c r="B10" s="15" t="s">
        <v>9</v>
      </c>
      <c r="C10" s="12">
        <f>+C76</f>
        <v>876</v>
      </c>
      <c r="D10" s="6">
        <f>+D76</f>
        <v>484</v>
      </c>
      <c r="E10" s="7">
        <f t="shared" si="2"/>
        <v>0.24333333333333335</v>
      </c>
      <c r="F10" s="7">
        <f t="shared" si="2"/>
        <v>0.31654676258992803</v>
      </c>
      <c r="G10" s="7">
        <f t="shared" si="0"/>
        <v>-0.44748858447488582</v>
      </c>
      <c r="H10" s="8">
        <f t="shared" si="1"/>
        <v>-0.10888888888888888</v>
      </c>
    </row>
    <row r="11" spans="1:8" ht="25.5" x14ac:dyDescent="0.2">
      <c r="A11" s="27"/>
      <c r="B11" s="15" t="s">
        <v>10</v>
      </c>
      <c r="C11" s="12">
        <f>+C181</f>
        <v>307</v>
      </c>
      <c r="D11" s="6">
        <f>+D181</f>
        <v>118</v>
      </c>
      <c r="E11" s="7">
        <f t="shared" si="2"/>
        <v>8.5277777777777772E-2</v>
      </c>
      <c r="F11" s="7">
        <f t="shared" si="2"/>
        <v>7.717462393721386E-2</v>
      </c>
      <c r="G11" s="7">
        <f t="shared" si="0"/>
        <v>-0.61563517915309451</v>
      </c>
      <c r="H11" s="8">
        <f t="shared" si="1"/>
        <v>-5.2499999999999998E-2</v>
      </c>
    </row>
    <row r="12" spans="1:8" x14ac:dyDescent="0.2">
      <c r="A12" s="27"/>
      <c r="B12" s="15" t="s">
        <v>11</v>
      </c>
      <c r="C12" s="12">
        <f>+C362</f>
        <v>1897</v>
      </c>
      <c r="D12" s="6">
        <f>+D362</f>
        <v>655</v>
      </c>
      <c r="E12" s="7">
        <f t="shared" si="2"/>
        <v>0.52694444444444444</v>
      </c>
      <c r="F12" s="7">
        <f t="shared" si="2"/>
        <v>0.42838456507521255</v>
      </c>
      <c r="G12" s="7">
        <f t="shared" si="0"/>
        <v>-0.65471797575118607</v>
      </c>
      <c r="H12" s="8">
        <f t="shared" si="1"/>
        <v>-0.34499999999999997</v>
      </c>
    </row>
    <row r="13" spans="1:8" ht="15.75" thickBot="1" x14ac:dyDescent="0.25">
      <c r="A13" s="27"/>
      <c r="B13" s="16" t="s">
        <v>12</v>
      </c>
      <c r="C13" s="13">
        <f>+C601</f>
        <v>498</v>
      </c>
      <c r="D13" s="9">
        <f>+D601</f>
        <v>262</v>
      </c>
      <c r="E13" s="10">
        <f t="shared" si="2"/>
        <v>0.13833333333333334</v>
      </c>
      <c r="F13" s="10">
        <f t="shared" si="2"/>
        <v>0.17135382603008503</v>
      </c>
      <c r="G13" s="10">
        <f t="shared" si="0"/>
        <v>-0.47389558232931728</v>
      </c>
      <c r="H13" s="11">
        <f t="shared" si="1"/>
        <v>-6.5555555555555561E-2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22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-0.54545454545454541</v>
      </c>
      <c r="H19" s="21">
        <f t="shared" ref="H19:H50" si="5">+IF(OR(AND(E19=""),(G19="")),"",E19*G19)</f>
        <v>-0.54545454545454541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1</v>
      </c>
      <c r="E26" s="7" t="str">
        <f t="shared" si="3"/>
        <v/>
      </c>
      <c r="F26" s="7">
        <f t="shared" si="4"/>
        <v>0.1</v>
      </c>
      <c r="G26" s="7">
        <f t="shared" si="6"/>
        <v>1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1</v>
      </c>
      <c r="E27" s="7">
        <f t="shared" si="3"/>
        <v>4.5454545454545456E-2</v>
      </c>
      <c r="F27" s="7">
        <f t="shared" si="4"/>
        <v>0.1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5</v>
      </c>
      <c r="D29" s="6">
        <v>0</v>
      </c>
      <c r="E29" s="7">
        <f t="shared" si="3"/>
        <v>0.22727272727272727</v>
      </c>
      <c r="F29" s="7" t="str">
        <f t="shared" si="4"/>
        <v/>
      </c>
      <c r="G29" s="7">
        <f t="shared" si="6"/>
        <v>-1</v>
      </c>
      <c r="H29" s="8">
        <f t="shared" si="5"/>
        <v>-0.22727272727272727</v>
      </c>
    </row>
    <row r="30" spans="1:8" x14ac:dyDescent="0.2">
      <c r="A30" s="27"/>
      <c r="B30" s="15" t="s">
        <v>26</v>
      </c>
      <c r="C30" s="12">
        <v>3</v>
      </c>
      <c r="D30" s="6">
        <v>0</v>
      </c>
      <c r="E30" s="7">
        <f t="shared" si="3"/>
        <v>0.13636363636363635</v>
      </c>
      <c r="F30" s="7" t="str">
        <f t="shared" si="4"/>
        <v/>
      </c>
      <c r="G30" s="7">
        <f t="shared" si="6"/>
        <v>-1</v>
      </c>
      <c r="H30" s="8">
        <f t="shared" si="5"/>
        <v>-0.13636363636363635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0.1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1</v>
      </c>
      <c r="D37" s="6">
        <v>1</v>
      </c>
      <c r="E37" s="7">
        <f t="shared" si="3"/>
        <v>4.5454545454545456E-2</v>
      </c>
      <c r="F37" s="7">
        <f t="shared" si="4"/>
        <v>0.1</v>
      </c>
      <c r="G37" s="7">
        <f t="shared" si="6"/>
        <v>0</v>
      </c>
      <c r="H37" s="8">
        <f t="shared" si="5"/>
        <v>0</v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2</v>
      </c>
      <c r="E39" s="7">
        <f t="shared" si="3"/>
        <v>4.5454545454545456E-2</v>
      </c>
      <c r="F39" s="7">
        <f t="shared" si="4"/>
        <v>0.2</v>
      </c>
      <c r="G39" s="7">
        <f t="shared" si="6"/>
        <v>1</v>
      </c>
      <c r="H39" s="8">
        <f t="shared" si="5"/>
        <v>4.5454545454545456E-2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</v>
      </c>
      <c r="D44" s="6">
        <v>0</v>
      </c>
      <c r="E44" s="7">
        <f t="shared" si="3"/>
        <v>4.5454545454545456E-2</v>
      </c>
      <c r="F44" s="7" t="str">
        <f t="shared" si="4"/>
        <v/>
      </c>
      <c r="G44" s="7">
        <f t="shared" si="6"/>
        <v>-1</v>
      </c>
      <c r="H44" s="8">
        <f t="shared" si="5"/>
        <v>-4.5454545454545456E-2</v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1</v>
      </c>
      <c r="D47" s="6">
        <v>0</v>
      </c>
      <c r="E47" s="7">
        <f t="shared" si="3"/>
        <v>4.5454545454545456E-2</v>
      </c>
      <c r="F47" s="7" t="str">
        <f t="shared" si="4"/>
        <v/>
      </c>
      <c r="G47" s="7">
        <f t="shared" si="6"/>
        <v>-1</v>
      </c>
      <c r="H47" s="8">
        <f t="shared" si="5"/>
        <v>-4.5454545454545456E-2</v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</v>
      </c>
      <c r="D50" s="6">
        <v>2</v>
      </c>
      <c r="E50" s="7">
        <f t="shared" si="3"/>
        <v>4.5454545454545456E-2</v>
      </c>
      <c r="F50" s="7">
        <f t="shared" si="4"/>
        <v>0.2</v>
      </c>
      <c r="G50" s="7">
        <f t="shared" si="6"/>
        <v>1</v>
      </c>
      <c r="H50" s="8">
        <f t="shared" si="5"/>
        <v>4.5454545454545456E-2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2</v>
      </c>
      <c r="D54" s="6">
        <v>0</v>
      </c>
      <c r="E54" s="7">
        <f t="shared" si="7"/>
        <v>9.0909090909090912E-2</v>
      </c>
      <c r="F54" s="7" t="str">
        <f t="shared" si="8"/>
        <v/>
      </c>
      <c r="G54" s="7">
        <f t="shared" si="10"/>
        <v>-1</v>
      </c>
      <c r="H54" s="8">
        <f t="shared" si="9"/>
        <v>-9.0909090909090912E-2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4.5454545454545456E-2</v>
      </c>
      <c r="F62" s="7" t="str">
        <f t="shared" si="8"/>
        <v/>
      </c>
      <c r="G62" s="7">
        <f t="shared" si="10"/>
        <v>-1</v>
      </c>
      <c r="H62" s="8">
        <f t="shared" si="9"/>
        <v>-4.5454545454545456E-2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4</v>
      </c>
      <c r="D64" s="6">
        <v>1</v>
      </c>
      <c r="E64" s="7">
        <f t="shared" si="7"/>
        <v>0.18181818181818182</v>
      </c>
      <c r="F64" s="7">
        <f t="shared" si="8"/>
        <v>0.1</v>
      </c>
      <c r="G64" s="7">
        <f t="shared" si="10"/>
        <v>-0.75</v>
      </c>
      <c r="H64" s="8">
        <f t="shared" si="9"/>
        <v>-0.13636363636363635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1</v>
      </c>
      <c r="E68" s="7">
        <f t="shared" si="7"/>
        <v>4.5454545454545456E-2</v>
      </c>
      <c r="F68" s="7">
        <f t="shared" si="8"/>
        <v>0.1</v>
      </c>
      <c r="G68" s="7">
        <f t="shared" si="10"/>
        <v>0</v>
      </c>
      <c r="H68" s="8">
        <f t="shared" si="9"/>
        <v>0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876</v>
      </c>
      <c r="D76" s="20">
        <f>SUM(D77:D175)</f>
        <v>484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-0.44748858447488582</v>
      </c>
      <c r="H76" s="21">
        <f t="shared" ref="H76:H107" si="13">+IF(OR(AND(E76=""),(G76="")),"",E76*G76)</f>
        <v>-0.44748858447488582</v>
      </c>
    </row>
    <row r="77" spans="1:8" x14ac:dyDescent="0.2">
      <c r="A77" s="27"/>
      <c r="B77" s="14" t="s">
        <v>67</v>
      </c>
      <c r="C77" s="25">
        <v>4</v>
      </c>
      <c r="D77" s="22">
        <v>2</v>
      </c>
      <c r="E77" s="23">
        <f t="shared" si="11"/>
        <v>4.5662100456621002E-3</v>
      </c>
      <c r="F77" s="23">
        <f t="shared" si="12"/>
        <v>4.1322314049586778E-3</v>
      </c>
      <c r="G77" s="23">
        <f t="shared" ref="G77:G108" si="14">+IF(AND(C77=0,D77=0)," ",IF(C77=0,1,IF(D77=0,-1,(D77-C77)/C77)))</f>
        <v>-0.5</v>
      </c>
      <c r="H77" s="24">
        <f t="shared" si="13"/>
        <v>-2.2831050228310501E-3</v>
      </c>
    </row>
    <row r="78" spans="1:8" x14ac:dyDescent="0.2">
      <c r="A78" s="27"/>
      <c r="B78" s="15" t="s">
        <v>68</v>
      </c>
      <c r="C78" s="12">
        <v>0</v>
      </c>
      <c r="D78" s="6">
        <v>3</v>
      </c>
      <c r="E78" s="7" t="str">
        <f t="shared" si="11"/>
        <v/>
      </c>
      <c r="F78" s="7">
        <f t="shared" si="12"/>
        <v>6.1983471074380167E-3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1</v>
      </c>
      <c r="E79" s="7">
        <f t="shared" si="11"/>
        <v>1.1415525114155251E-3</v>
      </c>
      <c r="F79" s="7">
        <f t="shared" si="12"/>
        <v>2.0661157024793389E-3</v>
      </c>
      <c r="G79" s="7">
        <f t="shared" si="14"/>
        <v>0</v>
      </c>
      <c r="H79" s="8">
        <f t="shared" si="13"/>
        <v>0</v>
      </c>
    </row>
    <row r="80" spans="1:8" x14ac:dyDescent="0.2">
      <c r="A80" s="27"/>
      <c r="B80" s="15" t="s">
        <v>70</v>
      </c>
      <c r="C80" s="12">
        <v>7</v>
      </c>
      <c r="D80" s="6">
        <v>4</v>
      </c>
      <c r="E80" s="7">
        <f t="shared" si="11"/>
        <v>7.9908675799086754E-3</v>
      </c>
      <c r="F80" s="7">
        <f t="shared" si="12"/>
        <v>8.2644628099173556E-3</v>
      </c>
      <c r="G80" s="7">
        <f t="shared" si="14"/>
        <v>-0.42857142857142855</v>
      </c>
      <c r="H80" s="8">
        <f t="shared" si="13"/>
        <v>-3.4246575342465752E-3</v>
      </c>
    </row>
    <row r="81" spans="1:8" ht="25.5" x14ac:dyDescent="0.2">
      <c r="A81" s="27"/>
      <c r="B81" s="15" t="s">
        <v>71</v>
      </c>
      <c r="C81" s="12">
        <v>7</v>
      </c>
      <c r="D81" s="6">
        <v>5</v>
      </c>
      <c r="E81" s="7">
        <f t="shared" si="11"/>
        <v>7.9908675799086754E-3</v>
      </c>
      <c r="F81" s="7">
        <f t="shared" si="12"/>
        <v>1.0330578512396695E-2</v>
      </c>
      <c r="G81" s="7">
        <f t="shared" si="14"/>
        <v>-0.2857142857142857</v>
      </c>
      <c r="H81" s="8">
        <f t="shared" si="13"/>
        <v>-2.2831050228310501E-3</v>
      </c>
    </row>
    <row r="82" spans="1:8" x14ac:dyDescent="0.2">
      <c r="A82" s="27"/>
      <c r="B82" s="15" t="s">
        <v>72</v>
      </c>
      <c r="C82" s="12">
        <v>13</v>
      </c>
      <c r="D82" s="6">
        <v>0</v>
      </c>
      <c r="E82" s="7">
        <f t="shared" si="11"/>
        <v>1.4840182648401826E-2</v>
      </c>
      <c r="F82" s="7" t="str">
        <f t="shared" si="12"/>
        <v/>
      </c>
      <c r="G82" s="7">
        <f t="shared" si="14"/>
        <v>-1</v>
      </c>
      <c r="H82" s="8">
        <f t="shared" si="13"/>
        <v>-1.4840182648401826E-2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</v>
      </c>
      <c r="D87" s="6">
        <v>0</v>
      </c>
      <c r="E87" s="7">
        <f t="shared" si="11"/>
        <v>1.1415525114155251E-3</v>
      </c>
      <c r="F87" s="7" t="str">
        <f t="shared" si="12"/>
        <v/>
      </c>
      <c r="G87" s="7">
        <f t="shared" si="14"/>
        <v>-1</v>
      </c>
      <c r="H87" s="8">
        <f t="shared" si="13"/>
        <v>-1.1415525114155251E-3</v>
      </c>
    </row>
    <row r="88" spans="1:8" x14ac:dyDescent="0.2">
      <c r="A88" s="27"/>
      <c r="B88" s="15" t="s">
        <v>78</v>
      </c>
      <c r="C88" s="12">
        <v>0</v>
      </c>
      <c r="D88" s="6">
        <v>3</v>
      </c>
      <c r="E88" s="7" t="str">
        <f t="shared" si="11"/>
        <v/>
      </c>
      <c r="F88" s="7">
        <f t="shared" si="12"/>
        <v>6.1983471074380167E-3</v>
      </c>
      <c r="G88" s="7">
        <f t="shared" si="14"/>
        <v>1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</v>
      </c>
      <c r="D92" s="6">
        <v>2</v>
      </c>
      <c r="E92" s="7">
        <f t="shared" si="11"/>
        <v>1.1415525114155251E-3</v>
      </c>
      <c r="F92" s="7">
        <f t="shared" si="12"/>
        <v>4.1322314049586778E-3</v>
      </c>
      <c r="G92" s="7">
        <f t="shared" si="14"/>
        <v>1</v>
      </c>
      <c r="H92" s="8">
        <f t="shared" si="13"/>
        <v>1.1415525114155251E-3</v>
      </c>
    </row>
    <row r="93" spans="1:8" x14ac:dyDescent="0.2">
      <c r="A93" s="27"/>
      <c r="B93" s="15" t="s">
        <v>83</v>
      </c>
      <c r="C93" s="12">
        <v>0</v>
      </c>
      <c r="D93" s="6">
        <v>3</v>
      </c>
      <c r="E93" s="7" t="str">
        <f t="shared" si="11"/>
        <v/>
      </c>
      <c r="F93" s="7">
        <f t="shared" si="12"/>
        <v>6.1983471074380167E-3</v>
      </c>
      <c r="G93" s="7">
        <f t="shared" si="14"/>
        <v>1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1</v>
      </c>
      <c r="D94" s="6">
        <v>1</v>
      </c>
      <c r="E94" s="7">
        <f t="shared" si="11"/>
        <v>1.1415525114155251E-3</v>
      </c>
      <c r="F94" s="7">
        <f t="shared" si="12"/>
        <v>2.0661157024793389E-3</v>
      </c>
      <c r="G94" s="7">
        <f t="shared" si="14"/>
        <v>0</v>
      </c>
      <c r="H94" s="8">
        <f t="shared" si="13"/>
        <v>0</v>
      </c>
    </row>
    <row r="95" spans="1:8" x14ac:dyDescent="0.2">
      <c r="A95" s="27"/>
      <c r="B95" s="15" t="s">
        <v>85</v>
      </c>
      <c r="C95" s="12">
        <v>8</v>
      </c>
      <c r="D95" s="6">
        <v>2</v>
      </c>
      <c r="E95" s="7">
        <f t="shared" si="11"/>
        <v>9.1324200913242004E-3</v>
      </c>
      <c r="F95" s="7">
        <f t="shared" si="12"/>
        <v>4.1322314049586778E-3</v>
      </c>
      <c r="G95" s="7">
        <f t="shared" si="14"/>
        <v>-0.75</v>
      </c>
      <c r="H95" s="8">
        <f t="shared" si="13"/>
        <v>-6.8493150684931503E-3</v>
      </c>
    </row>
    <row r="96" spans="1:8" x14ac:dyDescent="0.2">
      <c r="A96" s="27"/>
      <c r="B96" s="15" t="s">
        <v>86</v>
      </c>
      <c r="C96" s="12">
        <v>6</v>
      </c>
      <c r="D96" s="6">
        <v>2</v>
      </c>
      <c r="E96" s="7">
        <f t="shared" si="11"/>
        <v>6.8493150684931503E-3</v>
      </c>
      <c r="F96" s="7">
        <f t="shared" si="12"/>
        <v>4.1322314049586778E-3</v>
      </c>
      <c r="G96" s="7">
        <f t="shared" si="14"/>
        <v>-0.66666666666666663</v>
      </c>
      <c r="H96" s="8">
        <f t="shared" si="13"/>
        <v>-4.5662100456621002E-3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15</v>
      </c>
      <c r="D98" s="6">
        <v>9</v>
      </c>
      <c r="E98" s="7">
        <f t="shared" si="11"/>
        <v>1.7123287671232876E-2</v>
      </c>
      <c r="F98" s="7">
        <f t="shared" si="12"/>
        <v>1.859504132231405E-2</v>
      </c>
      <c r="G98" s="7">
        <f t="shared" si="14"/>
        <v>-0.4</v>
      </c>
      <c r="H98" s="8">
        <f t="shared" si="13"/>
        <v>-6.8493150684931503E-3</v>
      </c>
    </row>
    <row r="99" spans="1:8" x14ac:dyDescent="0.2">
      <c r="A99" s="27"/>
      <c r="B99" s="15" t="s">
        <v>89</v>
      </c>
      <c r="C99" s="12">
        <v>1</v>
      </c>
      <c r="D99" s="6">
        <v>6</v>
      </c>
      <c r="E99" s="7">
        <f t="shared" si="11"/>
        <v>1.1415525114155251E-3</v>
      </c>
      <c r="F99" s="7">
        <f t="shared" si="12"/>
        <v>1.2396694214876033E-2</v>
      </c>
      <c r="G99" s="7">
        <f t="shared" si="14"/>
        <v>5</v>
      </c>
      <c r="H99" s="8">
        <f t="shared" si="13"/>
        <v>5.7077625570776253E-3</v>
      </c>
    </row>
    <row r="100" spans="1:8" x14ac:dyDescent="0.2">
      <c r="A100" s="27"/>
      <c r="B100" s="15" t="s">
        <v>90</v>
      </c>
      <c r="C100" s="12">
        <v>2</v>
      </c>
      <c r="D100" s="6">
        <v>2</v>
      </c>
      <c r="E100" s="7">
        <f t="shared" si="11"/>
        <v>2.2831050228310501E-3</v>
      </c>
      <c r="F100" s="7">
        <f t="shared" si="12"/>
        <v>4.1322314049586778E-3</v>
      </c>
      <c r="G100" s="7">
        <f t="shared" si="14"/>
        <v>0</v>
      </c>
      <c r="H100" s="8">
        <f t="shared" si="13"/>
        <v>0</v>
      </c>
    </row>
    <row r="101" spans="1:8" x14ac:dyDescent="0.2">
      <c r="A101" s="27"/>
      <c r="B101" s="15" t="s">
        <v>91</v>
      </c>
      <c r="C101" s="12">
        <v>0</v>
      </c>
      <c r="D101" s="6">
        <v>2</v>
      </c>
      <c r="E101" s="7" t="str">
        <f t="shared" si="11"/>
        <v/>
      </c>
      <c r="F101" s="7">
        <f t="shared" si="12"/>
        <v>4.1322314049586778E-3</v>
      </c>
      <c r="G101" s="7">
        <f t="shared" si="14"/>
        <v>1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1</v>
      </c>
      <c r="D102" s="6">
        <v>0</v>
      </c>
      <c r="E102" s="7">
        <f t="shared" si="11"/>
        <v>1.1415525114155251E-3</v>
      </c>
      <c r="F102" s="7" t="str">
        <f t="shared" si="12"/>
        <v/>
      </c>
      <c r="G102" s="7">
        <f t="shared" si="14"/>
        <v>-1</v>
      </c>
      <c r="H102" s="8">
        <f t="shared" si="13"/>
        <v>-1.1415525114155251E-3</v>
      </c>
    </row>
    <row r="103" spans="1:8" x14ac:dyDescent="0.2">
      <c r="A103" s="27"/>
      <c r="B103" s="15" t="s">
        <v>93</v>
      </c>
      <c r="C103" s="12">
        <v>0</v>
      </c>
      <c r="D103" s="6">
        <v>1</v>
      </c>
      <c r="E103" s="7" t="str">
        <f t="shared" si="11"/>
        <v/>
      </c>
      <c r="F103" s="7">
        <f t="shared" si="12"/>
        <v>2.0661157024793389E-3</v>
      </c>
      <c r="G103" s="7">
        <f t="shared" si="14"/>
        <v>1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3</v>
      </c>
      <c r="D106" s="6">
        <v>5</v>
      </c>
      <c r="E106" s="7">
        <f t="shared" si="11"/>
        <v>3.4246575342465752E-3</v>
      </c>
      <c r="F106" s="7">
        <f t="shared" si="12"/>
        <v>1.0330578512396695E-2</v>
      </c>
      <c r="G106" s="7">
        <f t="shared" si="14"/>
        <v>0.66666666666666663</v>
      </c>
      <c r="H106" s="8">
        <f t="shared" si="13"/>
        <v>2.2831050228310501E-3</v>
      </c>
    </row>
    <row r="107" spans="1:8" x14ac:dyDescent="0.2">
      <c r="A107" s="27"/>
      <c r="B107" s="15" t="s">
        <v>97</v>
      </c>
      <c r="C107" s="12">
        <v>0</v>
      </c>
      <c r="D107" s="6">
        <v>1</v>
      </c>
      <c r="E107" s="7" t="str">
        <f t="shared" si="11"/>
        <v/>
      </c>
      <c r="F107" s="7">
        <f t="shared" si="12"/>
        <v>2.0661157024793389E-3</v>
      </c>
      <c r="G107" s="7">
        <f t="shared" si="14"/>
        <v>1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</v>
      </c>
      <c r="D109" s="6">
        <v>3</v>
      </c>
      <c r="E109" s="7">
        <f t="shared" si="15"/>
        <v>1.1415525114155251E-3</v>
      </c>
      <c r="F109" s="7">
        <f t="shared" si="16"/>
        <v>6.1983471074380167E-3</v>
      </c>
      <c r="G109" s="7">
        <f t="shared" ref="G109:G140" si="18">+IF(AND(C109=0,D109=0)," ",IF(C109=0,1,IF(D109=0,-1,(D109-C109)/C109)))</f>
        <v>2</v>
      </c>
      <c r="H109" s="8">
        <f t="shared" si="17"/>
        <v>2.2831050228310501E-3</v>
      </c>
    </row>
    <row r="110" spans="1:8" x14ac:dyDescent="0.2">
      <c r="A110" s="27"/>
      <c r="B110" s="15" t="s">
        <v>100</v>
      </c>
      <c r="C110" s="12">
        <v>14</v>
      </c>
      <c r="D110" s="6">
        <v>3</v>
      </c>
      <c r="E110" s="7">
        <f t="shared" si="15"/>
        <v>1.5981735159817351E-2</v>
      </c>
      <c r="F110" s="7">
        <f t="shared" si="16"/>
        <v>6.1983471074380167E-3</v>
      </c>
      <c r="G110" s="7">
        <f t="shared" si="18"/>
        <v>-0.7857142857142857</v>
      </c>
      <c r="H110" s="8">
        <f t="shared" si="17"/>
        <v>-1.2557077625570776E-2</v>
      </c>
    </row>
    <row r="111" spans="1:8" x14ac:dyDescent="0.2">
      <c r="A111" s="27"/>
      <c r="B111" s="15" t="s">
        <v>101</v>
      </c>
      <c r="C111" s="12">
        <v>1</v>
      </c>
      <c r="D111" s="6">
        <v>10</v>
      </c>
      <c r="E111" s="7">
        <f t="shared" si="15"/>
        <v>1.1415525114155251E-3</v>
      </c>
      <c r="F111" s="7">
        <f t="shared" si="16"/>
        <v>2.0661157024793389E-2</v>
      </c>
      <c r="G111" s="7">
        <f t="shared" si="18"/>
        <v>9</v>
      </c>
      <c r="H111" s="8">
        <f t="shared" si="17"/>
        <v>1.0273972602739725E-2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0</v>
      </c>
      <c r="E113" s="7">
        <f t="shared" si="15"/>
        <v>1.1415525114155251E-3</v>
      </c>
      <c r="F113" s="7" t="str">
        <f t="shared" si="16"/>
        <v/>
      </c>
      <c r="G113" s="7">
        <f t="shared" si="18"/>
        <v>-1</v>
      </c>
      <c r="H113" s="8">
        <f t="shared" si="17"/>
        <v>-1.1415525114155251E-3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2</v>
      </c>
      <c r="D115" s="6">
        <v>0</v>
      </c>
      <c r="E115" s="7">
        <f t="shared" si="15"/>
        <v>2.2831050228310501E-3</v>
      </c>
      <c r="F115" s="7" t="str">
        <f t="shared" si="16"/>
        <v/>
      </c>
      <c r="G115" s="7">
        <f t="shared" si="18"/>
        <v>-1</v>
      </c>
      <c r="H115" s="8">
        <f t="shared" si="17"/>
        <v>-2.2831050228310501E-3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7.9908675799086754E-3</v>
      </c>
      <c r="F117" s="7" t="str">
        <f t="shared" si="16"/>
        <v/>
      </c>
      <c r="G117" s="7">
        <f t="shared" si="18"/>
        <v>-1</v>
      </c>
      <c r="H117" s="8">
        <f t="shared" si="17"/>
        <v>-7.9908675799086754E-3</v>
      </c>
    </row>
    <row r="118" spans="1:8" x14ac:dyDescent="0.2">
      <c r="A118" s="27"/>
      <c r="B118" s="15" t="s">
        <v>108</v>
      </c>
      <c r="C118" s="12">
        <v>121</v>
      </c>
      <c r="D118" s="6">
        <v>2</v>
      </c>
      <c r="E118" s="7">
        <f t="shared" si="15"/>
        <v>0.13812785388127855</v>
      </c>
      <c r="F118" s="7">
        <f t="shared" si="16"/>
        <v>4.1322314049586778E-3</v>
      </c>
      <c r="G118" s="7">
        <f t="shared" si="18"/>
        <v>-0.98347107438016534</v>
      </c>
      <c r="H118" s="8">
        <f t="shared" si="17"/>
        <v>-0.13584474885844749</v>
      </c>
    </row>
    <row r="119" spans="1:8" ht="25.5" x14ac:dyDescent="0.2">
      <c r="A119" s="27"/>
      <c r="B119" s="15" t="s">
        <v>109</v>
      </c>
      <c r="C119" s="12">
        <v>52</v>
      </c>
      <c r="D119" s="6">
        <v>0</v>
      </c>
      <c r="E119" s="7">
        <f t="shared" si="15"/>
        <v>5.9360730593607303E-2</v>
      </c>
      <c r="F119" s="7" t="str">
        <f t="shared" si="16"/>
        <v/>
      </c>
      <c r="G119" s="7">
        <f t="shared" si="18"/>
        <v>-1</v>
      </c>
      <c r="H119" s="8">
        <f t="shared" si="17"/>
        <v>-5.9360730593607303E-2</v>
      </c>
    </row>
    <row r="120" spans="1:8" ht="25.5" x14ac:dyDescent="0.2">
      <c r="A120" s="27"/>
      <c r="B120" s="15" t="s">
        <v>110</v>
      </c>
      <c r="C120" s="12">
        <v>2</v>
      </c>
      <c r="D120" s="6">
        <v>0</v>
      </c>
      <c r="E120" s="7">
        <f t="shared" si="15"/>
        <v>2.2831050228310501E-3</v>
      </c>
      <c r="F120" s="7" t="str">
        <f t="shared" si="16"/>
        <v/>
      </c>
      <c r="G120" s="7">
        <f t="shared" si="18"/>
        <v>-1</v>
      </c>
      <c r="H120" s="8">
        <f t="shared" si="17"/>
        <v>-2.2831050228310501E-3</v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24</v>
      </c>
      <c r="D122" s="6">
        <v>13</v>
      </c>
      <c r="E122" s="7">
        <f t="shared" si="15"/>
        <v>2.7397260273972601E-2</v>
      </c>
      <c r="F122" s="7">
        <f t="shared" si="16"/>
        <v>2.6859504132231406E-2</v>
      </c>
      <c r="G122" s="7">
        <f t="shared" si="18"/>
        <v>-0.45833333333333331</v>
      </c>
      <c r="H122" s="8">
        <f t="shared" si="17"/>
        <v>-1.2557077625570776E-2</v>
      </c>
    </row>
    <row r="123" spans="1:8" x14ac:dyDescent="0.2">
      <c r="A123" s="27"/>
      <c r="B123" s="15" t="s">
        <v>113</v>
      </c>
      <c r="C123" s="12">
        <v>18</v>
      </c>
      <c r="D123" s="6">
        <v>1</v>
      </c>
      <c r="E123" s="7">
        <f t="shared" si="15"/>
        <v>2.0547945205479451E-2</v>
      </c>
      <c r="F123" s="7">
        <f t="shared" si="16"/>
        <v>2.0661157024793389E-3</v>
      </c>
      <c r="G123" s="7">
        <f t="shared" si="18"/>
        <v>-0.94444444444444442</v>
      </c>
      <c r="H123" s="8">
        <f t="shared" si="17"/>
        <v>-1.9406392694063926E-2</v>
      </c>
    </row>
    <row r="124" spans="1:8" x14ac:dyDescent="0.2">
      <c r="A124" s="27"/>
      <c r="B124" s="15" t="s">
        <v>114</v>
      </c>
      <c r="C124" s="12">
        <v>5</v>
      </c>
      <c r="D124" s="6">
        <v>3</v>
      </c>
      <c r="E124" s="7">
        <f t="shared" si="15"/>
        <v>5.7077625570776253E-3</v>
      </c>
      <c r="F124" s="7">
        <f t="shared" si="16"/>
        <v>6.1983471074380167E-3</v>
      </c>
      <c r="G124" s="7">
        <f t="shared" si="18"/>
        <v>-0.4</v>
      </c>
      <c r="H124" s="8">
        <f t="shared" si="17"/>
        <v>-2.2831050228310501E-3</v>
      </c>
    </row>
    <row r="125" spans="1:8" x14ac:dyDescent="0.2">
      <c r="A125" s="27"/>
      <c r="B125" s="15" t="s">
        <v>115</v>
      </c>
      <c r="C125" s="12">
        <v>1</v>
      </c>
      <c r="D125" s="6">
        <v>0</v>
      </c>
      <c r="E125" s="7">
        <f t="shared" si="15"/>
        <v>1.1415525114155251E-3</v>
      </c>
      <c r="F125" s="7" t="str">
        <f t="shared" si="16"/>
        <v/>
      </c>
      <c r="G125" s="7">
        <f t="shared" si="18"/>
        <v>-1</v>
      </c>
      <c r="H125" s="8">
        <f t="shared" si="17"/>
        <v>-1.1415525114155251E-3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1.1415525114155251E-3</v>
      </c>
      <c r="F128" s="7" t="str">
        <f t="shared" si="16"/>
        <v/>
      </c>
      <c r="G128" s="7">
        <f t="shared" si="18"/>
        <v>-1</v>
      </c>
      <c r="H128" s="8">
        <f t="shared" si="17"/>
        <v>-1.1415525114155251E-3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2</v>
      </c>
      <c r="E130" s="7" t="str">
        <f t="shared" si="15"/>
        <v/>
      </c>
      <c r="F130" s="7">
        <f t="shared" si="16"/>
        <v>4.1322314049586778E-3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37</v>
      </c>
      <c r="D132" s="6">
        <v>6</v>
      </c>
      <c r="E132" s="7">
        <f t="shared" si="15"/>
        <v>4.2237442922374427E-2</v>
      </c>
      <c r="F132" s="7">
        <f t="shared" si="16"/>
        <v>1.2396694214876033E-2</v>
      </c>
      <c r="G132" s="7">
        <f t="shared" si="18"/>
        <v>-0.83783783783783783</v>
      </c>
      <c r="H132" s="8">
        <f t="shared" si="17"/>
        <v>-3.5388127853881277E-2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25</v>
      </c>
      <c r="D134" s="6">
        <v>5</v>
      </c>
      <c r="E134" s="7">
        <f t="shared" si="15"/>
        <v>2.8538812785388126E-2</v>
      </c>
      <c r="F134" s="7">
        <f t="shared" si="16"/>
        <v>1.0330578512396695E-2</v>
      </c>
      <c r="G134" s="7">
        <f t="shared" si="18"/>
        <v>-0.8</v>
      </c>
      <c r="H134" s="8">
        <f t="shared" si="17"/>
        <v>-2.2831050228310501E-2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14</v>
      </c>
      <c r="D136" s="6">
        <v>4</v>
      </c>
      <c r="E136" s="7">
        <f t="shared" si="15"/>
        <v>1.5981735159817351E-2</v>
      </c>
      <c r="F136" s="7">
        <f t="shared" si="16"/>
        <v>8.2644628099173556E-3</v>
      </c>
      <c r="G136" s="7">
        <f t="shared" si="18"/>
        <v>-0.7142857142857143</v>
      </c>
      <c r="H136" s="8">
        <f t="shared" si="17"/>
        <v>-1.1415525114155251E-2</v>
      </c>
    </row>
    <row r="137" spans="1:8" x14ac:dyDescent="0.2">
      <c r="A137" s="27"/>
      <c r="B137" s="15" t="s">
        <v>127</v>
      </c>
      <c r="C137" s="12">
        <v>166</v>
      </c>
      <c r="D137" s="6">
        <v>198</v>
      </c>
      <c r="E137" s="7">
        <f t="shared" si="15"/>
        <v>0.18949771689497716</v>
      </c>
      <c r="F137" s="7">
        <f t="shared" si="16"/>
        <v>0.40909090909090912</v>
      </c>
      <c r="G137" s="7">
        <f t="shared" si="18"/>
        <v>0.19277108433734941</v>
      </c>
      <c r="H137" s="8">
        <f t="shared" si="17"/>
        <v>3.6529680365296802E-2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304</v>
      </c>
      <c r="D139" s="6">
        <v>176</v>
      </c>
      <c r="E139" s="7">
        <f t="shared" si="15"/>
        <v>0.34703196347031962</v>
      </c>
      <c r="F139" s="7">
        <f t="shared" si="16"/>
        <v>0.36363636363636365</v>
      </c>
      <c r="G139" s="7">
        <f t="shared" si="18"/>
        <v>-0.42105263157894735</v>
      </c>
      <c r="H139" s="8">
        <f t="shared" si="17"/>
        <v>-0.14611872146118721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1</v>
      </c>
      <c r="E142" s="7" t="str">
        <f t="shared" si="19"/>
        <v/>
      </c>
      <c r="F142" s="7">
        <f t="shared" si="20"/>
        <v>2.0661157024793389E-3</v>
      </c>
      <c r="G142" s="7">
        <f t="shared" si="22"/>
        <v>1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1.1415525114155251E-3</v>
      </c>
      <c r="F146" s="7" t="str">
        <f t="shared" si="20"/>
        <v/>
      </c>
      <c r="G146" s="7">
        <f t="shared" si="22"/>
        <v>-1</v>
      </c>
      <c r="H146" s="8">
        <f t="shared" si="21"/>
        <v>-1.1415525114155251E-3</v>
      </c>
    </row>
    <row r="147" spans="1:8" x14ac:dyDescent="0.2">
      <c r="A147" s="27"/>
      <c r="B147" s="15" t="s">
        <v>137</v>
      </c>
      <c r="C147" s="12">
        <v>1</v>
      </c>
      <c r="D147" s="6">
        <v>0</v>
      </c>
      <c r="E147" s="7">
        <f t="shared" si="19"/>
        <v>1.1415525114155251E-3</v>
      </c>
      <c r="F147" s="7" t="str">
        <f t="shared" si="20"/>
        <v/>
      </c>
      <c r="G147" s="7">
        <f t="shared" si="22"/>
        <v>-1</v>
      </c>
      <c r="H147" s="8">
        <f t="shared" si="21"/>
        <v>-1.1415525114155251E-3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1</v>
      </c>
      <c r="E151" s="7">
        <f t="shared" si="19"/>
        <v>2.2831050228310501E-3</v>
      </c>
      <c r="F151" s="7">
        <f t="shared" si="20"/>
        <v>2.0661157024793389E-3</v>
      </c>
      <c r="G151" s="7">
        <f t="shared" si="22"/>
        <v>-0.5</v>
      </c>
      <c r="H151" s="8">
        <f t="shared" si="21"/>
        <v>-1.1415525114155251E-3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1</v>
      </c>
      <c r="E156" s="7" t="str">
        <f t="shared" si="19"/>
        <v/>
      </c>
      <c r="F156" s="7">
        <f t="shared" si="20"/>
        <v>2.0661157024793389E-3</v>
      </c>
      <c r="G156" s="7">
        <f t="shared" si="22"/>
        <v>1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0</v>
      </c>
      <c r="E161" s="7">
        <f t="shared" si="19"/>
        <v>1.1415525114155251E-3</v>
      </c>
      <c r="F161" s="7" t="str">
        <f t="shared" si="20"/>
        <v/>
      </c>
      <c r="G161" s="7">
        <f t="shared" si="22"/>
        <v>-1</v>
      </c>
      <c r="H161" s="8">
        <f t="shared" si="21"/>
        <v>-1.1415525114155251E-3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1</v>
      </c>
      <c r="D166" s="6">
        <v>0</v>
      </c>
      <c r="E166" s="7">
        <f t="shared" si="19"/>
        <v>1.1415525114155251E-3</v>
      </c>
      <c r="F166" s="7" t="str">
        <f t="shared" si="20"/>
        <v/>
      </c>
      <c r="G166" s="7">
        <f t="shared" si="22"/>
        <v>-1</v>
      </c>
      <c r="H166" s="8">
        <f t="shared" si="21"/>
        <v>-1.1415525114155251E-3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</v>
      </c>
      <c r="D172" s="6">
        <v>1</v>
      </c>
      <c r="E172" s="7">
        <f t="shared" si="19"/>
        <v>3.4246575342465752E-3</v>
      </c>
      <c r="F172" s="7">
        <f t="shared" si="20"/>
        <v>2.0661157024793389E-3</v>
      </c>
      <c r="G172" s="7">
        <f t="shared" si="22"/>
        <v>-0.66666666666666663</v>
      </c>
      <c r="H172" s="8">
        <f t="shared" ref="H172:H175" si="23">+IF(OR(AND(E172=""),(G172="")),"",E172*G172)</f>
        <v>-2.2831050228310501E-3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307</v>
      </c>
      <c r="D181" s="20">
        <f>SUM(D182:D356)</f>
        <v>118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-0.61563517915309451</v>
      </c>
      <c r="H181" s="21">
        <f t="shared" ref="H181:H212" si="26">+IF(OR(AND(E181=""),(G181="")),"",E181*G181)</f>
        <v>-0.61563517915309451</v>
      </c>
    </row>
    <row r="182" spans="1:8" x14ac:dyDescent="0.2">
      <c r="A182" s="27"/>
      <c r="B182" s="14" t="s">
        <v>166</v>
      </c>
      <c r="C182" s="25">
        <v>5</v>
      </c>
      <c r="D182" s="22">
        <v>1</v>
      </c>
      <c r="E182" s="23">
        <f t="shared" si="24"/>
        <v>1.6286644951140065E-2</v>
      </c>
      <c r="F182" s="23">
        <f t="shared" si="25"/>
        <v>8.4745762711864406E-3</v>
      </c>
      <c r="G182" s="23">
        <f t="shared" ref="G182:G213" si="27">+IF(AND(C182=0,D182=0)," ",IF(C182=0,1,IF(D182=0,-1,(D182-C182)/C182)))</f>
        <v>-0.8</v>
      </c>
      <c r="H182" s="24">
        <f t="shared" si="26"/>
        <v>-1.3029315960912053E-2</v>
      </c>
    </row>
    <row r="183" spans="1:8" x14ac:dyDescent="0.2">
      <c r="A183" s="27"/>
      <c r="B183" s="15" t="s">
        <v>167</v>
      </c>
      <c r="C183" s="12">
        <v>1</v>
      </c>
      <c r="D183" s="6">
        <v>0</v>
      </c>
      <c r="E183" s="7">
        <f t="shared" si="24"/>
        <v>3.2573289902280132E-3</v>
      </c>
      <c r="F183" s="7" t="str">
        <f t="shared" si="25"/>
        <v/>
      </c>
      <c r="G183" s="7">
        <f t="shared" si="27"/>
        <v>-1</v>
      </c>
      <c r="H183" s="8">
        <f t="shared" si="26"/>
        <v>-3.2573289902280132E-3</v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3</v>
      </c>
      <c r="D186" s="6">
        <v>1</v>
      </c>
      <c r="E186" s="7">
        <f t="shared" si="24"/>
        <v>9.7719869706840382E-3</v>
      </c>
      <c r="F186" s="7">
        <f t="shared" si="25"/>
        <v>8.4745762711864406E-3</v>
      </c>
      <c r="G186" s="7">
        <f t="shared" si="27"/>
        <v>-0.66666666666666663</v>
      </c>
      <c r="H186" s="8">
        <f t="shared" si="26"/>
        <v>-6.5146579804560255E-3</v>
      </c>
    </row>
    <row r="187" spans="1:8" ht="25.5" x14ac:dyDescent="0.2">
      <c r="A187" s="27"/>
      <c r="B187" s="15" t="s">
        <v>171</v>
      </c>
      <c r="C187" s="12">
        <v>8</v>
      </c>
      <c r="D187" s="6">
        <v>1</v>
      </c>
      <c r="E187" s="7">
        <f t="shared" si="24"/>
        <v>2.6058631921824105E-2</v>
      </c>
      <c r="F187" s="7">
        <f t="shared" si="25"/>
        <v>8.4745762711864406E-3</v>
      </c>
      <c r="G187" s="7">
        <f t="shared" si="27"/>
        <v>-0.875</v>
      </c>
      <c r="H187" s="8">
        <f t="shared" si="26"/>
        <v>-2.2801302931596091E-2</v>
      </c>
    </row>
    <row r="188" spans="1:8" x14ac:dyDescent="0.2">
      <c r="A188" s="27"/>
      <c r="B188" s="15" t="s">
        <v>172</v>
      </c>
      <c r="C188" s="12">
        <v>44</v>
      </c>
      <c r="D188" s="6">
        <v>11</v>
      </c>
      <c r="E188" s="7">
        <f t="shared" si="24"/>
        <v>0.14332247557003258</v>
      </c>
      <c r="F188" s="7">
        <f t="shared" si="25"/>
        <v>9.3220338983050849E-2</v>
      </c>
      <c r="G188" s="7">
        <f t="shared" si="27"/>
        <v>-0.75</v>
      </c>
      <c r="H188" s="8">
        <f t="shared" si="26"/>
        <v>-0.10749185667752444</v>
      </c>
    </row>
    <row r="189" spans="1:8" x14ac:dyDescent="0.2">
      <c r="A189" s="27"/>
      <c r="B189" s="15" t="s">
        <v>173</v>
      </c>
      <c r="C189" s="12">
        <v>1</v>
      </c>
      <c r="D189" s="6">
        <v>0</v>
      </c>
      <c r="E189" s="7">
        <f t="shared" si="24"/>
        <v>3.2573289902280132E-3</v>
      </c>
      <c r="F189" s="7" t="str">
        <f t="shared" si="25"/>
        <v/>
      </c>
      <c r="G189" s="7">
        <f t="shared" si="27"/>
        <v>-1</v>
      </c>
      <c r="H189" s="8">
        <f t="shared" si="26"/>
        <v>-3.2573289902280132E-3</v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1</v>
      </c>
      <c r="D191" s="6">
        <v>1</v>
      </c>
      <c r="E191" s="7">
        <f t="shared" si="24"/>
        <v>3.2573289902280132E-3</v>
      </c>
      <c r="F191" s="7">
        <f t="shared" si="25"/>
        <v>8.4745762711864406E-3</v>
      </c>
      <c r="G191" s="7">
        <f t="shared" si="27"/>
        <v>0</v>
      </c>
      <c r="H191" s="8">
        <f t="shared" si="26"/>
        <v>0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1</v>
      </c>
      <c r="E194" s="7" t="str">
        <f t="shared" si="24"/>
        <v/>
      </c>
      <c r="F194" s="7">
        <f t="shared" si="25"/>
        <v>8.4745762711864406E-3</v>
      </c>
      <c r="G194" s="7">
        <f t="shared" si="27"/>
        <v>1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2</v>
      </c>
      <c r="D195" s="6">
        <v>3</v>
      </c>
      <c r="E195" s="7">
        <f t="shared" si="24"/>
        <v>6.5146579804560263E-3</v>
      </c>
      <c r="F195" s="7">
        <f t="shared" si="25"/>
        <v>2.5423728813559324E-2</v>
      </c>
      <c r="G195" s="7">
        <f t="shared" si="27"/>
        <v>0.5</v>
      </c>
      <c r="H195" s="8">
        <f t="shared" si="26"/>
        <v>3.2573289902280132E-3</v>
      </c>
    </row>
    <row r="196" spans="1:8" x14ac:dyDescent="0.2">
      <c r="A196" s="27"/>
      <c r="B196" s="15" t="s">
        <v>180</v>
      </c>
      <c r="C196" s="12">
        <v>2</v>
      </c>
      <c r="D196" s="6">
        <v>2</v>
      </c>
      <c r="E196" s="7">
        <f t="shared" si="24"/>
        <v>6.5146579804560263E-3</v>
      </c>
      <c r="F196" s="7">
        <f t="shared" si="25"/>
        <v>1.6949152542372881E-2</v>
      </c>
      <c r="G196" s="7">
        <f t="shared" si="27"/>
        <v>0</v>
      </c>
      <c r="H196" s="8">
        <f t="shared" si="26"/>
        <v>0</v>
      </c>
    </row>
    <row r="197" spans="1:8" ht="25.5" x14ac:dyDescent="0.2">
      <c r="A197" s="27"/>
      <c r="B197" s="15" t="s">
        <v>181</v>
      </c>
      <c r="C197" s="1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3</v>
      </c>
      <c r="D202" s="6">
        <v>0</v>
      </c>
      <c r="E202" s="7">
        <f t="shared" si="24"/>
        <v>9.7719869706840382E-3</v>
      </c>
      <c r="F202" s="7" t="str">
        <f t="shared" si="25"/>
        <v/>
      </c>
      <c r="G202" s="7">
        <f t="shared" si="27"/>
        <v>-1</v>
      </c>
      <c r="H202" s="8">
        <f t="shared" si="26"/>
        <v>-9.7719869706840382E-3</v>
      </c>
    </row>
    <row r="203" spans="1:8" x14ac:dyDescent="0.2">
      <c r="A203" s="27"/>
      <c r="B203" s="15" t="s">
        <v>187</v>
      </c>
      <c r="C203" s="12">
        <v>11</v>
      </c>
      <c r="D203" s="6">
        <v>0</v>
      </c>
      <c r="E203" s="7">
        <f t="shared" si="24"/>
        <v>3.5830618892508145E-2</v>
      </c>
      <c r="F203" s="7" t="str">
        <f t="shared" si="25"/>
        <v/>
      </c>
      <c r="G203" s="7">
        <f t="shared" si="27"/>
        <v>-1</v>
      </c>
      <c r="H203" s="8">
        <f t="shared" si="26"/>
        <v>-3.5830618892508145E-2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3</v>
      </c>
      <c r="D208" s="6">
        <v>4</v>
      </c>
      <c r="E208" s="7">
        <f t="shared" si="24"/>
        <v>9.7719869706840382E-3</v>
      </c>
      <c r="F208" s="7">
        <f t="shared" si="25"/>
        <v>3.3898305084745763E-2</v>
      </c>
      <c r="G208" s="7">
        <f t="shared" si="27"/>
        <v>0.33333333333333331</v>
      </c>
      <c r="H208" s="8">
        <f t="shared" si="26"/>
        <v>3.2573289902280127E-3</v>
      </c>
    </row>
    <row r="209" spans="1:8" x14ac:dyDescent="0.2">
      <c r="A209" s="27"/>
      <c r="B209" s="15" t="s">
        <v>193</v>
      </c>
      <c r="C209" s="12">
        <v>1</v>
      </c>
      <c r="D209" s="6">
        <v>3</v>
      </c>
      <c r="E209" s="7">
        <f t="shared" si="24"/>
        <v>3.2573289902280132E-3</v>
      </c>
      <c r="F209" s="7">
        <f t="shared" si="25"/>
        <v>2.5423728813559324E-2</v>
      </c>
      <c r="G209" s="7">
        <f t="shared" si="27"/>
        <v>2</v>
      </c>
      <c r="H209" s="8">
        <f t="shared" si="26"/>
        <v>6.5146579804560263E-3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10</v>
      </c>
      <c r="D211" s="6">
        <v>0</v>
      </c>
      <c r="E211" s="7">
        <f t="shared" si="24"/>
        <v>3.2573289902280131E-2</v>
      </c>
      <c r="F211" s="7" t="str">
        <f t="shared" si="25"/>
        <v/>
      </c>
      <c r="G211" s="7">
        <f t="shared" si="27"/>
        <v>-1</v>
      </c>
      <c r="H211" s="8">
        <f t="shared" si="26"/>
        <v>-3.2573289902280131E-2</v>
      </c>
    </row>
    <row r="212" spans="1:8" x14ac:dyDescent="0.2">
      <c r="A212" s="27"/>
      <c r="B212" s="15" t="s">
        <v>196</v>
      </c>
      <c r="C212" s="12">
        <v>10</v>
      </c>
      <c r="D212" s="6">
        <v>3</v>
      </c>
      <c r="E212" s="7">
        <f t="shared" si="24"/>
        <v>3.2573289902280131E-2</v>
      </c>
      <c r="F212" s="7">
        <f t="shared" si="25"/>
        <v>2.5423728813559324E-2</v>
      </c>
      <c r="G212" s="7">
        <f t="shared" si="27"/>
        <v>-0.7</v>
      </c>
      <c r="H212" s="8">
        <f t="shared" si="26"/>
        <v>-2.2801302931596091E-2</v>
      </c>
    </row>
    <row r="213" spans="1:8" x14ac:dyDescent="0.2">
      <c r="A213" s="27"/>
      <c r="B213" s="15" t="s">
        <v>197</v>
      </c>
      <c r="C213" s="12">
        <v>13</v>
      </c>
      <c r="D213" s="6">
        <v>2</v>
      </c>
      <c r="E213" s="7">
        <f t="shared" ref="E213:E244" si="28">+IF(C213=0,"",C213/C$181)</f>
        <v>4.2345276872964167E-2</v>
      </c>
      <c r="F213" s="7">
        <f t="shared" ref="F213:F244" si="29">+IF(D213=0,"",D213/D$181)</f>
        <v>1.6949152542372881E-2</v>
      </c>
      <c r="G213" s="7">
        <f t="shared" si="27"/>
        <v>-0.84615384615384615</v>
      </c>
      <c r="H213" s="8">
        <f t="shared" ref="H213:H244" si="30">+IF(OR(AND(E213=""),(G213="")),"",E213*G213)</f>
        <v>-3.5830618892508138E-2</v>
      </c>
    </row>
    <row r="214" spans="1:8" x14ac:dyDescent="0.2">
      <c r="A214" s="27"/>
      <c r="B214" s="15" t="s">
        <v>198</v>
      </c>
      <c r="C214" s="12">
        <v>24</v>
      </c>
      <c r="D214" s="6">
        <v>7</v>
      </c>
      <c r="E214" s="7">
        <f t="shared" si="28"/>
        <v>7.8175895765472306E-2</v>
      </c>
      <c r="F214" s="7">
        <f t="shared" si="29"/>
        <v>5.9322033898305086E-2</v>
      </c>
      <c r="G214" s="7">
        <f t="shared" ref="G214:G245" si="31">+IF(AND(C214=0,D214=0)," ",IF(C214=0,1,IF(D214=0,-1,(D214-C214)/C214)))</f>
        <v>-0.70833333333333337</v>
      </c>
      <c r="H214" s="8">
        <f t="shared" si="30"/>
        <v>-5.5374592833876218E-2</v>
      </c>
    </row>
    <row r="215" spans="1:8" x14ac:dyDescent="0.2">
      <c r="A215" s="27"/>
      <c r="B215" s="15" t="s">
        <v>199</v>
      </c>
      <c r="C215" s="12">
        <v>1</v>
      </c>
      <c r="D215" s="6">
        <v>1</v>
      </c>
      <c r="E215" s="7">
        <f t="shared" si="28"/>
        <v>3.2573289902280132E-3</v>
      </c>
      <c r="F215" s="7">
        <f t="shared" si="29"/>
        <v>8.4745762711864406E-3</v>
      </c>
      <c r="G215" s="7">
        <f t="shared" si="31"/>
        <v>0</v>
      </c>
      <c r="H215" s="8">
        <f t="shared" si="30"/>
        <v>0</v>
      </c>
    </row>
    <row r="216" spans="1:8" x14ac:dyDescent="0.2">
      <c r="A216" s="27"/>
      <c r="B216" s="15" t="s">
        <v>200</v>
      </c>
      <c r="C216" s="12">
        <v>2</v>
      </c>
      <c r="D216" s="6">
        <v>1</v>
      </c>
      <c r="E216" s="7">
        <f t="shared" si="28"/>
        <v>6.5146579804560263E-3</v>
      </c>
      <c r="F216" s="7">
        <f t="shared" si="29"/>
        <v>8.4745762711864406E-3</v>
      </c>
      <c r="G216" s="7">
        <f t="shared" si="31"/>
        <v>-0.5</v>
      </c>
      <c r="H216" s="8">
        <f t="shared" si="30"/>
        <v>-3.2573289902280132E-3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1</v>
      </c>
      <c r="D219" s="6">
        <v>0</v>
      </c>
      <c r="E219" s="7">
        <f t="shared" si="28"/>
        <v>3.2573289902280132E-3</v>
      </c>
      <c r="F219" s="7" t="str">
        <f t="shared" si="29"/>
        <v/>
      </c>
      <c r="G219" s="7">
        <f t="shared" si="31"/>
        <v>-1</v>
      </c>
      <c r="H219" s="8">
        <f t="shared" si="30"/>
        <v>-3.2573289902280132E-3</v>
      </c>
    </row>
    <row r="220" spans="1:8" x14ac:dyDescent="0.2">
      <c r="A220" s="27"/>
      <c r="B220" s="15" t="s">
        <v>204</v>
      </c>
      <c r="C220" s="12">
        <v>1</v>
      </c>
      <c r="D220" s="6">
        <v>1</v>
      </c>
      <c r="E220" s="7">
        <f t="shared" si="28"/>
        <v>3.2573289902280132E-3</v>
      </c>
      <c r="F220" s="7">
        <f t="shared" si="29"/>
        <v>8.4745762711864406E-3</v>
      </c>
      <c r="G220" s="7">
        <f t="shared" si="31"/>
        <v>0</v>
      </c>
      <c r="H220" s="8">
        <f t="shared" si="30"/>
        <v>0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6</v>
      </c>
      <c r="D223" s="6">
        <v>2</v>
      </c>
      <c r="E223" s="7">
        <f t="shared" si="28"/>
        <v>1.9543973941368076E-2</v>
      </c>
      <c r="F223" s="7">
        <f t="shared" si="29"/>
        <v>1.6949152542372881E-2</v>
      </c>
      <c r="G223" s="7">
        <f t="shared" si="31"/>
        <v>-0.66666666666666663</v>
      </c>
      <c r="H223" s="8">
        <f t="shared" si="30"/>
        <v>-1.3029315960912051E-2</v>
      </c>
    </row>
    <row r="224" spans="1:8" x14ac:dyDescent="0.2">
      <c r="A224" s="27"/>
      <c r="B224" s="15" t="s">
        <v>208</v>
      </c>
      <c r="C224" s="12">
        <v>1</v>
      </c>
      <c r="D224" s="6">
        <v>0</v>
      </c>
      <c r="E224" s="7">
        <f t="shared" si="28"/>
        <v>3.2573289902280132E-3</v>
      </c>
      <c r="F224" s="7" t="str">
        <f t="shared" si="29"/>
        <v/>
      </c>
      <c r="G224" s="7">
        <f t="shared" si="31"/>
        <v>-1</v>
      </c>
      <c r="H224" s="8">
        <f t="shared" si="30"/>
        <v>-3.2573289902280132E-3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1</v>
      </c>
      <c r="D226" s="6">
        <v>0</v>
      </c>
      <c r="E226" s="7">
        <f t="shared" si="28"/>
        <v>3.2573289902280132E-3</v>
      </c>
      <c r="F226" s="7" t="str">
        <f t="shared" si="29"/>
        <v/>
      </c>
      <c r="G226" s="7">
        <f t="shared" si="31"/>
        <v>-1</v>
      </c>
      <c r="H226" s="8">
        <f t="shared" si="30"/>
        <v>-3.2573289902280132E-3</v>
      </c>
    </row>
    <row r="227" spans="1:8" x14ac:dyDescent="0.2">
      <c r="A227" s="27"/>
      <c r="B227" s="15" t="s">
        <v>211</v>
      </c>
      <c r="C227" s="12">
        <v>3</v>
      </c>
      <c r="D227" s="6">
        <v>0</v>
      </c>
      <c r="E227" s="7">
        <f t="shared" si="28"/>
        <v>9.7719869706840382E-3</v>
      </c>
      <c r="F227" s="7" t="str">
        <f t="shared" si="29"/>
        <v/>
      </c>
      <c r="G227" s="7">
        <f t="shared" si="31"/>
        <v>-1</v>
      </c>
      <c r="H227" s="8">
        <f t="shared" si="30"/>
        <v>-9.7719869706840382E-3</v>
      </c>
    </row>
    <row r="228" spans="1:8" x14ac:dyDescent="0.2">
      <c r="A228" s="27"/>
      <c r="B228" s="15" t="s">
        <v>212</v>
      </c>
      <c r="C228" s="12">
        <v>12</v>
      </c>
      <c r="D228" s="6">
        <v>4</v>
      </c>
      <c r="E228" s="7">
        <f t="shared" si="28"/>
        <v>3.9087947882736153E-2</v>
      </c>
      <c r="F228" s="7">
        <f t="shared" si="29"/>
        <v>3.3898305084745763E-2</v>
      </c>
      <c r="G228" s="7">
        <f t="shared" si="31"/>
        <v>-0.66666666666666663</v>
      </c>
      <c r="H228" s="8">
        <f t="shared" si="30"/>
        <v>-2.6058631921824102E-2</v>
      </c>
    </row>
    <row r="229" spans="1:8" x14ac:dyDescent="0.2">
      <c r="A229" s="27"/>
      <c r="B229" s="15" t="s">
        <v>213</v>
      </c>
      <c r="C229" s="12">
        <v>0</v>
      </c>
      <c r="D229" s="6">
        <v>1</v>
      </c>
      <c r="E229" s="7" t="str">
        <f t="shared" si="28"/>
        <v/>
      </c>
      <c r="F229" s="7">
        <f t="shared" si="29"/>
        <v>8.4745762711864406E-3</v>
      </c>
      <c r="G229" s="7">
        <f t="shared" si="31"/>
        <v>1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4</v>
      </c>
      <c r="D231" s="6">
        <v>0</v>
      </c>
      <c r="E231" s="7">
        <f t="shared" si="28"/>
        <v>1.3029315960912053E-2</v>
      </c>
      <c r="F231" s="7" t="str">
        <f t="shared" si="29"/>
        <v/>
      </c>
      <c r="G231" s="7">
        <f t="shared" si="31"/>
        <v>-1</v>
      </c>
      <c r="H231" s="8">
        <f t="shared" si="30"/>
        <v>-1.3029315960912053E-2</v>
      </c>
    </row>
    <row r="232" spans="1:8" x14ac:dyDescent="0.2">
      <c r="A232" s="27"/>
      <c r="B232" s="15" t="s">
        <v>216</v>
      </c>
      <c r="C232" s="12">
        <v>2</v>
      </c>
      <c r="D232" s="6">
        <v>0</v>
      </c>
      <c r="E232" s="7">
        <f t="shared" si="28"/>
        <v>6.5146579804560263E-3</v>
      </c>
      <c r="F232" s="7" t="str">
        <f t="shared" si="29"/>
        <v/>
      </c>
      <c r="G232" s="7">
        <f t="shared" si="31"/>
        <v>-1</v>
      </c>
      <c r="H232" s="8">
        <f t="shared" si="30"/>
        <v>-6.5146579804560263E-3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</v>
      </c>
      <c r="D235" s="6">
        <v>0</v>
      </c>
      <c r="E235" s="7">
        <f t="shared" si="28"/>
        <v>6.5146579804560263E-3</v>
      </c>
      <c r="F235" s="7" t="str">
        <f t="shared" si="29"/>
        <v/>
      </c>
      <c r="G235" s="7">
        <f t="shared" si="31"/>
        <v>-1</v>
      </c>
      <c r="H235" s="8">
        <f t="shared" si="30"/>
        <v>-6.5146579804560263E-3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2</v>
      </c>
      <c r="E238" s="7" t="str">
        <f t="shared" si="28"/>
        <v/>
      </c>
      <c r="F238" s="7">
        <f t="shared" si="29"/>
        <v>1.6949152542372881E-2</v>
      </c>
      <c r="G238" s="7">
        <f t="shared" si="31"/>
        <v>1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3</v>
      </c>
      <c r="E241" s="7" t="str">
        <f t="shared" si="28"/>
        <v/>
      </c>
      <c r="F241" s="7">
        <f t="shared" si="29"/>
        <v>2.5423728813559324E-2</v>
      </c>
      <c r="G241" s="7">
        <f t="shared" si="31"/>
        <v>1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1</v>
      </c>
      <c r="E247" s="7" t="str">
        <f t="shared" si="32"/>
        <v/>
      </c>
      <c r="F247" s="7">
        <f t="shared" si="33"/>
        <v>8.4745762711864406E-3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1</v>
      </c>
      <c r="D248" s="6">
        <v>2</v>
      </c>
      <c r="E248" s="7">
        <f t="shared" si="32"/>
        <v>3.2573289902280132E-3</v>
      </c>
      <c r="F248" s="7">
        <f t="shared" si="33"/>
        <v>1.6949152542372881E-2</v>
      </c>
      <c r="G248" s="7">
        <f t="shared" si="35"/>
        <v>1</v>
      </c>
      <c r="H248" s="8">
        <f t="shared" si="34"/>
        <v>3.2573289902280132E-3</v>
      </c>
    </row>
    <row r="249" spans="1:8" x14ac:dyDescent="0.2">
      <c r="A249" s="27"/>
      <c r="B249" s="15" t="s">
        <v>233</v>
      </c>
      <c r="C249" s="12">
        <v>10</v>
      </c>
      <c r="D249" s="6">
        <v>0</v>
      </c>
      <c r="E249" s="7">
        <f t="shared" si="32"/>
        <v>3.2573289902280131E-2</v>
      </c>
      <c r="F249" s="7" t="str">
        <f t="shared" si="33"/>
        <v/>
      </c>
      <c r="G249" s="7">
        <f t="shared" si="35"/>
        <v>-1</v>
      </c>
      <c r="H249" s="8">
        <f t="shared" si="34"/>
        <v>-3.2573289902280131E-2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16</v>
      </c>
      <c r="D251" s="6">
        <v>0</v>
      </c>
      <c r="E251" s="7">
        <f t="shared" si="32"/>
        <v>5.2117263843648211E-2</v>
      </c>
      <c r="F251" s="7" t="str">
        <f t="shared" si="33"/>
        <v/>
      </c>
      <c r="G251" s="7">
        <f t="shared" si="35"/>
        <v>-1</v>
      </c>
      <c r="H251" s="8">
        <f t="shared" si="34"/>
        <v>-5.2117263843648211E-2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2</v>
      </c>
      <c r="D256" s="6">
        <v>0</v>
      </c>
      <c r="E256" s="7">
        <f t="shared" si="32"/>
        <v>6.5146579804560263E-3</v>
      </c>
      <c r="F256" s="7" t="str">
        <f t="shared" si="33"/>
        <v/>
      </c>
      <c r="G256" s="7">
        <f t="shared" si="35"/>
        <v>-1</v>
      </c>
      <c r="H256" s="8">
        <f t="shared" si="34"/>
        <v>-6.5146579804560263E-3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12</v>
      </c>
      <c r="E258" s="7" t="str">
        <f t="shared" si="32"/>
        <v/>
      </c>
      <c r="F258" s="7">
        <f t="shared" si="33"/>
        <v>0.10169491525423729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3</v>
      </c>
      <c r="D270" s="6">
        <v>0</v>
      </c>
      <c r="E270" s="7">
        <f t="shared" si="32"/>
        <v>9.7719869706840382E-3</v>
      </c>
      <c r="F270" s="7" t="str">
        <f t="shared" si="33"/>
        <v/>
      </c>
      <c r="G270" s="7">
        <f t="shared" si="35"/>
        <v>-1</v>
      </c>
      <c r="H270" s="8">
        <f t="shared" si="34"/>
        <v>-9.7719869706840382E-3</v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0</v>
      </c>
      <c r="E274" s="7">
        <f t="shared" si="32"/>
        <v>3.2573289902280132E-3</v>
      </c>
      <c r="F274" s="7" t="str">
        <f t="shared" si="33"/>
        <v/>
      </c>
      <c r="G274" s="7">
        <f t="shared" si="35"/>
        <v>-1</v>
      </c>
      <c r="H274" s="8">
        <f t="shared" si="34"/>
        <v>-3.2573289902280132E-3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0</v>
      </c>
      <c r="E285" s="7">
        <f t="shared" si="36"/>
        <v>6.5146579804560263E-3</v>
      </c>
      <c r="F285" s="7" t="str">
        <f t="shared" si="37"/>
        <v/>
      </c>
      <c r="G285" s="7">
        <f t="shared" si="39"/>
        <v>-1</v>
      </c>
      <c r="H285" s="8">
        <f t="shared" si="38"/>
        <v>-6.5146579804560263E-3</v>
      </c>
    </row>
    <row r="286" spans="1:8" ht="25.5" x14ac:dyDescent="0.2">
      <c r="A286" s="27"/>
      <c r="B286" s="15" t="s">
        <v>270</v>
      </c>
      <c r="C286" s="12">
        <v>4</v>
      </c>
      <c r="D286" s="6">
        <v>3</v>
      </c>
      <c r="E286" s="7">
        <f t="shared" si="36"/>
        <v>1.3029315960912053E-2</v>
      </c>
      <c r="F286" s="7">
        <f t="shared" si="37"/>
        <v>2.5423728813559324E-2</v>
      </c>
      <c r="G286" s="7">
        <f t="shared" si="39"/>
        <v>-0.25</v>
      </c>
      <c r="H286" s="8">
        <f t="shared" si="38"/>
        <v>-3.2573289902280132E-3</v>
      </c>
    </row>
    <row r="287" spans="1:8" x14ac:dyDescent="0.2">
      <c r="A287" s="27"/>
      <c r="B287" s="15" t="s">
        <v>271</v>
      </c>
      <c r="C287" s="12">
        <v>1</v>
      </c>
      <c r="D287" s="6">
        <v>0</v>
      </c>
      <c r="E287" s="7">
        <f t="shared" si="36"/>
        <v>3.2573289902280132E-3</v>
      </c>
      <c r="F287" s="7" t="str">
        <f t="shared" si="37"/>
        <v/>
      </c>
      <c r="G287" s="7">
        <f t="shared" si="39"/>
        <v>-1</v>
      </c>
      <c r="H287" s="8">
        <f t="shared" si="38"/>
        <v>-3.2573289902280132E-3</v>
      </c>
    </row>
    <row r="288" spans="1:8" x14ac:dyDescent="0.2">
      <c r="A288" s="27"/>
      <c r="B288" s="15" t="s">
        <v>272</v>
      </c>
      <c r="C288" s="12">
        <v>1</v>
      </c>
      <c r="D288" s="6">
        <v>0</v>
      </c>
      <c r="E288" s="7">
        <f t="shared" si="36"/>
        <v>3.2573289902280132E-3</v>
      </c>
      <c r="F288" s="7" t="str">
        <f t="shared" si="37"/>
        <v/>
      </c>
      <c r="G288" s="7">
        <f t="shared" si="39"/>
        <v>-1</v>
      </c>
      <c r="H288" s="8">
        <f t="shared" si="38"/>
        <v>-3.2573289902280132E-3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5</v>
      </c>
      <c r="D290" s="6">
        <v>2</v>
      </c>
      <c r="E290" s="7">
        <f t="shared" si="36"/>
        <v>1.6286644951140065E-2</v>
      </c>
      <c r="F290" s="7">
        <f t="shared" si="37"/>
        <v>1.6949152542372881E-2</v>
      </c>
      <c r="G290" s="7">
        <f t="shared" si="39"/>
        <v>-0.6</v>
      </c>
      <c r="H290" s="8">
        <f t="shared" si="38"/>
        <v>-9.7719869706840382E-3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</v>
      </c>
      <c r="D292" s="6">
        <v>0</v>
      </c>
      <c r="E292" s="7">
        <f t="shared" si="36"/>
        <v>3.2573289902280132E-3</v>
      </c>
      <c r="F292" s="7" t="str">
        <f t="shared" si="37"/>
        <v/>
      </c>
      <c r="G292" s="7">
        <f t="shared" si="39"/>
        <v>-1</v>
      </c>
      <c r="H292" s="8">
        <f t="shared" si="38"/>
        <v>-3.2573289902280132E-3</v>
      </c>
    </row>
    <row r="293" spans="1:8" x14ac:dyDescent="0.2">
      <c r="A293" s="27"/>
      <c r="B293" s="15" t="s">
        <v>277</v>
      </c>
      <c r="C293" s="12">
        <v>2</v>
      </c>
      <c r="D293" s="6">
        <v>1</v>
      </c>
      <c r="E293" s="7">
        <f t="shared" si="36"/>
        <v>6.5146579804560263E-3</v>
      </c>
      <c r="F293" s="7">
        <f t="shared" si="37"/>
        <v>8.4745762711864406E-3</v>
      </c>
      <c r="G293" s="7">
        <f t="shared" si="39"/>
        <v>-0.5</v>
      </c>
      <c r="H293" s="8">
        <f t="shared" si="38"/>
        <v>-3.2573289902280132E-3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3</v>
      </c>
      <c r="D299" s="6">
        <v>5</v>
      </c>
      <c r="E299" s="7">
        <f t="shared" si="36"/>
        <v>9.7719869706840382E-3</v>
      </c>
      <c r="F299" s="7">
        <f t="shared" si="37"/>
        <v>4.2372881355932202E-2</v>
      </c>
      <c r="G299" s="7">
        <f t="shared" si="39"/>
        <v>0.66666666666666663</v>
      </c>
      <c r="H299" s="8">
        <f t="shared" si="38"/>
        <v>6.5146579804560255E-3</v>
      </c>
    </row>
    <row r="300" spans="1:8" x14ac:dyDescent="0.2">
      <c r="A300" s="27"/>
      <c r="B300" s="15" t="s">
        <v>284</v>
      </c>
      <c r="C300" s="12">
        <v>1</v>
      </c>
      <c r="D300" s="6">
        <v>0</v>
      </c>
      <c r="E300" s="7">
        <f t="shared" si="36"/>
        <v>3.2573289902280132E-3</v>
      </c>
      <c r="F300" s="7" t="str">
        <f t="shared" si="37"/>
        <v/>
      </c>
      <c r="G300" s="7">
        <f t="shared" si="39"/>
        <v>-1</v>
      </c>
      <c r="H300" s="8">
        <f t="shared" si="38"/>
        <v>-3.2573289902280132E-3</v>
      </c>
    </row>
    <row r="301" spans="1:8" x14ac:dyDescent="0.2">
      <c r="A301" s="27"/>
      <c r="B301" s="15" t="s">
        <v>285</v>
      </c>
      <c r="C301" s="12">
        <v>9</v>
      </c>
      <c r="D301" s="6">
        <v>0</v>
      </c>
      <c r="E301" s="7">
        <f t="shared" si="36"/>
        <v>2.9315960912052116E-2</v>
      </c>
      <c r="F301" s="7" t="str">
        <f t="shared" si="37"/>
        <v/>
      </c>
      <c r="G301" s="7">
        <f t="shared" si="39"/>
        <v>-1</v>
      </c>
      <c r="H301" s="8">
        <f t="shared" si="38"/>
        <v>-2.9315960912052116E-2</v>
      </c>
    </row>
    <row r="302" spans="1:8" x14ac:dyDescent="0.2">
      <c r="A302" s="27"/>
      <c r="B302" s="15" t="s">
        <v>286</v>
      </c>
      <c r="C302" s="12">
        <v>0</v>
      </c>
      <c r="D302" s="6">
        <v>1</v>
      </c>
      <c r="E302" s="7" t="str">
        <f t="shared" si="36"/>
        <v/>
      </c>
      <c r="F302" s="7">
        <f t="shared" si="37"/>
        <v>8.4745762711864406E-3</v>
      </c>
      <c r="G302" s="7">
        <f t="shared" si="39"/>
        <v>1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6</v>
      </c>
      <c r="D305" s="6">
        <v>8</v>
      </c>
      <c r="E305" s="7">
        <f t="shared" si="36"/>
        <v>1.9543973941368076E-2</v>
      </c>
      <c r="F305" s="7">
        <f t="shared" si="37"/>
        <v>6.7796610169491525E-2</v>
      </c>
      <c r="G305" s="7">
        <f t="shared" si="39"/>
        <v>0.33333333333333331</v>
      </c>
      <c r="H305" s="8">
        <f t="shared" si="38"/>
        <v>6.5146579804560255E-3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3</v>
      </c>
      <c r="D309" s="6">
        <v>2</v>
      </c>
      <c r="E309" s="7">
        <f t="shared" ref="E309:E340" si="40">+IF(C309=0,"",C309/C$181)</f>
        <v>9.7719869706840382E-3</v>
      </c>
      <c r="F309" s="7">
        <f t="shared" ref="F309:F340" si="41">+IF(D309=0,"",D309/D$181)</f>
        <v>1.6949152542372881E-2</v>
      </c>
      <c r="G309" s="7">
        <f t="shared" si="39"/>
        <v>-0.33333333333333331</v>
      </c>
      <c r="H309" s="8">
        <f t="shared" ref="H309:H340" si="42">+IF(OR(AND(E309=""),(G309="")),"",E309*G309)</f>
        <v>-3.2573289902280127E-3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16</v>
      </c>
      <c r="D314" s="6">
        <v>21</v>
      </c>
      <c r="E314" s="7">
        <f t="shared" si="40"/>
        <v>5.2117263843648211E-2</v>
      </c>
      <c r="F314" s="7">
        <f t="shared" si="41"/>
        <v>0.17796610169491525</v>
      </c>
      <c r="G314" s="7">
        <f t="shared" si="43"/>
        <v>0.3125</v>
      </c>
      <c r="H314" s="8">
        <f t="shared" si="42"/>
        <v>1.6286644951140065E-2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13</v>
      </c>
      <c r="D317" s="6">
        <v>1</v>
      </c>
      <c r="E317" s="7">
        <f t="shared" si="40"/>
        <v>4.2345276872964167E-2</v>
      </c>
      <c r="F317" s="7">
        <f t="shared" si="41"/>
        <v>8.4745762711864406E-3</v>
      </c>
      <c r="G317" s="7">
        <f t="shared" si="43"/>
        <v>-0.92307692307692313</v>
      </c>
      <c r="H317" s="8">
        <f t="shared" si="42"/>
        <v>-3.908794788273616E-2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11</v>
      </c>
      <c r="D320" s="6">
        <v>0</v>
      </c>
      <c r="E320" s="7">
        <f t="shared" si="40"/>
        <v>3.5830618892508145E-2</v>
      </c>
      <c r="F320" s="7" t="str">
        <f t="shared" si="41"/>
        <v/>
      </c>
      <c r="G320" s="7">
        <f t="shared" si="43"/>
        <v>-1</v>
      </c>
      <c r="H320" s="8">
        <f t="shared" si="42"/>
        <v>-3.5830618892508145E-2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1</v>
      </c>
      <c r="E325" s="7" t="str">
        <f t="shared" si="40"/>
        <v/>
      </c>
      <c r="F325" s="7">
        <f t="shared" si="41"/>
        <v>8.4745762711864406E-3</v>
      </c>
      <c r="G325" s="7">
        <f t="shared" si="43"/>
        <v>1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2</v>
      </c>
      <c r="D327" s="6">
        <v>0</v>
      </c>
      <c r="E327" s="7">
        <f t="shared" si="40"/>
        <v>6.5146579804560263E-3</v>
      </c>
      <c r="F327" s="7" t="str">
        <f t="shared" si="41"/>
        <v/>
      </c>
      <c r="G327" s="7">
        <f t="shared" si="43"/>
        <v>-1</v>
      </c>
      <c r="H327" s="8">
        <f t="shared" si="42"/>
        <v>-6.5146579804560263E-3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</v>
      </c>
      <c r="D329" s="6">
        <v>0</v>
      </c>
      <c r="E329" s="7">
        <f t="shared" si="40"/>
        <v>6.5146579804560263E-3</v>
      </c>
      <c r="F329" s="7" t="str">
        <f t="shared" si="41"/>
        <v/>
      </c>
      <c r="G329" s="7">
        <f t="shared" si="43"/>
        <v>-1</v>
      </c>
      <c r="H329" s="8">
        <f t="shared" si="42"/>
        <v>-6.5146579804560263E-3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10</v>
      </c>
      <c r="D331" s="6">
        <v>2</v>
      </c>
      <c r="E331" s="7">
        <f t="shared" si="40"/>
        <v>3.2573289902280131E-2</v>
      </c>
      <c r="F331" s="7">
        <f t="shared" si="41"/>
        <v>1.6949152542372881E-2</v>
      </c>
      <c r="G331" s="7">
        <f t="shared" si="43"/>
        <v>-0.8</v>
      </c>
      <c r="H331" s="8">
        <f t="shared" si="42"/>
        <v>-2.6058631921824105E-2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3</v>
      </c>
      <c r="D333" s="6">
        <v>0</v>
      </c>
      <c r="E333" s="7">
        <f t="shared" si="40"/>
        <v>9.7719869706840382E-3</v>
      </c>
      <c r="F333" s="7" t="str">
        <f t="shared" si="41"/>
        <v/>
      </c>
      <c r="G333" s="7">
        <f t="shared" si="43"/>
        <v>-1</v>
      </c>
      <c r="H333" s="8">
        <f t="shared" si="42"/>
        <v>-9.7719869706840382E-3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1</v>
      </c>
      <c r="E351" s="7" t="str">
        <f t="shared" si="44"/>
        <v/>
      </c>
      <c r="F351" s="7">
        <f t="shared" si="45"/>
        <v>8.4745762711864406E-3</v>
      </c>
      <c r="G351" s="7">
        <f t="shared" si="47"/>
        <v>1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1</v>
      </c>
      <c r="D354" s="6">
        <v>0</v>
      </c>
      <c r="E354" s="7">
        <f t="shared" si="44"/>
        <v>3.2573289902280132E-3</v>
      </c>
      <c r="F354" s="7" t="str">
        <f t="shared" si="45"/>
        <v/>
      </c>
      <c r="G354" s="7">
        <f t="shared" si="47"/>
        <v>-1</v>
      </c>
      <c r="H354" s="8">
        <f t="shared" si="46"/>
        <v>-3.2573289902280132E-3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1897</v>
      </c>
      <c r="D362" s="20">
        <f>SUM(D363:D595)</f>
        <v>655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-0.65471797575118607</v>
      </c>
      <c r="H362" s="21">
        <f t="shared" ref="H362:H425" si="50">+IF(OR(AND(E362=""),(G362="")),"",E362*G362)</f>
        <v>-0.65471797575118607</v>
      </c>
    </row>
    <row r="363" spans="1:8" x14ac:dyDescent="0.2">
      <c r="A363" s="27"/>
      <c r="B363" s="14" t="s">
        <v>341</v>
      </c>
      <c r="C363" s="25">
        <v>10</v>
      </c>
      <c r="D363" s="22">
        <v>2</v>
      </c>
      <c r="E363" s="23">
        <f t="shared" si="48"/>
        <v>5.2714812862414339E-3</v>
      </c>
      <c r="F363" s="23">
        <f t="shared" si="49"/>
        <v>3.0534351145038168E-3</v>
      </c>
      <c r="G363" s="23">
        <f t="shared" ref="G363:G426" si="51">+IF(AND(C363=0,D363=0)," ",IF(C363=0,1,IF(D363=0,-1,(D363-C363)/C363)))</f>
        <v>-0.8</v>
      </c>
      <c r="H363" s="24">
        <f t="shared" si="50"/>
        <v>-4.2171850289931473E-3</v>
      </c>
    </row>
    <row r="364" spans="1:8" x14ac:dyDescent="0.2">
      <c r="A364" s="27"/>
      <c r="B364" s="15" t="s">
        <v>342</v>
      </c>
      <c r="C364" s="12">
        <v>3</v>
      </c>
      <c r="D364" s="6">
        <v>0</v>
      </c>
      <c r="E364" s="7">
        <f t="shared" si="48"/>
        <v>1.5814443858724301E-3</v>
      </c>
      <c r="F364" s="7" t="str">
        <f t="shared" si="49"/>
        <v/>
      </c>
      <c r="G364" s="7">
        <f t="shared" si="51"/>
        <v>-1</v>
      </c>
      <c r="H364" s="8">
        <f t="shared" si="50"/>
        <v>-1.5814443858724301E-3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21</v>
      </c>
      <c r="D368" s="6">
        <v>7</v>
      </c>
      <c r="E368" s="7">
        <f t="shared" si="48"/>
        <v>1.107011070110701E-2</v>
      </c>
      <c r="F368" s="7">
        <f t="shared" si="49"/>
        <v>1.0687022900763359E-2</v>
      </c>
      <c r="G368" s="7">
        <f t="shared" si="51"/>
        <v>-0.66666666666666663</v>
      </c>
      <c r="H368" s="8">
        <f t="shared" si="50"/>
        <v>-7.3800738007380063E-3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743</v>
      </c>
      <c r="D374" s="6">
        <v>28</v>
      </c>
      <c r="E374" s="7">
        <f t="shared" si="48"/>
        <v>0.39167105956773851</v>
      </c>
      <c r="F374" s="7">
        <f t="shared" si="49"/>
        <v>4.2748091603053436E-2</v>
      </c>
      <c r="G374" s="7">
        <f t="shared" si="51"/>
        <v>-0.96231493943472413</v>
      </c>
      <c r="H374" s="8">
        <f t="shared" si="50"/>
        <v>-0.37691091196626253</v>
      </c>
    </row>
    <row r="375" spans="1:8" x14ac:dyDescent="0.2">
      <c r="A375" s="27"/>
      <c r="B375" s="15" t="s">
        <v>353</v>
      </c>
      <c r="C375" s="12">
        <v>23</v>
      </c>
      <c r="D375" s="6">
        <v>2</v>
      </c>
      <c r="E375" s="7">
        <f t="shared" si="48"/>
        <v>1.2124406958355299E-2</v>
      </c>
      <c r="F375" s="7">
        <f t="shared" si="49"/>
        <v>3.0534351145038168E-3</v>
      </c>
      <c r="G375" s="7">
        <f t="shared" si="51"/>
        <v>-0.91304347826086951</v>
      </c>
      <c r="H375" s="8">
        <f t="shared" si="50"/>
        <v>-1.107011070110701E-2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6</v>
      </c>
      <c r="D377" s="6">
        <v>1</v>
      </c>
      <c r="E377" s="7">
        <f t="shared" si="48"/>
        <v>3.1628887717448603E-3</v>
      </c>
      <c r="F377" s="7">
        <f t="shared" si="49"/>
        <v>1.5267175572519084E-3</v>
      </c>
      <c r="G377" s="7">
        <f t="shared" si="51"/>
        <v>-0.83333333333333337</v>
      </c>
      <c r="H377" s="8">
        <f t="shared" si="50"/>
        <v>-2.635740643120717E-3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41</v>
      </c>
      <c r="D382" s="6">
        <v>21</v>
      </c>
      <c r="E382" s="7">
        <f t="shared" si="48"/>
        <v>2.161307327358988E-2</v>
      </c>
      <c r="F382" s="7">
        <f t="shared" si="49"/>
        <v>3.2061068702290078E-2</v>
      </c>
      <c r="G382" s="7">
        <f t="shared" si="51"/>
        <v>-0.48780487804878048</v>
      </c>
      <c r="H382" s="8">
        <f t="shared" si="50"/>
        <v>-1.0542962572482868E-2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1</v>
      </c>
      <c r="E385" s="7" t="str">
        <f t="shared" si="48"/>
        <v/>
      </c>
      <c r="F385" s="7">
        <f t="shared" si="49"/>
        <v>1.5267175572519084E-3</v>
      </c>
      <c r="G385" s="7">
        <f t="shared" si="51"/>
        <v>1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20</v>
      </c>
      <c r="D386" s="6">
        <v>4</v>
      </c>
      <c r="E386" s="7">
        <f t="shared" si="48"/>
        <v>1.0542962572482868E-2</v>
      </c>
      <c r="F386" s="7">
        <f t="shared" si="49"/>
        <v>6.1068702290076335E-3</v>
      </c>
      <c r="G386" s="7">
        <f t="shared" si="51"/>
        <v>-0.8</v>
      </c>
      <c r="H386" s="8">
        <f t="shared" si="50"/>
        <v>-8.4343700579862946E-3</v>
      </c>
    </row>
    <row r="387" spans="1:8" x14ac:dyDescent="0.2">
      <c r="A387" s="27"/>
      <c r="B387" s="15" t="s">
        <v>365</v>
      </c>
      <c r="C387" s="12">
        <v>1</v>
      </c>
      <c r="D387" s="6">
        <v>1</v>
      </c>
      <c r="E387" s="7">
        <f t="shared" si="48"/>
        <v>5.2714812862414342E-4</v>
      </c>
      <c r="F387" s="7">
        <f t="shared" si="49"/>
        <v>1.5267175572519084E-3</v>
      </c>
      <c r="G387" s="7">
        <f t="shared" si="51"/>
        <v>0</v>
      </c>
      <c r="H387" s="8">
        <f t="shared" si="50"/>
        <v>0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1</v>
      </c>
      <c r="D389" s="6">
        <v>0</v>
      </c>
      <c r="E389" s="7">
        <f t="shared" si="48"/>
        <v>5.2714812862414342E-4</v>
      </c>
      <c r="F389" s="7" t="str">
        <f t="shared" si="49"/>
        <v/>
      </c>
      <c r="G389" s="7">
        <f t="shared" si="51"/>
        <v>-1</v>
      </c>
      <c r="H389" s="8">
        <f t="shared" si="50"/>
        <v>-5.2714812862414342E-4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0</v>
      </c>
      <c r="E392" s="7">
        <f t="shared" si="48"/>
        <v>1.0542962572482868E-3</v>
      </c>
      <c r="F392" s="7" t="str">
        <f t="shared" si="49"/>
        <v/>
      </c>
      <c r="G392" s="7">
        <f t="shared" si="51"/>
        <v>-1</v>
      </c>
      <c r="H392" s="8">
        <f t="shared" si="50"/>
        <v>-1.0542962572482868E-3</v>
      </c>
    </row>
    <row r="393" spans="1:8" x14ac:dyDescent="0.2">
      <c r="A393" s="27"/>
      <c r="B393" s="15" t="s">
        <v>371</v>
      </c>
      <c r="C393" s="12">
        <v>4</v>
      </c>
      <c r="D393" s="6">
        <v>1</v>
      </c>
      <c r="E393" s="7">
        <f t="shared" si="48"/>
        <v>2.1085925144965737E-3</v>
      </c>
      <c r="F393" s="7">
        <f t="shared" si="49"/>
        <v>1.5267175572519084E-3</v>
      </c>
      <c r="G393" s="7">
        <f t="shared" si="51"/>
        <v>-0.75</v>
      </c>
      <c r="H393" s="8">
        <f t="shared" si="50"/>
        <v>-1.5814443858724304E-3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3</v>
      </c>
      <c r="D395" s="6">
        <v>0</v>
      </c>
      <c r="E395" s="7">
        <f t="shared" si="48"/>
        <v>1.5814443858724301E-3</v>
      </c>
      <c r="F395" s="7" t="str">
        <f t="shared" si="49"/>
        <v/>
      </c>
      <c r="G395" s="7">
        <f t="shared" si="51"/>
        <v>-1</v>
      </c>
      <c r="H395" s="8">
        <f t="shared" si="50"/>
        <v>-1.5814443858724301E-3</v>
      </c>
    </row>
    <row r="396" spans="1:8" ht="25.5" x14ac:dyDescent="0.2">
      <c r="A396" s="27"/>
      <c r="B396" s="15" t="s">
        <v>374</v>
      </c>
      <c r="C396" s="12">
        <v>4</v>
      </c>
      <c r="D396" s="6">
        <v>0</v>
      </c>
      <c r="E396" s="7">
        <f t="shared" si="48"/>
        <v>2.1085925144965737E-3</v>
      </c>
      <c r="F396" s="7" t="str">
        <f t="shared" si="49"/>
        <v/>
      </c>
      <c r="G396" s="7">
        <f t="shared" si="51"/>
        <v>-1</v>
      </c>
      <c r="H396" s="8">
        <f t="shared" si="50"/>
        <v>-2.1085925144965737E-3</v>
      </c>
    </row>
    <row r="397" spans="1:8" x14ac:dyDescent="0.2">
      <c r="A397" s="27"/>
      <c r="B397" s="15" t="s">
        <v>375</v>
      </c>
      <c r="C397" s="12">
        <v>9</v>
      </c>
      <c r="D397" s="6">
        <v>29</v>
      </c>
      <c r="E397" s="7">
        <f t="shared" si="48"/>
        <v>4.7443331576172906E-3</v>
      </c>
      <c r="F397" s="7">
        <f t="shared" si="49"/>
        <v>4.4274809160305344E-2</v>
      </c>
      <c r="G397" s="7">
        <f t="shared" si="51"/>
        <v>2.2222222222222223</v>
      </c>
      <c r="H397" s="8">
        <f t="shared" si="50"/>
        <v>1.0542962572482868E-2</v>
      </c>
    </row>
    <row r="398" spans="1:8" x14ac:dyDescent="0.2">
      <c r="A398" s="27"/>
      <c r="B398" s="15" t="s">
        <v>376</v>
      </c>
      <c r="C398" s="12">
        <v>3</v>
      </c>
      <c r="D398" s="6">
        <v>0</v>
      </c>
      <c r="E398" s="7">
        <f t="shared" si="48"/>
        <v>1.5814443858724301E-3</v>
      </c>
      <c r="F398" s="7" t="str">
        <f t="shared" si="49"/>
        <v/>
      </c>
      <c r="G398" s="7">
        <f t="shared" si="51"/>
        <v>-1</v>
      </c>
      <c r="H398" s="8">
        <f t="shared" si="50"/>
        <v>-1.5814443858724301E-3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3</v>
      </c>
      <c r="D401" s="6">
        <v>7</v>
      </c>
      <c r="E401" s="7">
        <f t="shared" si="48"/>
        <v>1.5814443858724301E-3</v>
      </c>
      <c r="F401" s="7">
        <f t="shared" si="49"/>
        <v>1.0687022900763359E-2</v>
      </c>
      <c r="G401" s="7">
        <f t="shared" si="51"/>
        <v>1.3333333333333333</v>
      </c>
      <c r="H401" s="8">
        <f t="shared" si="50"/>
        <v>2.1085925144965732E-3</v>
      </c>
    </row>
    <row r="402" spans="1:8" x14ac:dyDescent="0.2">
      <c r="A402" s="27"/>
      <c r="B402" s="15" t="s">
        <v>380</v>
      </c>
      <c r="C402" s="12">
        <v>0</v>
      </c>
      <c r="D402" s="6">
        <v>1</v>
      </c>
      <c r="E402" s="7" t="str">
        <f t="shared" si="48"/>
        <v/>
      </c>
      <c r="F402" s="7">
        <f t="shared" si="49"/>
        <v>1.5267175572519084E-3</v>
      </c>
      <c r="G402" s="7">
        <f t="shared" si="51"/>
        <v>1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98</v>
      </c>
      <c r="D404" s="6">
        <v>1</v>
      </c>
      <c r="E404" s="7">
        <f t="shared" si="48"/>
        <v>5.1660516605166053E-2</v>
      </c>
      <c r="F404" s="7">
        <f t="shared" si="49"/>
        <v>1.5267175572519084E-3</v>
      </c>
      <c r="G404" s="7">
        <f t="shared" si="51"/>
        <v>-0.98979591836734693</v>
      </c>
      <c r="H404" s="8">
        <f t="shared" si="50"/>
        <v>-5.1133368476541909E-2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103</v>
      </c>
      <c r="D410" s="6">
        <v>47</v>
      </c>
      <c r="E410" s="7">
        <f t="shared" si="48"/>
        <v>5.4296257248286767E-2</v>
      </c>
      <c r="F410" s="7">
        <f t="shared" si="49"/>
        <v>7.1755725190839698E-2</v>
      </c>
      <c r="G410" s="7">
        <f t="shared" si="51"/>
        <v>-0.5436893203883495</v>
      </c>
      <c r="H410" s="8">
        <f t="shared" si="50"/>
        <v>-2.9520295202952029E-2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12</v>
      </c>
      <c r="D413" s="6">
        <v>2</v>
      </c>
      <c r="E413" s="7">
        <f t="shared" si="48"/>
        <v>6.3257775434897206E-3</v>
      </c>
      <c r="F413" s="7">
        <f t="shared" si="49"/>
        <v>3.0534351145038168E-3</v>
      </c>
      <c r="G413" s="7">
        <f t="shared" si="51"/>
        <v>-0.83333333333333337</v>
      </c>
      <c r="H413" s="8">
        <f t="shared" si="50"/>
        <v>-5.2714812862414339E-3</v>
      </c>
    </row>
    <row r="414" spans="1:8" x14ac:dyDescent="0.2">
      <c r="A414" s="27"/>
      <c r="B414" s="15" t="s">
        <v>392</v>
      </c>
      <c r="C414" s="12">
        <v>71</v>
      </c>
      <c r="D414" s="6">
        <v>53</v>
      </c>
      <c r="E414" s="7">
        <f t="shared" si="48"/>
        <v>3.7427517132314181E-2</v>
      </c>
      <c r="F414" s="7">
        <f t="shared" si="49"/>
        <v>8.0916030534351147E-2</v>
      </c>
      <c r="G414" s="7">
        <f t="shared" si="51"/>
        <v>-0.25352112676056338</v>
      </c>
      <c r="H414" s="8">
        <f t="shared" si="50"/>
        <v>-9.4886663152345813E-3</v>
      </c>
    </row>
    <row r="415" spans="1:8" x14ac:dyDescent="0.2">
      <c r="A415" s="27"/>
      <c r="B415" s="15" t="s">
        <v>393</v>
      </c>
      <c r="C415" s="12">
        <v>9</v>
      </c>
      <c r="D415" s="6">
        <v>11</v>
      </c>
      <c r="E415" s="7">
        <f t="shared" si="48"/>
        <v>4.7443331576172906E-3</v>
      </c>
      <c r="F415" s="7">
        <f t="shared" si="49"/>
        <v>1.6793893129770993E-2</v>
      </c>
      <c r="G415" s="7">
        <f t="shared" si="51"/>
        <v>0.22222222222222221</v>
      </c>
      <c r="H415" s="8">
        <f t="shared" si="50"/>
        <v>1.0542962572482868E-3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2</v>
      </c>
      <c r="D418" s="6">
        <v>0</v>
      </c>
      <c r="E418" s="7">
        <f t="shared" si="48"/>
        <v>1.0542962572482868E-3</v>
      </c>
      <c r="F418" s="7" t="str">
        <f t="shared" si="49"/>
        <v/>
      </c>
      <c r="G418" s="7">
        <f t="shared" si="51"/>
        <v>-1</v>
      </c>
      <c r="H418" s="8">
        <f t="shared" si="50"/>
        <v>-1.0542962572482868E-3</v>
      </c>
    </row>
    <row r="419" spans="1:8" x14ac:dyDescent="0.2">
      <c r="A419" s="27"/>
      <c r="B419" s="15" t="s">
        <v>397</v>
      </c>
      <c r="C419" s="12">
        <v>6</v>
      </c>
      <c r="D419" s="6">
        <v>12</v>
      </c>
      <c r="E419" s="7">
        <f t="shared" si="48"/>
        <v>3.1628887717448603E-3</v>
      </c>
      <c r="F419" s="7">
        <f t="shared" si="49"/>
        <v>1.8320610687022901E-2</v>
      </c>
      <c r="G419" s="7">
        <f t="shared" si="51"/>
        <v>1</v>
      </c>
      <c r="H419" s="8">
        <f t="shared" si="50"/>
        <v>3.1628887717448603E-3</v>
      </c>
    </row>
    <row r="420" spans="1:8" x14ac:dyDescent="0.2">
      <c r="A420" s="27"/>
      <c r="B420" s="15" t="s">
        <v>398</v>
      </c>
      <c r="C420" s="12">
        <v>1</v>
      </c>
      <c r="D420" s="6">
        <v>0</v>
      </c>
      <c r="E420" s="7">
        <f t="shared" si="48"/>
        <v>5.2714812862414342E-4</v>
      </c>
      <c r="F420" s="7" t="str">
        <f t="shared" si="49"/>
        <v/>
      </c>
      <c r="G420" s="7">
        <f t="shared" si="51"/>
        <v>-1</v>
      </c>
      <c r="H420" s="8">
        <f t="shared" si="50"/>
        <v>-5.2714812862414342E-4</v>
      </c>
    </row>
    <row r="421" spans="1:8" x14ac:dyDescent="0.2">
      <c r="A421" s="27"/>
      <c r="B421" s="15" t="s">
        <v>399</v>
      </c>
      <c r="C421" s="12">
        <v>1</v>
      </c>
      <c r="D421" s="6">
        <v>0</v>
      </c>
      <c r="E421" s="7">
        <f t="shared" si="48"/>
        <v>5.2714812862414342E-4</v>
      </c>
      <c r="F421" s="7" t="str">
        <f t="shared" si="49"/>
        <v/>
      </c>
      <c r="G421" s="7">
        <f t="shared" si="51"/>
        <v>-1</v>
      </c>
      <c r="H421" s="8">
        <f t="shared" si="50"/>
        <v>-5.2714812862414342E-4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1</v>
      </c>
      <c r="E424" s="7" t="str">
        <f t="shared" si="48"/>
        <v/>
      </c>
      <c r="F424" s="7">
        <f t="shared" si="49"/>
        <v>1.5267175572519084E-3</v>
      </c>
      <c r="G424" s="7">
        <f t="shared" si="51"/>
        <v>1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5</v>
      </c>
      <c r="D425" s="6">
        <v>2</v>
      </c>
      <c r="E425" s="7">
        <f t="shared" si="48"/>
        <v>2.635740643120717E-3</v>
      </c>
      <c r="F425" s="7">
        <f t="shared" si="49"/>
        <v>3.0534351145038168E-3</v>
      </c>
      <c r="G425" s="7">
        <f t="shared" si="51"/>
        <v>-0.6</v>
      </c>
      <c r="H425" s="8">
        <f t="shared" si="50"/>
        <v>-1.5814443858724301E-3</v>
      </c>
    </row>
    <row r="426" spans="1:8" x14ac:dyDescent="0.2">
      <c r="A426" s="27"/>
      <c r="B426" s="15" t="s">
        <v>404</v>
      </c>
      <c r="C426" s="12">
        <v>55</v>
      </c>
      <c r="D426" s="6">
        <v>67</v>
      </c>
      <c r="E426" s="7">
        <f t="shared" ref="E426:E489" si="52">+IF(C426=0,"",C426/C$362)</f>
        <v>2.8993147074327884E-2</v>
      </c>
      <c r="F426" s="7">
        <f t="shared" ref="F426:F489" si="53">+IF(D426=0,"",D426/D$362)</f>
        <v>0.10229007633587786</v>
      </c>
      <c r="G426" s="7">
        <f t="shared" si="51"/>
        <v>0.21818181818181817</v>
      </c>
      <c r="H426" s="8">
        <f t="shared" ref="H426:H489" si="54">+IF(OR(AND(E426=""),(G426="")),"",E426*G426)</f>
        <v>6.3257775434897197E-3</v>
      </c>
    </row>
    <row r="427" spans="1:8" x14ac:dyDescent="0.2">
      <c r="A427" s="27"/>
      <c r="B427" s="15" t="s">
        <v>405</v>
      </c>
      <c r="C427" s="12">
        <v>2</v>
      </c>
      <c r="D427" s="6">
        <v>4</v>
      </c>
      <c r="E427" s="7">
        <f t="shared" si="52"/>
        <v>1.0542962572482868E-3</v>
      </c>
      <c r="F427" s="7">
        <f t="shared" si="53"/>
        <v>6.1068702290076335E-3</v>
      </c>
      <c r="G427" s="7">
        <f t="shared" ref="G427:G490" si="55">+IF(AND(C427=0,D427=0)," ",IF(C427=0,1,IF(D427=0,-1,(D427-C427)/C427)))</f>
        <v>1</v>
      </c>
      <c r="H427" s="8">
        <f t="shared" si="54"/>
        <v>1.0542962572482868E-3</v>
      </c>
    </row>
    <row r="428" spans="1:8" x14ac:dyDescent="0.2">
      <c r="A428" s="27"/>
      <c r="B428" s="15" t="s">
        <v>406</v>
      </c>
      <c r="C428" s="12">
        <v>27</v>
      </c>
      <c r="D428" s="6">
        <v>10</v>
      </c>
      <c r="E428" s="7">
        <f t="shared" si="52"/>
        <v>1.4232999472851872E-2</v>
      </c>
      <c r="F428" s="7">
        <f t="shared" si="53"/>
        <v>1.5267175572519083E-2</v>
      </c>
      <c r="G428" s="7">
        <f t="shared" si="55"/>
        <v>-0.62962962962962965</v>
      </c>
      <c r="H428" s="8">
        <f t="shared" si="54"/>
        <v>-8.9615181866104388E-3</v>
      </c>
    </row>
    <row r="429" spans="1:8" x14ac:dyDescent="0.2">
      <c r="A429" s="27"/>
      <c r="B429" s="15" t="s">
        <v>407</v>
      </c>
      <c r="C429" s="12">
        <v>1</v>
      </c>
      <c r="D429" s="6">
        <v>0</v>
      </c>
      <c r="E429" s="7">
        <f t="shared" si="52"/>
        <v>5.2714812862414342E-4</v>
      </c>
      <c r="F429" s="7" t="str">
        <f t="shared" si="53"/>
        <v/>
      </c>
      <c r="G429" s="7">
        <f t="shared" si="55"/>
        <v>-1</v>
      </c>
      <c r="H429" s="8">
        <f t="shared" si="54"/>
        <v>-5.2714812862414342E-4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47</v>
      </c>
      <c r="D437" s="6">
        <v>51</v>
      </c>
      <c r="E437" s="7">
        <f t="shared" si="52"/>
        <v>2.4775962045334738E-2</v>
      </c>
      <c r="F437" s="7">
        <f t="shared" si="53"/>
        <v>7.786259541984733E-2</v>
      </c>
      <c r="G437" s="7">
        <f t="shared" si="55"/>
        <v>8.5106382978723402E-2</v>
      </c>
      <c r="H437" s="8">
        <f t="shared" si="54"/>
        <v>2.1085925144965732E-3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2</v>
      </c>
      <c r="E440" s="7" t="str">
        <f t="shared" si="52"/>
        <v/>
      </c>
      <c r="F440" s="7">
        <f t="shared" si="53"/>
        <v>3.0534351145038168E-3</v>
      </c>
      <c r="G440" s="7">
        <f t="shared" si="55"/>
        <v>1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2</v>
      </c>
      <c r="D441" s="6">
        <v>0</v>
      </c>
      <c r="E441" s="7">
        <f t="shared" si="52"/>
        <v>1.0542962572482868E-3</v>
      </c>
      <c r="F441" s="7" t="str">
        <f t="shared" si="53"/>
        <v/>
      </c>
      <c r="G441" s="7">
        <f t="shared" si="55"/>
        <v>-1</v>
      </c>
      <c r="H441" s="8">
        <f t="shared" si="54"/>
        <v>-1.0542962572482868E-3</v>
      </c>
    </row>
    <row r="442" spans="1:8" x14ac:dyDescent="0.2">
      <c r="A442" s="27"/>
      <c r="B442" s="15" t="s">
        <v>420</v>
      </c>
      <c r="C442" s="12">
        <v>0</v>
      </c>
      <c r="D442" s="6">
        <v>1</v>
      </c>
      <c r="E442" s="7" t="str">
        <f t="shared" si="52"/>
        <v/>
      </c>
      <c r="F442" s="7">
        <f t="shared" si="53"/>
        <v>1.5267175572519084E-3</v>
      </c>
      <c r="G442" s="7">
        <f t="shared" si="55"/>
        <v>1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</v>
      </c>
      <c r="D445" s="6">
        <v>4</v>
      </c>
      <c r="E445" s="7">
        <f t="shared" si="52"/>
        <v>1.0542962572482868E-3</v>
      </c>
      <c r="F445" s="7">
        <f t="shared" si="53"/>
        <v>6.1068702290076335E-3</v>
      </c>
      <c r="G445" s="7">
        <f t="shared" si="55"/>
        <v>1</v>
      </c>
      <c r="H445" s="8">
        <f t="shared" si="54"/>
        <v>1.0542962572482868E-3</v>
      </c>
    </row>
    <row r="446" spans="1:8" x14ac:dyDescent="0.2">
      <c r="A446" s="27"/>
      <c r="B446" s="15" t="s">
        <v>424</v>
      </c>
      <c r="C446" s="12">
        <v>2</v>
      </c>
      <c r="D446" s="6">
        <v>0</v>
      </c>
      <c r="E446" s="7">
        <f t="shared" si="52"/>
        <v>1.0542962572482868E-3</v>
      </c>
      <c r="F446" s="7" t="str">
        <f t="shared" si="53"/>
        <v/>
      </c>
      <c r="G446" s="7">
        <f t="shared" si="55"/>
        <v>-1</v>
      </c>
      <c r="H446" s="8">
        <f t="shared" si="54"/>
        <v>-1.0542962572482868E-3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82</v>
      </c>
      <c r="D451" s="6">
        <v>97</v>
      </c>
      <c r="E451" s="7">
        <f t="shared" si="52"/>
        <v>4.322614654717976E-2</v>
      </c>
      <c r="F451" s="7">
        <f t="shared" si="53"/>
        <v>0.14809160305343511</v>
      </c>
      <c r="G451" s="7">
        <f t="shared" si="55"/>
        <v>0.18292682926829268</v>
      </c>
      <c r="H451" s="8">
        <f t="shared" si="54"/>
        <v>7.9072219293621505E-3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7</v>
      </c>
      <c r="D453" s="6">
        <v>0</v>
      </c>
      <c r="E453" s="7">
        <f t="shared" si="52"/>
        <v>3.6900369003690036E-3</v>
      </c>
      <c r="F453" s="7" t="str">
        <f t="shared" si="53"/>
        <v/>
      </c>
      <c r="G453" s="7">
        <f t="shared" si="55"/>
        <v>-1</v>
      </c>
      <c r="H453" s="8">
        <f t="shared" si="54"/>
        <v>-3.6900369003690036E-3</v>
      </c>
    </row>
    <row r="454" spans="1:8" ht="25.5" x14ac:dyDescent="0.2">
      <c r="A454" s="27"/>
      <c r="B454" s="15" t="s">
        <v>432</v>
      </c>
      <c r="C454" s="12">
        <v>1</v>
      </c>
      <c r="D454" s="6">
        <v>0</v>
      </c>
      <c r="E454" s="7">
        <f t="shared" si="52"/>
        <v>5.2714812862414342E-4</v>
      </c>
      <c r="F454" s="7" t="str">
        <f t="shared" si="53"/>
        <v/>
      </c>
      <c r="G454" s="7">
        <f t="shared" si="55"/>
        <v>-1</v>
      </c>
      <c r="H454" s="8">
        <f t="shared" si="54"/>
        <v>-5.2714812862414342E-4</v>
      </c>
    </row>
    <row r="455" spans="1:8" x14ac:dyDescent="0.2">
      <c r="A455" s="27"/>
      <c r="B455" s="15" t="s">
        <v>433</v>
      </c>
      <c r="C455" s="12">
        <v>1</v>
      </c>
      <c r="D455" s="6">
        <v>0</v>
      </c>
      <c r="E455" s="7">
        <f t="shared" si="52"/>
        <v>5.2714812862414342E-4</v>
      </c>
      <c r="F455" s="7" t="str">
        <f t="shared" si="53"/>
        <v/>
      </c>
      <c r="G455" s="7">
        <f t="shared" si="55"/>
        <v>-1</v>
      </c>
      <c r="H455" s="8">
        <f t="shared" si="54"/>
        <v>-5.2714812862414342E-4</v>
      </c>
    </row>
    <row r="456" spans="1:8" x14ac:dyDescent="0.2">
      <c r="A456" s="27"/>
      <c r="B456" s="15" t="s">
        <v>434</v>
      </c>
      <c r="C456" s="12">
        <v>0</v>
      </c>
      <c r="D456" s="6">
        <v>6</v>
      </c>
      <c r="E456" s="7" t="str">
        <f t="shared" si="52"/>
        <v/>
      </c>
      <c r="F456" s="7">
        <f t="shared" si="53"/>
        <v>9.1603053435114507E-3</v>
      </c>
      <c r="G456" s="7">
        <f t="shared" si="55"/>
        <v>1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2</v>
      </c>
      <c r="E457" s="7" t="str">
        <f t="shared" si="52"/>
        <v/>
      </c>
      <c r="F457" s="7">
        <f t="shared" si="53"/>
        <v>3.0534351145038168E-3</v>
      </c>
      <c r="G457" s="7">
        <f t="shared" si="55"/>
        <v>1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32</v>
      </c>
      <c r="D458" s="6">
        <v>4</v>
      </c>
      <c r="E458" s="7">
        <f t="shared" si="52"/>
        <v>1.6868740115972589E-2</v>
      </c>
      <c r="F458" s="7">
        <f t="shared" si="53"/>
        <v>6.1068702290076335E-3</v>
      </c>
      <c r="G458" s="7">
        <f t="shared" si="55"/>
        <v>-0.875</v>
      </c>
      <c r="H458" s="8">
        <f t="shared" si="54"/>
        <v>-1.4760147601476016E-2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25</v>
      </c>
      <c r="D461" s="6">
        <v>2</v>
      </c>
      <c r="E461" s="7">
        <f t="shared" si="52"/>
        <v>1.3178703215603585E-2</v>
      </c>
      <c r="F461" s="7">
        <f t="shared" si="53"/>
        <v>3.0534351145038168E-3</v>
      </c>
      <c r="G461" s="7">
        <f t="shared" si="55"/>
        <v>-0.92</v>
      </c>
      <c r="H461" s="8">
        <f t="shared" si="54"/>
        <v>-1.2124406958355299E-2</v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10</v>
      </c>
      <c r="D464" s="6">
        <v>0</v>
      </c>
      <c r="E464" s="7">
        <f t="shared" si="52"/>
        <v>5.2714812862414339E-3</v>
      </c>
      <c r="F464" s="7" t="str">
        <f t="shared" si="53"/>
        <v/>
      </c>
      <c r="G464" s="7">
        <f t="shared" si="55"/>
        <v>-1</v>
      </c>
      <c r="H464" s="8">
        <f t="shared" si="54"/>
        <v>-5.2714812862414339E-3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5</v>
      </c>
      <c r="E472" s="7" t="str">
        <f t="shared" si="52"/>
        <v/>
      </c>
      <c r="F472" s="7">
        <f t="shared" si="53"/>
        <v>7.6335877862595417E-3</v>
      </c>
      <c r="G472" s="7">
        <f t="shared" si="55"/>
        <v>1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14</v>
      </c>
      <c r="D475" s="6">
        <v>2</v>
      </c>
      <c r="E475" s="7">
        <f t="shared" si="52"/>
        <v>7.3800738007380072E-3</v>
      </c>
      <c r="F475" s="7">
        <f t="shared" si="53"/>
        <v>3.0534351145038168E-3</v>
      </c>
      <c r="G475" s="7">
        <f t="shared" si="55"/>
        <v>-0.8571428571428571</v>
      </c>
      <c r="H475" s="8">
        <f t="shared" si="54"/>
        <v>-6.3257775434897197E-3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2</v>
      </c>
      <c r="D477" s="6">
        <v>0</v>
      </c>
      <c r="E477" s="7">
        <f t="shared" si="52"/>
        <v>1.0542962572482868E-3</v>
      </c>
      <c r="F477" s="7" t="str">
        <f t="shared" si="53"/>
        <v/>
      </c>
      <c r="G477" s="7">
        <f t="shared" si="55"/>
        <v>-1</v>
      </c>
      <c r="H477" s="8">
        <f t="shared" si="54"/>
        <v>-1.0542962572482868E-3</v>
      </c>
    </row>
    <row r="478" spans="1:8" ht="25.5" x14ac:dyDescent="0.2">
      <c r="A478" s="27"/>
      <c r="B478" s="15" t="s">
        <v>456</v>
      </c>
      <c r="C478" s="12">
        <v>1</v>
      </c>
      <c r="D478" s="6">
        <v>0</v>
      </c>
      <c r="E478" s="7">
        <f t="shared" si="52"/>
        <v>5.2714812862414342E-4</v>
      </c>
      <c r="F478" s="7" t="str">
        <f t="shared" si="53"/>
        <v/>
      </c>
      <c r="G478" s="7">
        <f t="shared" si="55"/>
        <v>-1</v>
      </c>
      <c r="H478" s="8">
        <f t="shared" si="54"/>
        <v>-5.2714812862414342E-4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6</v>
      </c>
      <c r="D480" s="6">
        <v>1</v>
      </c>
      <c r="E480" s="7">
        <f t="shared" si="52"/>
        <v>3.1628887717448603E-3</v>
      </c>
      <c r="F480" s="7">
        <f t="shared" si="53"/>
        <v>1.5267175572519084E-3</v>
      </c>
      <c r="G480" s="7">
        <f t="shared" si="55"/>
        <v>-0.83333333333333337</v>
      </c>
      <c r="H480" s="8">
        <f t="shared" si="54"/>
        <v>-2.635740643120717E-3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4</v>
      </c>
      <c r="D483" s="6">
        <v>0</v>
      </c>
      <c r="E483" s="7">
        <f t="shared" si="52"/>
        <v>2.1085925144965737E-3</v>
      </c>
      <c r="F483" s="7" t="str">
        <f t="shared" si="53"/>
        <v/>
      </c>
      <c r="G483" s="7">
        <f t="shared" si="55"/>
        <v>-1</v>
      </c>
      <c r="H483" s="8">
        <f t="shared" si="54"/>
        <v>-2.1085925144965737E-3</v>
      </c>
    </row>
    <row r="484" spans="1:8" x14ac:dyDescent="0.2">
      <c r="A484" s="27"/>
      <c r="B484" s="15" t="s">
        <v>462</v>
      </c>
      <c r="C484" s="12">
        <v>34</v>
      </c>
      <c r="D484" s="6">
        <v>2</v>
      </c>
      <c r="E484" s="7">
        <f t="shared" si="52"/>
        <v>1.7923036373220874E-2</v>
      </c>
      <c r="F484" s="7">
        <f t="shared" si="53"/>
        <v>3.0534351145038168E-3</v>
      </c>
      <c r="G484" s="7">
        <f t="shared" si="55"/>
        <v>-0.94117647058823528</v>
      </c>
      <c r="H484" s="8">
        <f t="shared" si="54"/>
        <v>-1.6868740115972586E-2</v>
      </c>
    </row>
    <row r="485" spans="1:8" x14ac:dyDescent="0.2">
      <c r="A485" s="27"/>
      <c r="B485" s="15" t="s">
        <v>463</v>
      </c>
      <c r="C485" s="12">
        <v>19</v>
      </c>
      <c r="D485" s="6">
        <v>5</v>
      </c>
      <c r="E485" s="7">
        <f t="shared" si="52"/>
        <v>1.0015814443858724E-2</v>
      </c>
      <c r="F485" s="7">
        <f t="shared" si="53"/>
        <v>7.6335877862595417E-3</v>
      </c>
      <c r="G485" s="7">
        <f t="shared" si="55"/>
        <v>-0.73684210526315785</v>
      </c>
      <c r="H485" s="8">
        <f t="shared" si="54"/>
        <v>-7.3800738007380063E-3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5</v>
      </c>
      <c r="D487" s="6">
        <v>0</v>
      </c>
      <c r="E487" s="7">
        <f t="shared" si="52"/>
        <v>2.635740643120717E-3</v>
      </c>
      <c r="F487" s="7" t="str">
        <f t="shared" si="53"/>
        <v/>
      </c>
      <c r="G487" s="7">
        <f t="shared" si="55"/>
        <v>-1</v>
      </c>
      <c r="H487" s="8">
        <f t="shared" si="54"/>
        <v>-2.635740643120717E-3</v>
      </c>
    </row>
    <row r="488" spans="1:8" x14ac:dyDescent="0.2">
      <c r="A488" s="27"/>
      <c r="B488" s="15" t="s">
        <v>466</v>
      </c>
      <c r="C488" s="12">
        <v>3</v>
      </c>
      <c r="D488" s="6">
        <v>2</v>
      </c>
      <c r="E488" s="7">
        <f t="shared" si="52"/>
        <v>1.5814443858724301E-3</v>
      </c>
      <c r="F488" s="7">
        <f t="shared" si="53"/>
        <v>3.0534351145038168E-3</v>
      </c>
      <c r="G488" s="7">
        <f t="shared" si="55"/>
        <v>-0.33333333333333331</v>
      </c>
      <c r="H488" s="8">
        <f t="shared" si="54"/>
        <v>-5.2714812862414331E-4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80</v>
      </c>
      <c r="D490" s="6">
        <v>22</v>
      </c>
      <c r="E490" s="7">
        <f t="shared" ref="E490:E553" si="56">+IF(C490=0,"",C490/C$362)</f>
        <v>4.2171850289931472E-2</v>
      </c>
      <c r="F490" s="7">
        <f t="shared" ref="F490:F553" si="57">+IF(D490=0,"",D490/D$362)</f>
        <v>3.3587786259541987E-2</v>
      </c>
      <c r="G490" s="7">
        <f t="shared" si="55"/>
        <v>-0.72499999999999998</v>
      </c>
      <c r="H490" s="8">
        <f t="shared" ref="H490:H553" si="58">+IF(OR(AND(E490=""),(G490="")),"",E490*G490)</f>
        <v>-3.0574591460200317E-2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3</v>
      </c>
      <c r="D492" s="6">
        <v>0</v>
      </c>
      <c r="E492" s="7">
        <f t="shared" si="56"/>
        <v>1.5814443858724301E-3</v>
      </c>
      <c r="F492" s="7" t="str">
        <f t="shared" si="57"/>
        <v/>
      </c>
      <c r="G492" s="7">
        <f t="shared" si="59"/>
        <v>-1</v>
      </c>
      <c r="H492" s="8">
        <f t="shared" si="58"/>
        <v>-1.5814443858724301E-3</v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0</v>
      </c>
      <c r="E495" s="7">
        <f t="shared" si="56"/>
        <v>5.2714812862414342E-4</v>
      </c>
      <c r="F495" s="7" t="str">
        <f t="shared" si="57"/>
        <v/>
      </c>
      <c r="G495" s="7">
        <f t="shared" si="59"/>
        <v>-1</v>
      </c>
      <c r="H495" s="8">
        <f t="shared" si="58"/>
        <v>-5.2714812862414342E-4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11</v>
      </c>
      <c r="D498" s="6">
        <v>0</v>
      </c>
      <c r="E498" s="7">
        <f t="shared" si="56"/>
        <v>5.7986294148655772E-3</v>
      </c>
      <c r="F498" s="7" t="str">
        <f t="shared" si="57"/>
        <v/>
      </c>
      <c r="G498" s="7">
        <f t="shared" si="59"/>
        <v>-1</v>
      </c>
      <c r="H498" s="8">
        <f t="shared" si="58"/>
        <v>-5.7986294148655772E-3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2</v>
      </c>
      <c r="D500" s="6">
        <v>10</v>
      </c>
      <c r="E500" s="7">
        <f t="shared" si="56"/>
        <v>1.0542962572482868E-3</v>
      </c>
      <c r="F500" s="7">
        <f t="shared" si="57"/>
        <v>1.5267175572519083E-2</v>
      </c>
      <c r="G500" s="7">
        <f t="shared" si="59"/>
        <v>4</v>
      </c>
      <c r="H500" s="8">
        <f t="shared" si="58"/>
        <v>4.2171850289931473E-3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4</v>
      </c>
      <c r="D502" s="6">
        <v>2</v>
      </c>
      <c r="E502" s="7">
        <f t="shared" si="56"/>
        <v>2.1085925144965737E-3</v>
      </c>
      <c r="F502" s="7">
        <f t="shared" si="57"/>
        <v>3.0534351145038168E-3</v>
      </c>
      <c r="G502" s="7">
        <f t="shared" si="59"/>
        <v>-0.5</v>
      </c>
      <c r="H502" s="8">
        <f t="shared" si="58"/>
        <v>-1.0542962572482868E-3</v>
      </c>
    </row>
    <row r="503" spans="1:8" x14ac:dyDescent="0.2">
      <c r="A503" s="27"/>
      <c r="B503" s="15" t="s">
        <v>481</v>
      </c>
      <c r="C503" s="12">
        <v>2</v>
      </c>
      <c r="D503" s="6">
        <v>2</v>
      </c>
      <c r="E503" s="7">
        <f t="shared" si="56"/>
        <v>1.0542962572482868E-3</v>
      </c>
      <c r="F503" s="7">
        <f t="shared" si="57"/>
        <v>3.0534351145038168E-3</v>
      </c>
      <c r="G503" s="7">
        <f t="shared" si="59"/>
        <v>0</v>
      </c>
      <c r="H503" s="8">
        <f t="shared" si="58"/>
        <v>0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4</v>
      </c>
      <c r="E505" s="7" t="str">
        <f t="shared" si="56"/>
        <v/>
      </c>
      <c r="F505" s="7">
        <f t="shared" si="57"/>
        <v>6.1068702290076335E-3</v>
      </c>
      <c r="G505" s="7">
        <f t="shared" si="59"/>
        <v>1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</v>
      </c>
      <c r="D508" s="6">
        <v>2</v>
      </c>
      <c r="E508" s="7">
        <f t="shared" si="56"/>
        <v>5.2714812862414342E-4</v>
      </c>
      <c r="F508" s="7">
        <f t="shared" si="57"/>
        <v>3.0534351145038168E-3</v>
      </c>
      <c r="G508" s="7">
        <f t="shared" si="59"/>
        <v>1</v>
      </c>
      <c r="H508" s="8">
        <f t="shared" si="58"/>
        <v>5.2714812862414342E-4</v>
      </c>
    </row>
    <row r="509" spans="1:8" x14ac:dyDescent="0.2">
      <c r="A509" s="27"/>
      <c r="B509" s="15" t="s">
        <v>487</v>
      </c>
      <c r="C509" s="12">
        <v>4</v>
      </c>
      <c r="D509" s="6">
        <v>0</v>
      </c>
      <c r="E509" s="7">
        <f t="shared" si="56"/>
        <v>2.1085925144965737E-3</v>
      </c>
      <c r="F509" s="7" t="str">
        <f t="shared" si="57"/>
        <v/>
      </c>
      <c r="G509" s="7">
        <f t="shared" si="59"/>
        <v>-1</v>
      </c>
      <c r="H509" s="8">
        <f t="shared" si="58"/>
        <v>-2.1085925144965737E-3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5</v>
      </c>
      <c r="D530" s="6">
        <v>0</v>
      </c>
      <c r="E530" s="7">
        <f t="shared" si="56"/>
        <v>2.635740643120717E-3</v>
      </c>
      <c r="F530" s="7" t="str">
        <f t="shared" si="57"/>
        <v/>
      </c>
      <c r="G530" s="7">
        <f t="shared" si="59"/>
        <v>-1</v>
      </c>
      <c r="H530" s="8">
        <f t="shared" si="58"/>
        <v>-2.635740643120717E-3</v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</v>
      </c>
      <c r="D535" s="6">
        <v>0</v>
      </c>
      <c r="E535" s="7">
        <f t="shared" si="56"/>
        <v>5.2714812862414342E-4</v>
      </c>
      <c r="F535" s="7" t="str">
        <f t="shared" si="57"/>
        <v/>
      </c>
      <c r="G535" s="7">
        <f t="shared" si="59"/>
        <v>-1</v>
      </c>
      <c r="H535" s="8">
        <f t="shared" si="58"/>
        <v>-5.2714812862414342E-4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</v>
      </c>
      <c r="D552" s="6">
        <v>0</v>
      </c>
      <c r="E552" s="7">
        <f t="shared" si="56"/>
        <v>5.2714812862414342E-4</v>
      </c>
      <c r="F552" s="7" t="str">
        <f t="shared" si="57"/>
        <v/>
      </c>
      <c r="G552" s="7">
        <f t="shared" si="59"/>
        <v>-1</v>
      </c>
      <c r="H552" s="8">
        <f t="shared" si="58"/>
        <v>-5.2714812862414342E-4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3</v>
      </c>
      <c r="D555" s="6">
        <v>1</v>
      </c>
      <c r="E555" s="7">
        <f t="shared" si="60"/>
        <v>1.5814443858724301E-3</v>
      </c>
      <c r="F555" s="7">
        <f t="shared" si="61"/>
        <v>1.5267175572519084E-3</v>
      </c>
      <c r="G555" s="7">
        <f t="shared" ref="G555:G595" si="63">+IF(AND(C555=0,D555=0)," ",IF(C555=0,1,IF(D555=0,-1,(D555-C555)/C555)))</f>
        <v>-0.66666666666666663</v>
      </c>
      <c r="H555" s="8">
        <f t="shared" si="62"/>
        <v>-1.0542962572482866E-3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3</v>
      </c>
      <c r="D557" s="6">
        <v>0</v>
      </c>
      <c r="E557" s="7">
        <f t="shared" si="60"/>
        <v>1.5814443858724301E-3</v>
      </c>
      <c r="F557" s="7" t="str">
        <f t="shared" si="61"/>
        <v/>
      </c>
      <c r="G557" s="7">
        <f t="shared" si="63"/>
        <v>-1</v>
      </c>
      <c r="H557" s="8">
        <f t="shared" si="62"/>
        <v>-1.5814443858724301E-3</v>
      </c>
    </row>
    <row r="558" spans="1:8" x14ac:dyDescent="0.2">
      <c r="A558" s="27"/>
      <c r="B558" s="15" t="s">
        <v>536</v>
      </c>
      <c r="C558" s="12">
        <v>23</v>
      </c>
      <c r="D558" s="6">
        <v>7</v>
      </c>
      <c r="E558" s="7">
        <f t="shared" si="60"/>
        <v>1.2124406958355299E-2</v>
      </c>
      <c r="F558" s="7">
        <f t="shared" si="61"/>
        <v>1.0687022900763359E-2</v>
      </c>
      <c r="G558" s="7">
        <f t="shared" si="63"/>
        <v>-0.69565217391304346</v>
      </c>
      <c r="H558" s="8">
        <f t="shared" si="62"/>
        <v>-8.4343700579862946E-3</v>
      </c>
    </row>
    <row r="559" spans="1:8" x14ac:dyDescent="0.2">
      <c r="A559" s="27"/>
      <c r="B559" s="15" t="s">
        <v>537</v>
      </c>
      <c r="C559" s="12">
        <v>16</v>
      </c>
      <c r="D559" s="6">
        <v>3</v>
      </c>
      <c r="E559" s="7">
        <f t="shared" si="60"/>
        <v>8.4343700579862946E-3</v>
      </c>
      <c r="F559" s="7">
        <f t="shared" si="61"/>
        <v>4.5801526717557254E-3</v>
      </c>
      <c r="G559" s="7">
        <f t="shared" si="63"/>
        <v>-0.8125</v>
      </c>
      <c r="H559" s="8">
        <f t="shared" si="62"/>
        <v>-6.8529256721138647E-3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4</v>
      </c>
      <c r="D562" s="6">
        <v>0</v>
      </c>
      <c r="E562" s="7">
        <f t="shared" si="60"/>
        <v>2.1085925144965737E-3</v>
      </c>
      <c r="F562" s="7" t="str">
        <f t="shared" si="61"/>
        <v/>
      </c>
      <c r="G562" s="7">
        <f t="shared" si="63"/>
        <v>-1</v>
      </c>
      <c r="H562" s="8">
        <f t="shared" si="62"/>
        <v>-2.1085925144965737E-3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3</v>
      </c>
      <c r="D566" s="6">
        <v>0</v>
      </c>
      <c r="E566" s="7">
        <f t="shared" si="60"/>
        <v>1.5814443858724301E-3</v>
      </c>
      <c r="F566" s="7" t="str">
        <f t="shared" si="61"/>
        <v/>
      </c>
      <c r="G566" s="7">
        <f t="shared" si="63"/>
        <v>-1</v>
      </c>
      <c r="H566" s="8">
        <f t="shared" si="62"/>
        <v>-1.5814443858724301E-3</v>
      </c>
    </row>
    <row r="567" spans="1:8" x14ac:dyDescent="0.2">
      <c r="A567" s="27"/>
      <c r="B567" s="15" t="s">
        <v>545</v>
      </c>
      <c r="C567" s="12">
        <v>3</v>
      </c>
      <c r="D567" s="6">
        <v>0</v>
      </c>
      <c r="E567" s="7">
        <f t="shared" si="60"/>
        <v>1.5814443858724301E-3</v>
      </c>
      <c r="F567" s="7" t="str">
        <f t="shared" si="61"/>
        <v/>
      </c>
      <c r="G567" s="7">
        <f t="shared" si="63"/>
        <v>-1</v>
      </c>
      <c r="H567" s="8">
        <f t="shared" si="62"/>
        <v>-1.5814443858724301E-3</v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3</v>
      </c>
      <c r="D569" s="6">
        <v>0</v>
      </c>
      <c r="E569" s="7">
        <f t="shared" si="60"/>
        <v>1.5814443858724301E-3</v>
      </c>
      <c r="F569" s="7" t="str">
        <f t="shared" si="61"/>
        <v/>
      </c>
      <c r="G569" s="7">
        <f t="shared" si="63"/>
        <v>-1</v>
      </c>
      <c r="H569" s="8">
        <f t="shared" si="62"/>
        <v>-1.5814443858724301E-3</v>
      </c>
    </row>
    <row r="570" spans="1:8" x14ac:dyDescent="0.2">
      <c r="A570" s="27"/>
      <c r="B570" s="15" t="s">
        <v>548</v>
      </c>
      <c r="C570" s="12">
        <v>0</v>
      </c>
      <c r="D570" s="6">
        <v>2</v>
      </c>
      <c r="E570" s="7" t="str">
        <f t="shared" si="60"/>
        <v/>
      </c>
      <c r="F570" s="7">
        <f t="shared" si="61"/>
        <v>3.0534351145038168E-3</v>
      </c>
      <c r="G570" s="7">
        <f t="shared" si="63"/>
        <v>1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2</v>
      </c>
      <c r="D571" s="6">
        <v>2</v>
      </c>
      <c r="E571" s="7">
        <f t="shared" si="60"/>
        <v>1.0542962572482868E-3</v>
      </c>
      <c r="F571" s="7">
        <f t="shared" si="61"/>
        <v>3.0534351145038168E-3</v>
      </c>
      <c r="G571" s="7">
        <f t="shared" si="63"/>
        <v>0</v>
      </c>
      <c r="H571" s="8">
        <f t="shared" si="62"/>
        <v>0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17</v>
      </c>
      <c r="D574" s="6">
        <v>4</v>
      </c>
      <c r="E574" s="7">
        <f t="shared" si="60"/>
        <v>8.9615181866104371E-3</v>
      </c>
      <c r="F574" s="7">
        <f t="shared" si="61"/>
        <v>6.1068702290076335E-3</v>
      </c>
      <c r="G574" s="7">
        <f t="shared" si="63"/>
        <v>-0.76470588235294112</v>
      </c>
      <c r="H574" s="8">
        <f t="shared" si="62"/>
        <v>-6.852925672113863E-3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2</v>
      </c>
      <c r="E576" s="7" t="str">
        <f t="shared" si="60"/>
        <v/>
      </c>
      <c r="F576" s="7">
        <f t="shared" si="61"/>
        <v>3.0534351145038168E-3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20</v>
      </c>
      <c r="D579" s="6">
        <v>23</v>
      </c>
      <c r="E579" s="7">
        <f t="shared" si="60"/>
        <v>1.0542962572482868E-2</v>
      </c>
      <c r="F579" s="7">
        <f t="shared" si="61"/>
        <v>3.5114503816793895E-2</v>
      </c>
      <c r="G579" s="7">
        <f t="shared" si="63"/>
        <v>0.15</v>
      </c>
      <c r="H579" s="8">
        <f t="shared" si="62"/>
        <v>1.5814443858724301E-3</v>
      </c>
    </row>
    <row r="580" spans="1:8" ht="25.5" x14ac:dyDescent="0.2">
      <c r="A580" s="27"/>
      <c r="B580" s="15" t="s">
        <v>558</v>
      </c>
      <c r="C580" s="12">
        <v>9</v>
      </c>
      <c r="D580" s="6">
        <v>4</v>
      </c>
      <c r="E580" s="7">
        <f t="shared" si="60"/>
        <v>4.7443331576172906E-3</v>
      </c>
      <c r="F580" s="7">
        <f t="shared" si="61"/>
        <v>6.1068702290076335E-3</v>
      </c>
      <c r="G580" s="7">
        <f t="shared" si="63"/>
        <v>-0.55555555555555558</v>
      </c>
      <c r="H580" s="8">
        <f t="shared" si="62"/>
        <v>-2.635740643120717E-3</v>
      </c>
    </row>
    <row r="581" spans="1:8" x14ac:dyDescent="0.2">
      <c r="A581" s="27"/>
      <c r="B581" s="15" t="s">
        <v>559</v>
      </c>
      <c r="C581" s="12">
        <v>22</v>
      </c>
      <c r="D581" s="6">
        <v>47</v>
      </c>
      <c r="E581" s="7">
        <f t="shared" si="60"/>
        <v>1.1597258829731154E-2</v>
      </c>
      <c r="F581" s="7">
        <f t="shared" si="61"/>
        <v>7.1755725190839698E-2</v>
      </c>
      <c r="G581" s="7">
        <f t="shared" si="63"/>
        <v>1.1363636363636365</v>
      </c>
      <c r="H581" s="8">
        <f t="shared" si="62"/>
        <v>1.3178703215603585E-2</v>
      </c>
    </row>
    <row r="582" spans="1:8" x14ac:dyDescent="0.2">
      <c r="A582" s="27"/>
      <c r="B582" s="15" t="s">
        <v>560</v>
      </c>
      <c r="C582" s="12">
        <v>3</v>
      </c>
      <c r="D582" s="6">
        <v>0</v>
      </c>
      <c r="E582" s="7">
        <f t="shared" si="60"/>
        <v>1.5814443858724301E-3</v>
      </c>
      <c r="F582" s="7" t="str">
        <f t="shared" si="61"/>
        <v/>
      </c>
      <c r="G582" s="7">
        <f t="shared" si="63"/>
        <v>-1</v>
      </c>
      <c r="H582" s="8">
        <f t="shared" si="62"/>
        <v>-1.5814443858724301E-3</v>
      </c>
    </row>
    <row r="583" spans="1:8" x14ac:dyDescent="0.2">
      <c r="A583" s="27"/>
      <c r="B583" s="15" t="s">
        <v>561</v>
      </c>
      <c r="C583" s="12">
        <v>8</v>
      </c>
      <c r="D583" s="6">
        <v>2</v>
      </c>
      <c r="E583" s="7">
        <f t="shared" si="60"/>
        <v>4.2171850289931473E-3</v>
      </c>
      <c r="F583" s="7">
        <f t="shared" si="61"/>
        <v>3.0534351145038168E-3</v>
      </c>
      <c r="G583" s="7">
        <f t="shared" si="63"/>
        <v>-0.75</v>
      </c>
      <c r="H583" s="8">
        <f t="shared" si="62"/>
        <v>-3.1628887717448607E-3</v>
      </c>
    </row>
    <row r="584" spans="1:8" x14ac:dyDescent="0.2">
      <c r="A584" s="27"/>
      <c r="B584" s="15" t="s">
        <v>562</v>
      </c>
      <c r="C584" s="12">
        <v>3</v>
      </c>
      <c r="D584" s="6">
        <v>0</v>
      </c>
      <c r="E584" s="7">
        <f t="shared" si="60"/>
        <v>1.5814443858724301E-3</v>
      </c>
      <c r="F584" s="7" t="str">
        <f t="shared" si="61"/>
        <v/>
      </c>
      <c r="G584" s="7">
        <f t="shared" si="63"/>
        <v>-1</v>
      </c>
      <c r="H584" s="8">
        <f t="shared" si="62"/>
        <v>-1.5814443858724301E-3</v>
      </c>
    </row>
    <row r="585" spans="1:8" x14ac:dyDescent="0.2">
      <c r="A585" s="27"/>
      <c r="B585" s="15" t="s">
        <v>563</v>
      </c>
      <c r="C585" s="12">
        <v>4</v>
      </c>
      <c r="D585" s="6">
        <v>0</v>
      </c>
      <c r="E585" s="7">
        <f t="shared" si="60"/>
        <v>2.1085925144965737E-3</v>
      </c>
      <c r="F585" s="7" t="str">
        <f t="shared" si="61"/>
        <v/>
      </c>
      <c r="G585" s="7">
        <f t="shared" si="63"/>
        <v>-1</v>
      </c>
      <c r="H585" s="8">
        <f t="shared" si="62"/>
        <v>-2.1085925144965737E-3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28</v>
      </c>
      <c r="D587" s="6">
        <v>9</v>
      </c>
      <c r="E587" s="7">
        <f t="shared" si="60"/>
        <v>1.4760147601476014E-2</v>
      </c>
      <c r="F587" s="7">
        <f t="shared" si="61"/>
        <v>1.3740458015267175E-2</v>
      </c>
      <c r="G587" s="7">
        <f t="shared" si="63"/>
        <v>-0.6785714285714286</v>
      </c>
      <c r="H587" s="8">
        <f t="shared" si="62"/>
        <v>-1.0015814443858724E-2</v>
      </c>
    </row>
    <row r="588" spans="1:8" x14ac:dyDescent="0.2">
      <c r="A588" s="27"/>
      <c r="B588" s="15" t="s">
        <v>566</v>
      </c>
      <c r="C588" s="12">
        <v>16</v>
      </c>
      <c r="D588" s="6">
        <v>2</v>
      </c>
      <c r="E588" s="7">
        <f t="shared" si="60"/>
        <v>8.4343700579862946E-3</v>
      </c>
      <c r="F588" s="7">
        <f t="shared" si="61"/>
        <v>3.0534351145038168E-3</v>
      </c>
      <c r="G588" s="7">
        <f t="shared" si="63"/>
        <v>-0.875</v>
      </c>
      <c r="H588" s="8">
        <f t="shared" si="62"/>
        <v>-7.380073800738008E-3</v>
      </c>
    </row>
    <row r="589" spans="1:8" x14ac:dyDescent="0.2">
      <c r="A589" s="27"/>
      <c r="B589" s="15" t="s">
        <v>567</v>
      </c>
      <c r="C589" s="12">
        <v>3</v>
      </c>
      <c r="D589" s="6">
        <v>4</v>
      </c>
      <c r="E589" s="7">
        <f t="shared" si="60"/>
        <v>1.5814443858724301E-3</v>
      </c>
      <c r="F589" s="7">
        <f t="shared" si="61"/>
        <v>6.1068702290076335E-3</v>
      </c>
      <c r="G589" s="7">
        <f t="shared" si="63"/>
        <v>0.33333333333333331</v>
      </c>
      <c r="H589" s="8">
        <f t="shared" si="62"/>
        <v>5.2714812862414331E-4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498</v>
      </c>
      <c r="D601" s="20">
        <f>SUM(D602:D629)</f>
        <v>262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-0.47389558232931728</v>
      </c>
      <c r="H601" s="21">
        <f t="shared" ref="H601:H629" si="66">+IF(OR(AND(E601=""),(G601="")),"",E601*G601)</f>
        <v>-0.47389558232931728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2</v>
      </c>
      <c r="D603" s="6">
        <v>2</v>
      </c>
      <c r="E603" s="7">
        <f t="shared" si="64"/>
        <v>4.0160642570281121E-3</v>
      </c>
      <c r="F603" s="7">
        <f t="shared" si="65"/>
        <v>7.6335877862595417E-3</v>
      </c>
      <c r="G603" s="7">
        <f t="shared" si="67"/>
        <v>0</v>
      </c>
      <c r="H603" s="8">
        <f t="shared" si="66"/>
        <v>0</v>
      </c>
    </row>
    <row r="604" spans="1:8" ht="25.5" x14ac:dyDescent="0.2">
      <c r="A604" s="27"/>
      <c r="B604" s="15" t="s">
        <v>576</v>
      </c>
      <c r="C604" s="12">
        <v>46</v>
      </c>
      <c r="D604" s="6">
        <v>25</v>
      </c>
      <c r="E604" s="7">
        <f t="shared" si="64"/>
        <v>9.2369477911646583E-2</v>
      </c>
      <c r="F604" s="7">
        <f t="shared" si="65"/>
        <v>9.5419847328244281E-2</v>
      </c>
      <c r="G604" s="7">
        <f t="shared" si="67"/>
        <v>-0.45652173913043476</v>
      </c>
      <c r="H604" s="8">
        <f t="shared" si="66"/>
        <v>-4.2168674698795178E-2</v>
      </c>
    </row>
    <row r="605" spans="1:8" x14ac:dyDescent="0.2">
      <c r="A605" s="27"/>
      <c r="B605" s="15" t="s">
        <v>577</v>
      </c>
      <c r="C605" s="12">
        <v>8</v>
      </c>
      <c r="D605" s="6">
        <v>55</v>
      </c>
      <c r="E605" s="7">
        <f t="shared" si="64"/>
        <v>1.6064257028112448E-2</v>
      </c>
      <c r="F605" s="7">
        <f t="shared" si="65"/>
        <v>0.20992366412213739</v>
      </c>
      <c r="G605" s="7">
        <f t="shared" si="67"/>
        <v>5.875</v>
      </c>
      <c r="H605" s="8">
        <f t="shared" si="66"/>
        <v>9.4377510040160636E-2</v>
      </c>
    </row>
    <row r="606" spans="1:8" x14ac:dyDescent="0.2">
      <c r="A606" s="27"/>
      <c r="B606" s="15" t="s">
        <v>578</v>
      </c>
      <c r="C606" s="12">
        <v>5</v>
      </c>
      <c r="D606" s="6">
        <v>13</v>
      </c>
      <c r="E606" s="7">
        <f t="shared" si="64"/>
        <v>1.0040160642570281E-2</v>
      </c>
      <c r="F606" s="7">
        <f t="shared" si="65"/>
        <v>4.9618320610687022E-2</v>
      </c>
      <c r="G606" s="7">
        <f t="shared" si="67"/>
        <v>1.6</v>
      </c>
      <c r="H606" s="8">
        <f t="shared" si="66"/>
        <v>1.6064257028112452E-2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1</v>
      </c>
      <c r="E608" s="7" t="str">
        <f t="shared" si="64"/>
        <v/>
      </c>
      <c r="F608" s="7">
        <f t="shared" si="65"/>
        <v>3.8167938931297708E-3</v>
      </c>
      <c r="G608" s="7">
        <f t="shared" si="67"/>
        <v>1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10</v>
      </c>
      <c r="D609" s="6">
        <v>0</v>
      </c>
      <c r="E609" s="7">
        <f t="shared" si="64"/>
        <v>2.0080321285140562E-2</v>
      </c>
      <c r="F609" s="7" t="str">
        <f t="shared" si="65"/>
        <v/>
      </c>
      <c r="G609" s="7">
        <f t="shared" si="67"/>
        <v>-1</v>
      </c>
      <c r="H609" s="8">
        <f t="shared" si="66"/>
        <v>-2.0080321285140562E-2</v>
      </c>
    </row>
    <row r="610" spans="1:8" x14ac:dyDescent="0.2">
      <c r="A610" s="27"/>
      <c r="B610" s="15" t="s">
        <v>582</v>
      </c>
      <c r="C610" s="12">
        <v>2</v>
      </c>
      <c r="D610" s="6">
        <v>0</v>
      </c>
      <c r="E610" s="7">
        <f t="shared" si="64"/>
        <v>4.0160642570281121E-3</v>
      </c>
      <c r="F610" s="7" t="str">
        <f t="shared" si="65"/>
        <v/>
      </c>
      <c r="G610" s="7">
        <f t="shared" si="67"/>
        <v>-1</v>
      </c>
      <c r="H610" s="8">
        <f t="shared" si="66"/>
        <v>-4.0160642570281121E-3</v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23</v>
      </c>
      <c r="D612" s="6">
        <v>4</v>
      </c>
      <c r="E612" s="7">
        <f t="shared" si="64"/>
        <v>4.6184738955823292E-2</v>
      </c>
      <c r="F612" s="7">
        <f t="shared" si="65"/>
        <v>1.5267175572519083E-2</v>
      </c>
      <c r="G612" s="7">
        <f t="shared" si="67"/>
        <v>-0.82608695652173914</v>
      </c>
      <c r="H612" s="8">
        <f t="shared" si="66"/>
        <v>-3.8152610441767064E-2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39</v>
      </c>
      <c r="E614" s="7" t="str">
        <f t="shared" si="64"/>
        <v/>
      </c>
      <c r="F614" s="7">
        <f t="shared" si="65"/>
        <v>0.14885496183206107</v>
      </c>
      <c r="G614" s="7">
        <f t="shared" si="67"/>
        <v>1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36</v>
      </c>
      <c r="D616" s="6">
        <v>56</v>
      </c>
      <c r="E616" s="7">
        <f t="shared" si="64"/>
        <v>7.2289156626506021E-2</v>
      </c>
      <c r="F616" s="7">
        <f t="shared" si="65"/>
        <v>0.21374045801526717</v>
      </c>
      <c r="G616" s="7">
        <f t="shared" si="67"/>
        <v>0.55555555555555558</v>
      </c>
      <c r="H616" s="8">
        <f t="shared" si="66"/>
        <v>4.0160642570281124E-2</v>
      </c>
    </row>
    <row r="617" spans="1:8" x14ac:dyDescent="0.2">
      <c r="A617" s="27"/>
      <c r="B617" s="15" t="s">
        <v>589</v>
      </c>
      <c r="C617" s="12">
        <v>4</v>
      </c>
      <c r="D617" s="6">
        <v>7</v>
      </c>
      <c r="E617" s="7">
        <f t="shared" si="64"/>
        <v>8.0321285140562242E-3</v>
      </c>
      <c r="F617" s="7">
        <f t="shared" si="65"/>
        <v>2.6717557251908396E-2</v>
      </c>
      <c r="G617" s="7">
        <f t="shared" si="67"/>
        <v>0.75</v>
      </c>
      <c r="H617" s="8">
        <f t="shared" si="66"/>
        <v>6.0240963855421681E-3</v>
      </c>
    </row>
    <row r="618" spans="1:8" x14ac:dyDescent="0.2">
      <c r="A618" s="27"/>
      <c r="B618" s="15" t="s">
        <v>590</v>
      </c>
      <c r="C618" s="12">
        <v>2</v>
      </c>
      <c r="D618" s="6">
        <v>7</v>
      </c>
      <c r="E618" s="7">
        <f t="shared" si="64"/>
        <v>4.0160642570281121E-3</v>
      </c>
      <c r="F618" s="7">
        <f t="shared" si="65"/>
        <v>2.6717557251908396E-2</v>
      </c>
      <c r="G618" s="7">
        <f t="shared" si="67"/>
        <v>2.5</v>
      </c>
      <c r="H618" s="8">
        <f t="shared" si="66"/>
        <v>1.0040160642570281E-2</v>
      </c>
    </row>
    <row r="619" spans="1:8" x14ac:dyDescent="0.2">
      <c r="A619" s="27"/>
      <c r="B619" s="15" t="s">
        <v>591</v>
      </c>
      <c r="C619" s="12">
        <v>134</v>
      </c>
      <c r="D619" s="6">
        <v>48</v>
      </c>
      <c r="E619" s="7">
        <f t="shared" si="64"/>
        <v>0.26907630522088355</v>
      </c>
      <c r="F619" s="7">
        <f t="shared" si="65"/>
        <v>0.18320610687022901</v>
      </c>
      <c r="G619" s="7">
        <f t="shared" si="67"/>
        <v>-0.64179104477611937</v>
      </c>
      <c r="H619" s="8">
        <f t="shared" si="66"/>
        <v>-0.17269076305220885</v>
      </c>
    </row>
    <row r="620" spans="1:8" x14ac:dyDescent="0.2">
      <c r="A620" s="27"/>
      <c r="B620" s="15" t="s">
        <v>592</v>
      </c>
      <c r="C620" s="12">
        <v>205</v>
      </c>
      <c r="D620" s="6">
        <v>2</v>
      </c>
      <c r="E620" s="7">
        <f t="shared" si="64"/>
        <v>0.41164658634538154</v>
      </c>
      <c r="F620" s="7">
        <f t="shared" si="65"/>
        <v>7.6335877862595417E-3</v>
      </c>
      <c r="G620" s="7">
        <f t="shared" si="67"/>
        <v>-0.99024390243902438</v>
      </c>
      <c r="H620" s="8">
        <f t="shared" si="66"/>
        <v>-0.40763052208835343</v>
      </c>
    </row>
    <row r="621" spans="1:8" x14ac:dyDescent="0.2">
      <c r="A621" s="27"/>
      <c r="B621" s="15" t="s">
        <v>593</v>
      </c>
      <c r="C621" s="12">
        <v>3</v>
      </c>
      <c r="D621" s="6">
        <v>2</v>
      </c>
      <c r="E621" s="7">
        <f t="shared" si="64"/>
        <v>6.024096385542169E-3</v>
      </c>
      <c r="F621" s="7">
        <f t="shared" si="65"/>
        <v>7.6335877862595417E-3</v>
      </c>
      <c r="G621" s="7">
        <f t="shared" si="67"/>
        <v>-0.33333333333333331</v>
      </c>
      <c r="H621" s="8">
        <f t="shared" si="66"/>
        <v>-2.008032128514056E-3</v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1</v>
      </c>
      <c r="E623" s="7" t="str">
        <f t="shared" si="64"/>
        <v/>
      </c>
      <c r="F623" s="7">
        <f t="shared" si="65"/>
        <v>3.8167938931297708E-3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12</v>
      </c>
      <c r="D625" s="6">
        <v>0</v>
      </c>
      <c r="E625" s="7">
        <f t="shared" si="64"/>
        <v>2.4096385542168676E-2</v>
      </c>
      <c r="F625" s="7" t="str">
        <f t="shared" si="65"/>
        <v/>
      </c>
      <c r="G625" s="7">
        <f t="shared" si="67"/>
        <v>-1</v>
      </c>
      <c r="H625" s="8">
        <f t="shared" si="66"/>
        <v>-2.4096385542168676E-2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6</v>
      </c>
      <c r="D629" s="9">
        <v>0</v>
      </c>
      <c r="E629" s="10">
        <f t="shared" si="64"/>
        <v>1.2048192771084338E-2</v>
      </c>
      <c r="F629" s="10" t="str">
        <f t="shared" si="65"/>
        <v/>
      </c>
      <c r="G629" s="10">
        <f t="shared" si="67"/>
        <v>-1</v>
      </c>
      <c r="H629" s="11">
        <f t="shared" si="66"/>
        <v>-1.2048192771084338E-2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642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643</v>
      </c>
      <c r="C8" s="20">
        <f>+C19+C76+C181+C362+C601</f>
        <v>7557</v>
      </c>
      <c r="D8" s="20">
        <f>+D19+D76+D181+D362+D601</f>
        <v>9202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0.21767897313748844</v>
      </c>
      <c r="H8" s="21">
        <f t="shared" ref="H8:H13" si="1">+IF(OR(AND(E8=""),(G8="")),"",E8*G8)</f>
        <v>0.21767897313748844</v>
      </c>
    </row>
    <row r="9" spans="1:8" x14ac:dyDescent="0.2">
      <c r="A9" s="27"/>
      <c r="B9" s="14" t="s">
        <v>8</v>
      </c>
      <c r="C9" s="12">
        <f>+C19</f>
        <v>39</v>
      </c>
      <c r="D9" s="6">
        <f>+D19</f>
        <v>28</v>
      </c>
      <c r="E9" s="7">
        <f t="shared" ref="E9:F13" si="2">+C9/C$8</f>
        <v>5.160778086542279E-3</v>
      </c>
      <c r="F9" s="7">
        <f t="shared" si="2"/>
        <v>3.0428167789610956E-3</v>
      </c>
      <c r="G9" s="7">
        <f t="shared" si="0"/>
        <v>-0.28205128205128205</v>
      </c>
      <c r="H9" s="8">
        <f t="shared" si="1"/>
        <v>-1.455604075691412E-3</v>
      </c>
    </row>
    <row r="10" spans="1:8" x14ac:dyDescent="0.2">
      <c r="A10" s="27"/>
      <c r="B10" s="15" t="s">
        <v>9</v>
      </c>
      <c r="C10" s="12">
        <f>+C76</f>
        <v>483</v>
      </c>
      <c r="D10" s="6">
        <f>+D76</f>
        <v>624</v>
      </c>
      <c r="E10" s="7">
        <f t="shared" si="2"/>
        <v>6.3914251687177445E-2</v>
      </c>
      <c r="F10" s="7">
        <f t="shared" si="2"/>
        <v>6.7811345359704414E-2</v>
      </c>
      <c r="G10" s="7">
        <f t="shared" si="0"/>
        <v>0.29192546583850931</v>
      </c>
      <c r="H10" s="8">
        <f t="shared" si="1"/>
        <v>1.8658197697499004E-2</v>
      </c>
    </row>
    <row r="11" spans="1:8" ht="25.5" x14ac:dyDescent="0.2">
      <c r="A11" s="27"/>
      <c r="B11" s="15" t="s">
        <v>10</v>
      </c>
      <c r="C11" s="12">
        <f>+C181</f>
        <v>1071</v>
      </c>
      <c r="D11" s="6">
        <f>+D181</f>
        <v>1447</v>
      </c>
      <c r="E11" s="7">
        <f t="shared" si="2"/>
        <v>0.14172290591504566</v>
      </c>
      <c r="F11" s="7">
        <f t="shared" si="2"/>
        <v>0.1572484242555966</v>
      </c>
      <c r="G11" s="7">
        <f t="shared" si="0"/>
        <v>0.35107376283846869</v>
      </c>
      <c r="H11" s="8">
        <f t="shared" si="1"/>
        <v>4.9755193859997354E-2</v>
      </c>
    </row>
    <row r="12" spans="1:8" x14ac:dyDescent="0.2">
      <c r="A12" s="27"/>
      <c r="B12" s="15" t="s">
        <v>11</v>
      </c>
      <c r="C12" s="12">
        <f>+C362</f>
        <v>4084</v>
      </c>
      <c r="D12" s="6">
        <f>+D362</f>
        <v>4719</v>
      </c>
      <c r="E12" s="7">
        <f t="shared" si="2"/>
        <v>0.54042609501124783</v>
      </c>
      <c r="F12" s="7">
        <f t="shared" si="2"/>
        <v>0.5128232992827646</v>
      </c>
      <c r="G12" s="7">
        <f t="shared" si="0"/>
        <v>0.15548481880509304</v>
      </c>
      <c r="H12" s="8">
        <f t="shared" si="1"/>
        <v>8.4028053460367874E-2</v>
      </c>
    </row>
    <row r="13" spans="1:8" ht="15.75" thickBot="1" x14ac:dyDescent="0.25">
      <c r="A13" s="27"/>
      <c r="B13" s="16" t="s">
        <v>12</v>
      </c>
      <c r="C13" s="13">
        <f>+C601</f>
        <v>1880</v>
      </c>
      <c r="D13" s="9">
        <f>+D601</f>
        <v>2384</v>
      </c>
      <c r="E13" s="10">
        <f t="shared" si="2"/>
        <v>0.24877596929998677</v>
      </c>
      <c r="F13" s="10">
        <f t="shared" si="2"/>
        <v>0.25907411432297328</v>
      </c>
      <c r="G13" s="10">
        <f t="shared" si="0"/>
        <v>0.26808510638297872</v>
      </c>
      <c r="H13" s="11">
        <f t="shared" si="1"/>
        <v>6.6693132195315599E-2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39</v>
      </c>
      <c r="D19" s="20">
        <f>SUM(D20:D70)</f>
        <v>28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-0.28205128205128205</v>
      </c>
      <c r="H19" s="21">
        <f t="shared" ref="H19:H50" si="5">+IF(OR(AND(E19=""),(G19="")),"",E19*G19)</f>
        <v>-0.28205128205128205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2</v>
      </c>
      <c r="E21" s="7" t="str">
        <f t="shared" si="3"/>
        <v/>
      </c>
      <c r="F21" s="7">
        <f t="shared" si="4"/>
        <v>7.1428571428571425E-2</v>
      </c>
      <c r="G21" s="7">
        <f t="shared" si="6"/>
        <v>1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2</v>
      </c>
      <c r="E27" s="7">
        <f t="shared" si="3"/>
        <v>5.128205128205128E-2</v>
      </c>
      <c r="F27" s="7">
        <f t="shared" si="4"/>
        <v>7.1428571428571425E-2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3</v>
      </c>
      <c r="D29" s="6">
        <v>4</v>
      </c>
      <c r="E29" s="7">
        <f t="shared" si="3"/>
        <v>7.6923076923076927E-2</v>
      </c>
      <c r="F29" s="7">
        <f t="shared" si="4"/>
        <v>0.14285714285714285</v>
      </c>
      <c r="G29" s="7">
        <f t="shared" si="6"/>
        <v>0.33333333333333331</v>
      </c>
      <c r="H29" s="8">
        <f t="shared" si="5"/>
        <v>2.564102564102564E-2</v>
      </c>
    </row>
    <row r="30" spans="1:8" x14ac:dyDescent="0.2">
      <c r="A30" s="27"/>
      <c r="B30" s="15" t="s">
        <v>26</v>
      </c>
      <c r="C30" s="12">
        <v>6</v>
      </c>
      <c r="D30" s="6">
        <v>2</v>
      </c>
      <c r="E30" s="7">
        <f t="shared" si="3"/>
        <v>0.15384615384615385</v>
      </c>
      <c r="F30" s="7">
        <f t="shared" si="4"/>
        <v>7.1428571428571425E-2</v>
      </c>
      <c r="G30" s="7">
        <f t="shared" si="6"/>
        <v>-0.66666666666666663</v>
      </c>
      <c r="H30" s="8">
        <f t="shared" si="5"/>
        <v>-0.10256410256410256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3</v>
      </c>
      <c r="D36" s="6">
        <v>1</v>
      </c>
      <c r="E36" s="7">
        <f t="shared" si="3"/>
        <v>7.6923076923076927E-2</v>
      </c>
      <c r="F36" s="7">
        <f t="shared" si="4"/>
        <v>3.5714285714285712E-2</v>
      </c>
      <c r="G36" s="7">
        <f t="shared" si="6"/>
        <v>-0.66666666666666663</v>
      </c>
      <c r="H36" s="8">
        <f t="shared" si="5"/>
        <v>-5.128205128205128E-2</v>
      </c>
    </row>
    <row r="37" spans="1:8" ht="25.5" x14ac:dyDescent="0.2">
      <c r="A37" s="27"/>
      <c r="B37" s="15" t="s">
        <v>33</v>
      </c>
      <c r="C37" s="12">
        <v>0</v>
      </c>
      <c r="D37" s="6">
        <v>1</v>
      </c>
      <c r="E37" s="7" t="str">
        <f t="shared" si="3"/>
        <v/>
      </c>
      <c r="F37" s="7">
        <f t="shared" si="4"/>
        <v>3.5714285714285712E-2</v>
      </c>
      <c r="G37" s="7">
        <f t="shared" si="6"/>
        <v>1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2</v>
      </c>
      <c r="D44" s="6">
        <v>0</v>
      </c>
      <c r="E44" s="7">
        <f t="shared" si="3"/>
        <v>5.128205128205128E-2</v>
      </c>
      <c r="F44" s="7" t="str">
        <f t="shared" si="4"/>
        <v/>
      </c>
      <c r="G44" s="7">
        <f t="shared" si="6"/>
        <v>-1</v>
      </c>
      <c r="H44" s="8">
        <f t="shared" si="5"/>
        <v>-5.128205128205128E-2</v>
      </c>
    </row>
    <row r="45" spans="1:8" ht="25.5" x14ac:dyDescent="0.2">
      <c r="A45" s="27"/>
      <c r="B45" s="15" t="s">
        <v>41</v>
      </c>
      <c r="C45" s="12">
        <v>2</v>
      </c>
      <c r="D45" s="6">
        <v>0</v>
      </c>
      <c r="E45" s="7">
        <f t="shared" si="3"/>
        <v>5.128205128205128E-2</v>
      </c>
      <c r="F45" s="7" t="str">
        <f t="shared" si="4"/>
        <v/>
      </c>
      <c r="G45" s="7">
        <f t="shared" si="6"/>
        <v>-1</v>
      </c>
      <c r="H45" s="8">
        <f t="shared" si="5"/>
        <v>-5.128205128205128E-2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10</v>
      </c>
      <c r="D50" s="6">
        <v>2</v>
      </c>
      <c r="E50" s="7">
        <f t="shared" si="3"/>
        <v>0.25641025641025639</v>
      </c>
      <c r="F50" s="7">
        <f t="shared" si="4"/>
        <v>7.1428571428571425E-2</v>
      </c>
      <c r="G50" s="7">
        <f t="shared" si="6"/>
        <v>-0.8</v>
      </c>
      <c r="H50" s="8">
        <f t="shared" si="5"/>
        <v>-0.20512820512820512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5</v>
      </c>
      <c r="D54" s="6">
        <v>3</v>
      </c>
      <c r="E54" s="7">
        <f t="shared" si="7"/>
        <v>0.12820512820512819</v>
      </c>
      <c r="F54" s="7">
        <f t="shared" si="8"/>
        <v>0.10714285714285714</v>
      </c>
      <c r="G54" s="7">
        <f t="shared" si="10"/>
        <v>-0.4</v>
      </c>
      <c r="H54" s="8">
        <f t="shared" si="9"/>
        <v>-5.128205128205128E-2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1</v>
      </c>
      <c r="E61" s="7" t="str">
        <f t="shared" si="7"/>
        <v/>
      </c>
      <c r="F61" s="7">
        <f t="shared" si="8"/>
        <v>3.5714285714285712E-2</v>
      </c>
      <c r="G61" s="7">
        <f t="shared" si="10"/>
        <v>1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2.564102564102564E-2</v>
      </c>
      <c r="F62" s="7" t="str">
        <f t="shared" si="8"/>
        <v/>
      </c>
      <c r="G62" s="7">
        <f t="shared" si="10"/>
        <v>-1</v>
      </c>
      <c r="H62" s="8">
        <f t="shared" si="9"/>
        <v>-2.564102564102564E-2</v>
      </c>
    </row>
    <row r="63" spans="1:8" x14ac:dyDescent="0.2">
      <c r="A63" s="27"/>
      <c r="B63" s="15" t="s">
        <v>59</v>
      </c>
      <c r="C63" s="12">
        <v>0</v>
      </c>
      <c r="D63" s="6">
        <v>3</v>
      </c>
      <c r="E63" s="7" t="str">
        <f t="shared" si="7"/>
        <v/>
      </c>
      <c r="F63" s="7">
        <f t="shared" si="8"/>
        <v>0.10714285714285714</v>
      </c>
      <c r="G63" s="7">
        <f t="shared" si="10"/>
        <v>1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4</v>
      </c>
      <c r="D64" s="6">
        <v>4</v>
      </c>
      <c r="E64" s="7">
        <f t="shared" si="7"/>
        <v>0.10256410256410256</v>
      </c>
      <c r="F64" s="7">
        <f t="shared" si="8"/>
        <v>0.14285714285714285</v>
      </c>
      <c r="G64" s="7">
        <f t="shared" si="10"/>
        <v>0</v>
      </c>
      <c r="H64" s="8">
        <f t="shared" si="9"/>
        <v>0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3</v>
      </c>
      <c r="E68" s="7">
        <f t="shared" si="7"/>
        <v>2.564102564102564E-2</v>
      </c>
      <c r="F68" s="7">
        <f t="shared" si="8"/>
        <v>0.10714285714285714</v>
      </c>
      <c r="G68" s="7">
        <f t="shared" si="10"/>
        <v>2</v>
      </c>
      <c r="H68" s="8">
        <f t="shared" si="9"/>
        <v>5.128205128205128E-2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483</v>
      </c>
      <c r="D76" s="20">
        <f>SUM(D77:D175)</f>
        <v>624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0.29192546583850931</v>
      </c>
      <c r="H76" s="21">
        <f t="shared" ref="H76:H107" si="13">+IF(OR(AND(E76=""),(G76="")),"",E76*G76)</f>
        <v>0.29192546583850931</v>
      </c>
    </row>
    <row r="77" spans="1:8" x14ac:dyDescent="0.2">
      <c r="A77" s="27"/>
      <c r="B77" s="14" t="s">
        <v>67</v>
      </c>
      <c r="C77" s="25">
        <v>12</v>
      </c>
      <c r="D77" s="22">
        <v>29</v>
      </c>
      <c r="E77" s="23">
        <f t="shared" si="11"/>
        <v>2.4844720496894408E-2</v>
      </c>
      <c r="F77" s="23">
        <f t="shared" si="12"/>
        <v>4.6474358974358976E-2</v>
      </c>
      <c r="G77" s="23">
        <f t="shared" ref="G77:G108" si="14">+IF(AND(C77=0,D77=0)," ",IF(C77=0,1,IF(D77=0,-1,(D77-C77)/C77)))</f>
        <v>1.4166666666666667</v>
      </c>
      <c r="H77" s="24">
        <f t="shared" si="13"/>
        <v>3.5196687370600416E-2</v>
      </c>
    </row>
    <row r="78" spans="1:8" x14ac:dyDescent="0.2">
      <c r="A78" s="27"/>
      <c r="B78" s="15" t="s">
        <v>68</v>
      </c>
      <c r="C78" s="12">
        <v>5</v>
      </c>
      <c r="D78" s="6">
        <v>4</v>
      </c>
      <c r="E78" s="7">
        <f t="shared" si="11"/>
        <v>1.0351966873706004E-2</v>
      </c>
      <c r="F78" s="7">
        <f t="shared" si="12"/>
        <v>6.41025641025641E-3</v>
      </c>
      <c r="G78" s="7">
        <f t="shared" si="14"/>
        <v>-0.2</v>
      </c>
      <c r="H78" s="8">
        <f t="shared" si="13"/>
        <v>-2.070393374741201E-3</v>
      </c>
    </row>
    <row r="79" spans="1:8" x14ac:dyDescent="0.2">
      <c r="A79" s="27"/>
      <c r="B79" s="15" t="s">
        <v>69</v>
      </c>
      <c r="C79" s="12">
        <v>2</v>
      </c>
      <c r="D79" s="6">
        <v>0</v>
      </c>
      <c r="E79" s="7">
        <f t="shared" si="11"/>
        <v>4.140786749482402E-3</v>
      </c>
      <c r="F79" s="7" t="str">
        <f t="shared" si="12"/>
        <v/>
      </c>
      <c r="G79" s="7">
        <f t="shared" si="14"/>
        <v>-1</v>
      </c>
      <c r="H79" s="8">
        <f t="shared" si="13"/>
        <v>-4.140786749482402E-3</v>
      </c>
    </row>
    <row r="80" spans="1:8" x14ac:dyDescent="0.2">
      <c r="A80" s="27"/>
      <c r="B80" s="15" t="s">
        <v>70</v>
      </c>
      <c r="C80" s="12">
        <v>14</v>
      </c>
      <c r="D80" s="6">
        <v>50</v>
      </c>
      <c r="E80" s="7">
        <f t="shared" si="11"/>
        <v>2.8985507246376812E-2</v>
      </c>
      <c r="F80" s="7">
        <f t="shared" si="12"/>
        <v>8.0128205128205135E-2</v>
      </c>
      <c r="G80" s="7">
        <f t="shared" si="14"/>
        <v>2.5714285714285716</v>
      </c>
      <c r="H80" s="8">
        <f t="shared" si="13"/>
        <v>7.4534161490683232E-2</v>
      </c>
    </row>
    <row r="81" spans="1:8" ht="25.5" x14ac:dyDescent="0.2">
      <c r="A81" s="27"/>
      <c r="B81" s="15" t="s">
        <v>71</v>
      </c>
      <c r="C81" s="12">
        <v>13</v>
      </c>
      <c r="D81" s="6">
        <v>21</v>
      </c>
      <c r="E81" s="7">
        <f t="shared" si="11"/>
        <v>2.6915113871635612E-2</v>
      </c>
      <c r="F81" s="7">
        <f t="shared" si="12"/>
        <v>3.3653846153846152E-2</v>
      </c>
      <c r="G81" s="7">
        <f t="shared" si="14"/>
        <v>0.61538461538461542</v>
      </c>
      <c r="H81" s="8">
        <f t="shared" si="13"/>
        <v>1.6563146997929608E-2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1</v>
      </c>
      <c r="E83" s="7" t="str">
        <f t="shared" si="11"/>
        <v/>
      </c>
      <c r="F83" s="7">
        <f t="shared" si="12"/>
        <v>1.6025641025641025E-3</v>
      </c>
      <c r="G83" s="7">
        <f t="shared" si="14"/>
        <v>1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1</v>
      </c>
      <c r="E87" s="7" t="str">
        <f t="shared" si="11"/>
        <v/>
      </c>
      <c r="F87" s="7">
        <f t="shared" si="12"/>
        <v>1.6025641025641025E-3</v>
      </c>
      <c r="G87" s="7">
        <f t="shared" si="14"/>
        <v>1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6</v>
      </c>
      <c r="D88" s="6">
        <v>5</v>
      </c>
      <c r="E88" s="7">
        <f t="shared" si="11"/>
        <v>1.2422360248447204E-2</v>
      </c>
      <c r="F88" s="7">
        <f t="shared" si="12"/>
        <v>8.0128205128205121E-3</v>
      </c>
      <c r="G88" s="7">
        <f t="shared" si="14"/>
        <v>-0.16666666666666666</v>
      </c>
      <c r="H88" s="8">
        <f t="shared" si="13"/>
        <v>-2.0703933747412005E-3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4</v>
      </c>
      <c r="D92" s="6">
        <v>2</v>
      </c>
      <c r="E92" s="7">
        <f t="shared" si="11"/>
        <v>8.2815734989648039E-3</v>
      </c>
      <c r="F92" s="7">
        <f t="shared" si="12"/>
        <v>3.205128205128205E-3</v>
      </c>
      <c r="G92" s="7">
        <f t="shared" si="14"/>
        <v>-0.5</v>
      </c>
      <c r="H92" s="8">
        <f t="shared" si="13"/>
        <v>-4.140786749482402E-3</v>
      </c>
    </row>
    <row r="93" spans="1:8" x14ac:dyDescent="0.2">
      <c r="A93" s="27"/>
      <c r="B93" s="15" t="s">
        <v>83</v>
      </c>
      <c r="C93" s="12">
        <v>7</v>
      </c>
      <c r="D93" s="6">
        <v>2</v>
      </c>
      <c r="E93" s="7">
        <f t="shared" si="11"/>
        <v>1.4492753623188406E-2</v>
      </c>
      <c r="F93" s="7">
        <f t="shared" si="12"/>
        <v>3.205128205128205E-3</v>
      </c>
      <c r="G93" s="7">
        <f t="shared" si="14"/>
        <v>-0.7142857142857143</v>
      </c>
      <c r="H93" s="8">
        <f t="shared" si="13"/>
        <v>-1.0351966873706004E-2</v>
      </c>
    </row>
    <row r="94" spans="1:8" x14ac:dyDescent="0.2">
      <c r="A94" s="27"/>
      <c r="B94" s="15" t="s">
        <v>84</v>
      </c>
      <c r="C94" s="12">
        <v>7</v>
      </c>
      <c r="D94" s="6">
        <v>12</v>
      </c>
      <c r="E94" s="7">
        <f t="shared" si="11"/>
        <v>1.4492753623188406E-2</v>
      </c>
      <c r="F94" s="7">
        <f t="shared" si="12"/>
        <v>1.9230769230769232E-2</v>
      </c>
      <c r="G94" s="7">
        <f t="shared" si="14"/>
        <v>0.7142857142857143</v>
      </c>
      <c r="H94" s="8">
        <f t="shared" si="13"/>
        <v>1.0351966873706004E-2</v>
      </c>
    </row>
    <row r="95" spans="1:8" x14ac:dyDescent="0.2">
      <c r="A95" s="27"/>
      <c r="B95" s="15" t="s">
        <v>85</v>
      </c>
      <c r="C95" s="12">
        <v>16</v>
      </c>
      <c r="D95" s="6">
        <v>9</v>
      </c>
      <c r="E95" s="7">
        <f t="shared" si="11"/>
        <v>3.3126293995859216E-2</v>
      </c>
      <c r="F95" s="7">
        <f t="shared" si="12"/>
        <v>1.4423076923076924E-2</v>
      </c>
      <c r="G95" s="7">
        <f t="shared" si="14"/>
        <v>-0.4375</v>
      </c>
      <c r="H95" s="8">
        <f t="shared" si="13"/>
        <v>-1.4492753623188408E-2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34</v>
      </c>
      <c r="D98" s="6">
        <v>51</v>
      </c>
      <c r="E98" s="7">
        <f t="shared" si="11"/>
        <v>7.0393374741200831E-2</v>
      </c>
      <c r="F98" s="7">
        <f t="shared" si="12"/>
        <v>8.1730769230769232E-2</v>
      </c>
      <c r="G98" s="7">
        <f t="shared" si="14"/>
        <v>0.5</v>
      </c>
      <c r="H98" s="8">
        <f t="shared" si="13"/>
        <v>3.5196687370600416E-2</v>
      </c>
    </row>
    <row r="99" spans="1:8" x14ac:dyDescent="0.2">
      <c r="A99" s="27"/>
      <c r="B99" s="15" t="s">
        <v>89</v>
      </c>
      <c r="C99" s="12">
        <v>28</v>
      </c>
      <c r="D99" s="6">
        <v>39</v>
      </c>
      <c r="E99" s="7">
        <f t="shared" si="11"/>
        <v>5.7971014492753624E-2</v>
      </c>
      <c r="F99" s="7">
        <f t="shared" si="12"/>
        <v>6.25E-2</v>
      </c>
      <c r="G99" s="7">
        <f t="shared" si="14"/>
        <v>0.39285714285714285</v>
      </c>
      <c r="H99" s="8">
        <f t="shared" si="13"/>
        <v>2.2774327122153208E-2</v>
      </c>
    </row>
    <row r="100" spans="1:8" x14ac:dyDescent="0.2">
      <c r="A100" s="27"/>
      <c r="B100" s="15" t="s">
        <v>90</v>
      </c>
      <c r="C100" s="12">
        <v>8</v>
      </c>
      <c r="D100" s="6">
        <v>38</v>
      </c>
      <c r="E100" s="7">
        <f t="shared" si="11"/>
        <v>1.6563146997929608E-2</v>
      </c>
      <c r="F100" s="7">
        <f t="shared" si="12"/>
        <v>6.0897435897435896E-2</v>
      </c>
      <c r="G100" s="7">
        <f t="shared" si="14"/>
        <v>3.75</v>
      </c>
      <c r="H100" s="8">
        <f t="shared" si="13"/>
        <v>6.2111801242236031E-2</v>
      </c>
    </row>
    <row r="101" spans="1:8" x14ac:dyDescent="0.2">
      <c r="A101" s="27"/>
      <c r="B101" s="15" t="s">
        <v>91</v>
      </c>
      <c r="C101" s="12">
        <v>2</v>
      </c>
      <c r="D101" s="6">
        <v>17</v>
      </c>
      <c r="E101" s="7">
        <f t="shared" si="11"/>
        <v>4.140786749482402E-3</v>
      </c>
      <c r="F101" s="7">
        <f t="shared" si="12"/>
        <v>2.7243589743589744E-2</v>
      </c>
      <c r="G101" s="7">
        <f t="shared" si="14"/>
        <v>7.5</v>
      </c>
      <c r="H101" s="8">
        <f t="shared" si="13"/>
        <v>3.1055900621118016E-2</v>
      </c>
    </row>
    <row r="102" spans="1:8" x14ac:dyDescent="0.2">
      <c r="A102" s="27"/>
      <c r="B102" s="15" t="s">
        <v>92</v>
      </c>
      <c r="C102" s="12">
        <v>7</v>
      </c>
      <c r="D102" s="6">
        <v>16</v>
      </c>
      <c r="E102" s="7">
        <f t="shared" si="11"/>
        <v>1.4492753623188406E-2</v>
      </c>
      <c r="F102" s="7">
        <f t="shared" si="12"/>
        <v>2.564102564102564E-2</v>
      </c>
      <c r="G102" s="7">
        <f t="shared" si="14"/>
        <v>1.2857142857142858</v>
      </c>
      <c r="H102" s="8">
        <f t="shared" si="13"/>
        <v>1.8633540372670808E-2</v>
      </c>
    </row>
    <row r="103" spans="1:8" x14ac:dyDescent="0.2">
      <c r="A103" s="27"/>
      <c r="B103" s="15" t="s">
        <v>93</v>
      </c>
      <c r="C103" s="12">
        <v>11</v>
      </c>
      <c r="D103" s="6">
        <v>6</v>
      </c>
      <c r="E103" s="7">
        <f t="shared" si="11"/>
        <v>2.2774327122153208E-2</v>
      </c>
      <c r="F103" s="7">
        <f t="shared" si="12"/>
        <v>9.6153846153846159E-3</v>
      </c>
      <c r="G103" s="7">
        <f t="shared" si="14"/>
        <v>-0.45454545454545453</v>
      </c>
      <c r="H103" s="8">
        <f t="shared" si="13"/>
        <v>-1.0351966873706004E-2</v>
      </c>
    </row>
    <row r="104" spans="1:8" x14ac:dyDescent="0.2">
      <c r="A104" s="27"/>
      <c r="B104" s="15" t="s">
        <v>94</v>
      </c>
      <c r="C104" s="12">
        <v>0</v>
      </c>
      <c r="D104" s="6">
        <v>1</v>
      </c>
      <c r="E104" s="7" t="str">
        <f t="shared" si="11"/>
        <v/>
      </c>
      <c r="F104" s="7">
        <f t="shared" si="12"/>
        <v>1.6025641025641025E-3</v>
      </c>
      <c r="G104" s="7">
        <f t="shared" si="14"/>
        <v>1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20</v>
      </c>
      <c r="D106" s="6">
        <v>68</v>
      </c>
      <c r="E106" s="7">
        <f t="shared" si="11"/>
        <v>4.1407867494824016E-2</v>
      </c>
      <c r="F106" s="7">
        <f t="shared" si="12"/>
        <v>0.10897435897435898</v>
      </c>
      <c r="G106" s="7">
        <f t="shared" si="14"/>
        <v>2.4</v>
      </c>
      <c r="H106" s="8">
        <f t="shared" si="13"/>
        <v>9.9378881987577633E-2</v>
      </c>
    </row>
    <row r="107" spans="1:8" x14ac:dyDescent="0.2">
      <c r="A107" s="27"/>
      <c r="B107" s="15" t="s">
        <v>97</v>
      </c>
      <c r="C107" s="12">
        <v>3</v>
      </c>
      <c r="D107" s="6">
        <v>6</v>
      </c>
      <c r="E107" s="7">
        <f t="shared" si="11"/>
        <v>6.2111801242236021E-3</v>
      </c>
      <c r="F107" s="7">
        <f t="shared" si="12"/>
        <v>9.6153846153846159E-3</v>
      </c>
      <c r="G107" s="7">
        <f t="shared" si="14"/>
        <v>1</v>
      </c>
      <c r="H107" s="8">
        <f t="shared" si="13"/>
        <v>6.2111801242236021E-3</v>
      </c>
    </row>
    <row r="108" spans="1:8" x14ac:dyDescent="0.2">
      <c r="A108" s="27"/>
      <c r="B108" s="15" t="s">
        <v>98</v>
      </c>
      <c r="C108" s="12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1.6025641025641025E-3</v>
      </c>
      <c r="G108" s="7">
        <f t="shared" si="14"/>
        <v>1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25</v>
      </c>
      <c r="D109" s="6">
        <v>50</v>
      </c>
      <c r="E109" s="7">
        <f t="shared" si="15"/>
        <v>5.1759834368530024E-2</v>
      </c>
      <c r="F109" s="7">
        <f t="shared" si="16"/>
        <v>8.0128205128205135E-2</v>
      </c>
      <c r="G109" s="7">
        <f t="shared" ref="G109:G140" si="18">+IF(AND(C109=0,D109=0)," ",IF(C109=0,1,IF(D109=0,-1,(D109-C109)/C109)))</f>
        <v>1</v>
      </c>
      <c r="H109" s="8">
        <f t="shared" si="17"/>
        <v>5.1759834368530024E-2</v>
      </c>
    </row>
    <row r="110" spans="1:8" x14ac:dyDescent="0.2">
      <c r="A110" s="27"/>
      <c r="B110" s="15" t="s">
        <v>100</v>
      </c>
      <c r="C110" s="12">
        <v>4</v>
      </c>
      <c r="D110" s="6">
        <v>6</v>
      </c>
      <c r="E110" s="7">
        <f t="shared" si="15"/>
        <v>8.2815734989648039E-3</v>
      </c>
      <c r="F110" s="7">
        <f t="shared" si="16"/>
        <v>9.6153846153846159E-3</v>
      </c>
      <c r="G110" s="7">
        <f t="shared" si="18"/>
        <v>0.5</v>
      </c>
      <c r="H110" s="8">
        <f t="shared" si="17"/>
        <v>4.140786749482402E-3</v>
      </c>
    </row>
    <row r="111" spans="1:8" x14ac:dyDescent="0.2">
      <c r="A111" s="27"/>
      <c r="B111" s="15" t="s">
        <v>101</v>
      </c>
      <c r="C111" s="12">
        <v>4</v>
      </c>
      <c r="D111" s="6">
        <v>6</v>
      </c>
      <c r="E111" s="7">
        <f t="shared" si="15"/>
        <v>8.2815734989648039E-3</v>
      </c>
      <c r="F111" s="7">
        <f t="shared" si="16"/>
        <v>9.6153846153846159E-3</v>
      </c>
      <c r="G111" s="7">
        <f t="shared" si="18"/>
        <v>0.5</v>
      </c>
      <c r="H111" s="8">
        <f t="shared" si="17"/>
        <v>4.140786749482402E-3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1</v>
      </c>
      <c r="E113" s="7" t="str">
        <f t="shared" si="15"/>
        <v/>
      </c>
      <c r="F113" s="7">
        <f t="shared" si="16"/>
        <v>1.6025641025641025E-3</v>
      </c>
      <c r="G113" s="7">
        <f t="shared" si="18"/>
        <v>1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8</v>
      </c>
      <c r="E115" s="7">
        <f t="shared" si="15"/>
        <v>2.070393374741201E-3</v>
      </c>
      <c r="F115" s="7">
        <f t="shared" si="16"/>
        <v>1.282051282051282E-2</v>
      </c>
      <c r="G115" s="7">
        <f t="shared" si="18"/>
        <v>7</v>
      </c>
      <c r="H115" s="8">
        <f t="shared" si="17"/>
        <v>1.4492753623188408E-2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1.4492753623188406E-2</v>
      </c>
      <c r="F117" s="7" t="str">
        <f t="shared" si="16"/>
        <v/>
      </c>
      <c r="G117" s="7">
        <f t="shared" si="18"/>
        <v>-1</v>
      </c>
      <c r="H117" s="8">
        <f t="shared" si="17"/>
        <v>-1.4492753623188406E-2</v>
      </c>
    </row>
    <row r="118" spans="1:8" x14ac:dyDescent="0.2">
      <c r="A118" s="27"/>
      <c r="B118" s="15" t="s">
        <v>108</v>
      </c>
      <c r="C118" s="12">
        <v>27</v>
      </c>
      <c r="D118" s="6">
        <v>7</v>
      </c>
      <c r="E118" s="7">
        <f t="shared" si="15"/>
        <v>5.5900621118012424E-2</v>
      </c>
      <c r="F118" s="7">
        <f t="shared" si="16"/>
        <v>1.1217948717948718E-2</v>
      </c>
      <c r="G118" s="7">
        <f t="shared" si="18"/>
        <v>-0.7407407407407407</v>
      </c>
      <c r="H118" s="8">
        <f t="shared" si="17"/>
        <v>-4.1407867494824016E-2</v>
      </c>
    </row>
    <row r="119" spans="1:8" ht="25.5" x14ac:dyDescent="0.2">
      <c r="A119" s="27"/>
      <c r="B119" s="15" t="s">
        <v>109</v>
      </c>
      <c r="C119" s="12">
        <v>1</v>
      </c>
      <c r="D119" s="6">
        <v>3</v>
      </c>
      <c r="E119" s="7">
        <f t="shared" si="15"/>
        <v>2.070393374741201E-3</v>
      </c>
      <c r="F119" s="7">
        <f t="shared" si="16"/>
        <v>4.807692307692308E-3</v>
      </c>
      <c r="G119" s="7">
        <f t="shared" si="18"/>
        <v>2</v>
      </c>
      <c r="H119" s="8">
        <f t="shared" si="17"/>
        <v>4.140786749482402E-3</v>
      </c>
    </row>
    <row r="120" spans="1:8" ht="25.5" x14ac:dyDescent="0.2">
      <c r="A120" s="27"/>
      <c r="B120" s="15" t="s">
        <v>110</v>
      </c>
      <c r="C120" s="12">
        <v>0</v>
      </c>
      <c r="D120" s="6">
        <v>4</v>
      </c>
      <c r="E120" s="7" t="str">
        <f t="shared" si="15"/>
        <v/>
      </c>
      <c r="F120" s="7">
        <f t="shared" si="16"/>
        <v>6.41025641025641E-3</v>
      </c>
      <c r="G120" s="7">
        <f t="shared" si="18"/>
        <v>1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9</v>
      </c>
      <c r="D121" s="6">
        <v>2</v>
      </c>
      <c r="E121" s="7">
        <f t="shared" si="15"/>
        <v>1.8633540372670808E-2</v>
      </c>
      <c r="F121" s="7">
        <f t="shared" si="16"/>
        <v>3.205128205128205E-3</v>
      </c>
      <c r="G121" s="7">
        <f t="shared" si="18"/>
        <v>-0.77777777777777779</v>
      </c>
      <c r="H121" s="8">
        <f t="shared" si="17"/>
        <v>-1.4492753623188406E-2</v>
      </c>
    </row>
    <row r="122" spans="1:8" x14ac:dyDescent="0.2">
      <c r="A122" s="27"/>
      <c r="B122" s="15" t="s">
        <v>112</v>
      </c>
      <c r="C122" s="12">
        <v>29</v>
      </c>
      <c r="D122" s="6">
        <v>11</v>
      </c>
      <c r="E122" s="7">
        <f t="shared" si="15"/>
        <v>6.0041407867494824E-2</v>
      </c>
      <c r="F122" s="7">
        <f t="shared" si="16"/>
        <v>1.7628205128205128E-2</v>
      </c>
      <c r="G122" s="7">
        <f t="shared" si="18"/>
        <v>-0.62068965517241381</v>
      </c>
      <c r="H122" s="8">
        <f t="shared" si="17"/>
        <v>-3.7267080745341616E-2</v>
      </c>
    </row>
    <row r="123" spans="1:8" x14ac:dyDescent="0.2">
      <c r="A123" s="27"/>
      <c r="B123" s="15" t="s">
        <v>113</v>
      </c>
      <c r="C123" s="12">
        <v>2</v>
      </c>
      <c r="D123" s="6">
        <v>1</v>
      </c>
      <c r="E123" s="7">
        <f t="shared" si="15"/>
        <v>4.140786749482402E-3</v>
      </c>
      <c r="F123" s="7">
        <f t="shared" si="16"/>
        <v>1.6025641025641025E-3</v>
      </c>
      <c r="G123" s="7">
        <f t="shared" si="18"/>
        <v>-0.5</v>
      </c>
      <c r="H123" s="8">
        <f t="shared" si="17"/>
        <v>-2.070393374741201E-3</v>
      </c>
    </row>
    <row r="124" spans="1:8" x14ac:dyDescent="0.2">
      <c r="A124" s="27"/>
      <c r="B124" s="15" t="s">
        <v>114</v>
      </c>
      <c r="C124" s="12">
        <v>0</v>
      </c>
      <c r="D124" s="6">
        <v>2</v>
      </c>
      <c r="E124" s="7" t="str">
        <f t="shared" si="15"/>
        <v/>
      </c>
      <c r="F124" s="7">
        <f t="shared" si="16"/>
        <v>3.205128205128205E-3</v>
      </c>
      <c r="G124" s="7">
        <f t="shared" si="18"/>
        <v>1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2</v>
      </c>
      <c r="D125" s="6">
        <v>0</v>
      </c>
      <c r="E125" s="7">
        <f t="shared" si="15"/>
        <v>4.140786749482402E-3</v>
      </c>
      <c r="F125" s="7" t="str">
        <f t="shared" si="16"/>
        <v/>
      </c>
      <c r="G125" s="7">
        <f t="shared" si="18"/>
        <v>-1</v>
      </c>
      <c r="H125" s="8">
        <f t="shared" si="17"/>
        <v>-4.140786749482402E-3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</v>
      </c>
      <c r="D127" s="6">
        <v>1</v>
      </c>
      <c r="E127" s="7">
        <f t="shared" si="15"/>
        <v>4.140786749482402E-3</v>
      </c>
      <c r="F127" s="7">
        <f t="shared" si="16"/>
        <v>1.6025641025641025E-3</v>
      </c>
      <c r="G127" s="7">
        <f t="shared" si="18"/>
        <v>-0.5</v>
      </c>
      <c r="H127" s="8">
        <f t="shared" si="17"/>
        <v>-2.070393374741201E-3</v>
      </c>
    </row>
    <row r="128" spans="1:8" x14ac:dyDescent="0.2">
      <c r="A128" s="27"/>
      <c r="B128" s="15" t="s">
        <v>118</v>
      </c>
      <c r="C128" s="12">
        <v>2</v>
      </c>
      <c r="D128" s="6">
        <v>2</v>
      </c>
      <c r="E128" s="7">
        <f t="shared" si="15"/>
        <v>4.140786749482402E-3</v>
      </c>
      <c r="F128" s="7">
        <f t="shared" si="16"/>
        <v>3.205128205128205E-3</v>
      </c>
      <c r="G128" s="7">
        <f t="shared" si="18"/>
        <v>0</v>
      </c>
      <c r="H128" s="8">
        <f t="shared" si="17"/>
        <v>0</v>
      </c>
    </row>
    <row r="129" spans="1:8" x14ac:dyDescent="0.2">
      <c r="A129" s="27"/>
      <c r="B129" s="15" t="s">
        <v>119</v>
      </c>
      <c r="C129" s="12">
        <v>4</v>
      </c>
      <c r="D129" s="6">
        <v>1</v>
      </c>
      <c r="E129" s="7">
        <f t="shared" si="15"/>
        <v>8.2815734989648039E-3</v>
      </c>
      <c r="F129" s="7">
        <f t="shared" si="16"/>
        <v>1.6025641025641025E-3</v>
      </c>
      <c r="G129" s="7">
        <f t="shared" si="18"/>
        <v>-0.75</v>
      </c>
      <c r="H129" s="8">
        <f t="shared" si="17"/>
        <v>-6.2111801242236029E-3</v>
      </c>
    </row>
    <row r="130" spans="1:8" x14ac:dyDescent="0.2">
      <c r="A130" s="27"/>
      <c r="B130" s="15" t="s">
        <v>120</v>
      </c>
      <c r="C130" s="12">
        <v>15</v>
      </c>
      <c r="D130" s="6">
        <v>0</v>
      </c>
      <c r="E130" s="7">
        <f t="shared" si="15"/>
        <v>3.1055900621118012E-2</v>
      </c>
      <c r="F130" s="7" t="str">
        <f t="shared" si="16"/>
        <v/>
      </c>
      <c r="G130" s="7">
        <f t="shared" si="18"/>
        <v>-1</v>
      </c>
      <c r="H130" s="8">
        <f t="shared" si="17"/>
        <v>-3.1055900621118012E-2</v>
      </c>
    </row>
    <row r="131" spans="1:8" x14ac:dyDescent="0.2">
      <c r="A131" s="27"/>
      <c r="B131" s="15" t="s">
        <v>121</v>
      </c>
      <c r="C131" s="12">
        <v>5</v>
      </c>
      <c r="D131" s="6">
        <v>0</v>
      </c>
      <c r="E131" s="7">
        <f t="shared" si="15"/>
        <v>1.0351966873706004E-2</v>
      </c>
      <c r="F131" s="7" t="str">
        <f t="shared" si="16"/>
        <v/>
      </c>
      <c r="G131" s="7">
        <f t="shared" si="18"/>
        <v>-1</v>
      </c>
      <c r="H131" s="8">
        <f t="shared" si="17"/>
        <v>-1.0351966873706004E-2</v>
      </c>
    </row>
    <row r="132" spans="1:8" x14ac:dyDescent="0.2">
      <c r="A132" s="27"/>
      <c r="B132" s="15" t="s">
        <v>122</v>
      </c>
      <c r="C132" s="12">
        <v>13</v>
      </c>
      <c r="D132" s="6">
        <v>16</v>
      </c>
      <c r="E132" s="7">
        <f t="shared" si="15"/>
        <v>2.6915113871635612E-2</v>
      </c>
      <c r="F132" s="7">
        <f t="shared" si="16"/>
        <v>2.564102564102564E-2</v>
      </c>
      <c r="G132" s="7">
        <f t="shared" si="18"/>
        <v>0.23076923076923078</v>
      </c>
      <c r="H132" s="8">
        <f t="shared" si="17"/>
        <v>6.2111801242236029E-3</v>
      </c>
    </row>
    <row r="133" spans="1:8" x14ac:dyDescent="0.2">
      <c r="A133" s="27"/>
      <c r="B133" s="15" t="s">
        <v>123</v>
      </c>
      <c r="C133" s="12">
        <v>1</v>
      </c>
      <c r="D133" s="6">
        <v>1</v>
      </c>
      <c r="E133" s="7">
        <f t="shared" si="15"/>
        <v>2.070393374741201E-3</v>
      </c>
      <c r="F133" s="7">
        <f t="shared" si="16"/>
        <v>1.6025641025641025E-3</v>
      </c>
      <c r="G133" s="7">
        <f t="shared" si="18"/>
        <v>0</v>
      </c>
      <c r="H133" s="8">
        <f t="shared" si="17"/>
        <v>0</v>
      </c>
    </row>
    <row r="134" spans="1:8" x14ac:dyDescent="0.2">
      <c r="A134" s="27"/>
      <c r="B134" s="15" t="s">
        <v>124</v>
      </c>
      <c r="C134" s="12">
        <v>5</v>
      </c>
      <c r="D134" s="6">
        <v>5</v>
      </c>
      <c r="E134" s="7">
        <f t="shared" si="15"/>
        <v>1.0351966873706004E-2</v>
      </c>
      <c r="F134" s="7">
        <f t="shared" si="16"/>
        <v>8.0128205128205121E-3</v>
      </c>
      <c r="G134" s="7">
        <f t="shared" si="18"/>
        <v>0</v>
      </c>
      <c r="H134" s="8">
        <f t="shared" si="17"/>
        <v>0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</v>
      </c>
      <c r="D136" s="6">
        <v>3</v>
      </c>
      <c r="E136" s="7">
        <f t="shared" si="15"/>
        <v>6.2111801242236021E-3</v>
      </c>
      <c r="F136" s="7">
        <f t="shared" si="16"/>
        <v>4.807692307692308E-3</v>
      </c>
      <c r="G136" s="7">
        <f t="shared" si="18"/>
        <v>0</v>
      </c>
      <c r="H136" s="8">
        <f t="shared" si="17"/>
        <v>0</v>
      </c>
    </row>
    <row r="137" spans="1:8" x14ac:dyDescent="0.2">
      <c r="A137" s="27"/>
      <c r="B137" s="15" t="s">
        <v>127</v>
      </c>
      <c r="C137" s="12">
        <v>26</v>
      </c>
      <c r="D137" s="6">
        <v>6</v>
      </c>
      <c r="E137" s="7">
        <f t="shared" si="15"/>
        <v>5.3830227743271224E-2</v>
      </c>
      <c r="F137" s="7">
        <f t="shared" si="16"/>
        <v>9.6153846153846159E-3</v>
      </c>
      <c r="G137" s="7">
        <f t="shared" si="18"/>
        <v>-0.76923076923076927</v>
      </c>
      <c r="H137" s="8">
        <f t="shared" si="17"/>
        <v>-4.1407867494824023E-2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72</v>
      </c>
      <c r="D139" s="6">
        <v>85</v>
      </c>
      <c r="E139" s="7">
        <f t="shared" si="15"/>
        <v>0.14906832298136646</v>
      </c>
      <c r="F139" s="7">
        <f t="shared" si="16"/>
        <v>0.13621794871794871</v>
      </c>
      <c r="G139" s="7">
        <f t="shared" si="18"/>
        <v>0.18055555555555555</v>
      </c>
      <c r="H139" s="8">
        <f t="shared" si="17"/>
        <v>2.6915113871635612E-2</v>
      </c>
    </row>
    <row r="140" spans="1:8" x14ac:dyDescent="0.2">
      <c r="A140" s="27"/>
      <c r="B140" s="15" t="s">
        <v>130</v>
      </c>
      <c r="C140" s="12">
        <v>1</v>
      </c>
      <c r="D140" s="6">
        <v>4</v>
      </c>
      <c r="E140" s="7">
        <f t="shared" ref="E140:E175" si="19">+IF(C140=0,"",C140/C$76)</f>
        <v>2.070393374741201E-3</v>
      </c>
      <c r="F140" s="7">
        <f t="shared" ref="F140:F175" si="20">+IF(D140=0,"",D140/D$76)</f>
        <v>6.41025641025641E-3</v>
      </c>
      <c r="G140" s="7">
        <f t="shared" si="18"/>
        <v>3</v>
      </c>
      <c r="H140" s="8">
        <f t="shared" ref="H140:H171" si="21">+IF(OR(AND(E140=""),(G140="")),"",E140*G140)</f>
        <v>6.2111801242236029E-3</v>
      </c>
    </row>
    <row r="141" spans="1:8" x14ac:dyDescent="0.2">
      <c r="A141" s="27"/>
      <c r="B141" s="15" t="s">
        <v>131</v>
      </c>
      <c r="C141" s="12">
        <v>2</v>
      </c>
      <c r="D141" s="6">
        <v>0</v>
      </c>
      <c r="E141" s="7">
        <f t="shared" si="19"/>
        <v>4.140786749482402E-3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8">
        <f t="shared" si="21"/>
        <v>-4.140786749482402E-3</v>
      </c>
    </row>
    <row r="142" spans="1:8" x14ac:dyDescent="0.2">
      <c r="A142" s="27"/>
      <c r="B142" s="15" t="s">
        <v>132</v>
      </c>
      <c r="C142" s="12">
        <v>5</v>
      </c>
      <c r="D142" s="6">
        <v>3</v>
      </c>
      <c r="E142" s="7">
        <f t="shared" si="19"/>
        <v>1.0351966873706004E-2</v>
      </c>
      <c r="F142" s="7">
        <f t="shared" si="20"/>
        <v>4.807692307692308E-3</v>
      </c>
      <c r="G142" s="7">
        <f t="shared" si="22"/>
        <v>-0.4</v>
      </c>
      <c r="H142" s="8">
        <f t="shared" si="21"/>
        <v>-4.140786749482402E-3</v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3</v>
      </c>
      <c r="D145" s="6">
        <v>4</v>
      </c>
      <c r="E145" s="7">
        <f t="shared" si="19"/>
        <v>6.2111801242236021E-3</v>
      </c>
      <c r="F145" s="7">
        <f t="shared" si="20"/>
        <v>6.41025641025641E-3</v>
      </c>
      <c r="G145" s="7">
        <f t="shared" si="22"/>
        <v>0.33333333333333331</v>
      </c>
      <c r="H145" s="8">
        <f t="shared" si="21"/>
        <v>2.0703933747412005E-3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11</v>
      </c>
      <c r="D147" s="6">
        <v>4</v>
      </c>
      <c r="E147" s="7">
        <f t="shared" si="19"/>
        <v>2.2774327122153208E-2</v>
      </c>
      <c r="F147" s="7">
        <f t="shared" si="20"/>
        <v>6.41025641025641E-3</v>
      </c>
      <c r="G147" s="7">
        <f t="shared" si="22"/>
        <v>-0.63636363636363635</v>
      </c>
      <c r="H147" s="8">
        <f t="shared" si="21"/>
        <v>-1.4492753623188404E-2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3</v>
      </c>
      <c r="E149" s="7" t="str">
        <f t="shared" si="19"/>
        <v/>
      </c>
      <c r="F149" s="7">
        <f t="shared" si="20"/>
        <v>4.807692307692308E-3</v>
      </c>
      <c r="G149" s="7">
        <f t="shared" si="22"/>
        <v>1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1</v>
      </c>
      <c r="E151" s="7">
        <f t="shared" si="19"/>
        <v>4.140786749482402E-3</v>
      </c>
      <c r="F151" s="7">
        <f t="shared" si="20"/>
        <v>1.6025641025641025E-3</v>
      </c>
      <c r="G151" s="7">
        <f t="shared" si="22"/>
        <v>-0.5</v>
      </c>
      <c r="H151" s="8">
        <f t="shared" si="21"/>
        <v>-2.070393374741201E-3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1</v>
      </c>
      <c r="E154" s="7" t="str">
        <f t="shared" si="19"/>
        <v/>
      </c>
      <c r="F154" s="7">
        <f t="shared" si="20"/>
        <v>1.6025641025641025E-3</v>
      </c>
      <c r="G154" s="7">
        <f t="shared" si="22"/>
        <v>1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1</v>
      </c>
      <c r="E156" s="7" t="str">
        <f t="shared" si="19"/>
        <v/>
      </c>
      <c r="F156" s="7">
        <f t="shared" si="20"/>
        <v>1.6025641025641025E-3</v>
      </c>
      <c r="G156" s="7">
        <f t="shared" si="22"/>
        <v>1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1</v>
      </c>
      <c r="E162" s="7" t="str">
        <f t="shared" si="19"/>
        <v/>
      </c>
      <c r="F162" s="7">
        <f t="shared" si="20"/>
        <v>1.6025641025641025E-3</v>
      </c>
      <c r="G162" s="7">
        <f t="shared" si="22"/>
        <v>1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1</v>
      </c>
      <c r="D163" s="6">
        <v>0</v>
      </c>
      <c r="E163" s="7">
        <f t="shared" si="19"/>
        <v>2.070393374741201E-3</v>
      </c>
      <c r="F163" s="7" t="str">
        <f t="shared" si="20"/>
        <v/>
      </c>
      <c r="G163" s="7">
        <f t="shared" si="22"/>
        <v>-1</v>
      </c>
      <c r="H163" s="8">
        <f t="shared" si="21"/>
        <v>-2.070393374741201E-3</v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2</v>
      </c>
      <c r="E172" s="7" t="str">
        <f t="shared" si="19"/>
        <v/>
      </c>
      <c r="F172" s="7">
        <f t="shared" si="20"/>
        <v>3.205128205128205E-3</v>
      </c>
      <c r="G172" s="7">
        <f t="shared" si="22"/>
        <v>1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1071</v>
      </c>
      <c r="D181" s="20">
        <f>SUM(D182:D356)</f>
        <v>1447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0.35107376283846869</v>
      </c>
      <c r="H181" s="21">
        <f t="shared" ref="H181:H212" si="26">+IF(OR(AND(E181=""),(G181="")),"",E181*G181)</f>
        <v>0.35107376283846869</v>
      </c>
    </row>
    <row r="182" spans="1:8" x14ac:dyDescent="0.2">
      <c r="A182" s="27"/>
      <c r="B182" s="14" t="s">
        <v>166</v>
      </c>
      <c r="C182" s="25">
        <v>1</v>
      </c>
      <c r="D182" s="22">
        <v>17</v>
      </c>
      <c r="E182" s="23">
        <f t="shared" si="24"/>
        <v>9.3370681605975728E-4</v>
      </c>
      <c r="F182" s="23">
        <f t="shared" si="25"/>
        <v>1.1748445058742226E-2</v>
      </c>
      <c r="G182" s="23">
        <f t="shared" ref="G182:G213" si="27">+IF(AND(C182=0,D182=0)," ",IF(C182=0,1,IF(D182=0,-1,(D182-C182)/C182)))</f>
        <v>16</v>
      </c>
      <c r="H182" s="24">
        <f t="shared" si="26"/>
        <v>1.4939309056956116E-2</v>
      </c>
    </row>
    <row r="183" spans="1:8" x14ac:dyDescent="0.2">
      <c r="A183" s="27"/>
      <c r="B183" s="15" t="s">
        <v>167</v>
      </c>
      <c r="C183" s="12">
        <v>0</v>
      </c>
      <c r="D183" s="6">
        <v>1</v>
      </c>
      <c r="E183" s="7" t="str">
        <f t="shared" si="24"/>
        <v/>
      </c>
      <c r="F183" s="7">
        <f t="shared" si="25"/>
        <v>6.9108500345542499E-4</v>
      </c>
      <c r="G183" s="7">
        <f t="shared" si="27"/>
        <v>1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3</v>
      </c>
      <c r="D184" s="6">
        <v>0</v>
      </c>
      <c r="E184" s="7">
        <f t="shared" si="24"/>
        <v>2.8011204481792717E-3</v>
      </c>
      <c r="F184" s="7" t="str">
        <f t="shared" si="25"/>
        <v/>
      </c>
      <c r="G184" s="7">
        <f t="shared" si="27"/>
        <v>-1</v>
      </c>
      <c r="H184" s="8">
        <f t="shared" si="26"/>
        <v>-2.8011204481792717E-3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10</v>
      </c>
      <c r="D186" s="6">
        <v>8</v>
      </c>
      <c r="E186" s="7">
        <f t="shared" si="24"/>
        <v>9.3370681605975722E-3</v>
      </c>
      <c r="F186" s="7">
        <f t="shared" si="25"/>
        <v>5.5286800276433999E-3</v>
      </c>
      <c r="G186" s="7">
        <f t="shared" si="27"/>
        <v>-0.2</v>
      </c>
      <c r="H186" s="8">
        <f t="shared" si="26"/>
        <v>-1.8674136321195146E-3</v>
      </c>
    </row>
    <row r="187" spans="1:8" ht="25.5" x14ac:dyDescent="0.2">
      <c r="A187" s="27"/>
      <c r="B187" s="15" t="s">
        <v>171</v>
      </c>
      <c r="C187" s="12">
        <v>0</v>
      </c>
      <c r="D187" s="6">
        <v>1</v>
      </c>
      <c r="E187" s="7" t="str">
        <f t="shared" si="24"/>
        <v/>
      </c>
      <c r="F187" s="7">
        <f t="shared" si="25"/>
        <v>6.9108500345542499E-4</v>
      </c>
      <c r="G187" s="7">
        <f t="shared" si="27"/>
        <v>1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18</v>
      </c>
      <c r="D188" s="6">
        <v>54</v>
      </c>
      <c r="E188" s="7">
        <f t="shared" si="24"/>
        <v>1.680672268907563E-2</v>
      </c>
      <c r="F188" s="7">
        <f t="shared" si="25"/>
        <v>3.7318590186592948E-2</v>
      </c>
      <c r="G188" s="7">
        <f t="shared" si="27"/>
        <v>2</v>
      </c>
      <c r="H188" s="8">
        <f t="shared" si="26"/>
        <v>3.3613445378151259E-2</v>
      </c>
    </row>
    <row r="189" spans="1:8" x14ac:dyDescent="0.2">
      <c r="A189" s="27"/>
      <c r="B189" s="15" t="s">
        <v>173</v>
      </c>
      <c r="C189" s="12">
        <v>1</v>
      </c>
      <c r="D189" s="6">
        <v>0</v>
      </c>
      <c r="E189" s="7">
        <f t="shared" si="24"/>
        <v>9.3370681605975728E-4</v>
      </c>
      <c r="F189" s="7" t="str">
        <f t="shared" si="25"/>
        <v/>
      </c>
      <c r="G189" s="7">
        <f t="shared" si="27"/>
        <v>-1</v>
      </c>
      <c r="H189" s="8">
        <f t="shared" si="26"/>
        <v>-9.3370681605975728E-4</v>
      </c>
    </row>
    <row r="190" spans="1:8" x14ac:dyDescent="0.2">
      <c r="A190" s="27"/>
      <c r="B190" s="15" t="s">
        <v>174</v>
      </c>
      <c r="C190" s="12">
        <v>9</v>
      </c>
      <c r="D190" s="6">
        <v>6</v>
      </c>
      <c r="E190" s="7">
        <f t="shared" si="24"/>
        <v>8.4033613445378148E-3</v>
      </c>
      <c r="F190" s="7">
        <f t="shared" si="25"/>
        <v>4.1465100207325502E-3</v>
      </c>
      <c r="G190" s="7">
        <f t="shared" si="27"/>
        <v>-0.33333333333333331</v>
      </c>
      <c r="H190" s="8">
        <f t="shared" si="26"/>
        <v>-2.8011204481792713E-3</v>
      </c>
    </row>
    <row r="191" spans="1:8" x14ac:dyDescent="0.2">
      <c r="A191" s="27"/>
      <c r="B191" s="15" t="s">
        <v>175</v>
      </c>
      <c r="C191" s="12">
        <v>9</v>
      </c>
      <c r="D191" s="6">
        <v>6</v>
      </c>
      <c r="E191" s="7">
        <f t="shared" si="24"/>
        <v>8.4033613445378148E-3</v>
      </c>
      <c r="F191" s="7">
        <f t="shared" si="25"/>
        <v>4.1465100207325502E-3</v>
      </c>
      <c r="G191" s="7">
        <f t="shared" si="27"/>
        <v>-0.33333333333333331</v>
      </c>
      <c r="H191" s="8">
        <f t="shared" si="26"/>
        <v>-2.8011204481792713E-3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2</v>
      </c>
      <c r="E193" s="7" t="str">
        <f t="shared" si="24"/>
        <v/>
      </c>
      <c r="F193" s="7">
        <f t="shared" si="25"/>
        <v>1.38217000691085E-3</v>
      </c>
      <c r="G193" s="7">
        <f t="shared" si="27"/>
        <v>1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1</v>
      </c>
      <c r="D194" s="6">
        <v>1</v>
      </c>
      <c r="E194" s="7">
        <f t="shared" si="24"/>
        <v>9.3370681605975728E-4</v>
      </c>
      <c r="F194" s="7">
        <f t="shared" si="25"/>
        <v>6.9108500345542499E-4</v>
      </c>
      <c r="G194" s="7">
        <f t="shared" si="27"/>
        <v>0</v>
      </c>
      <c r="H194" s="8">
        <f t="shared" si="26"/>
        <v>0</v>
      </c>
    </row>
    <row r="195" spans="1:8" x14ac:dyDescent="0.2">
      <c r="A195" s="27"/>
      <c r="B195" s="15" t="s">
        <v>179</v>
      </c>
      <c r="C195" s="12">
        <v>2</v>
      </c>
      <c r="D195" s="6">
        <v>2</v>
      </c>
      <c r="E195" s="7">
        <f t="shared" si="24"/>
        <v>1.8674136321195146E-3</v>
      </c>
      <c r="F195" s="7">
        <f t="shared" si="25"/>
        <v>1.38217000691085E-3</v>
      </c>
      <c r="G195" s="7">
        <f t="shared" si="27"/>
        <v>0</v>
      </c>
      <c r="H195" s="8">
        <f t="shared" si="26"/>
        <v>0</v>
      </c>
    </row>
    <row r="196" spans="1:8" x14ac:dyDescent="0.2">
      <c r="A196" s="27"/>
      <c r="B196" s="15" t="s">
        <v>180</v>
      </c>
      <c r="C196" s="12">
        <v>10</v>
      </c>
      <c r="D196" s="6">
        <v>8</v>
      </c>
      <c r="E196" s="7">
        <f t="shared" si="24"/>
        <v>9.3370681605975722E-3</v>
      </c>
      <c r="F196" s="7">
        <f t="shared" si="25"/>
        <v>5.5286800276433999E-3</v>
      </c>
      <c r="G196" s="7">
        <f t="shared" si="27"/>
        <v>-0.2</v>
      </c>
      <c r="H196" s="8">
        <f t="shared" si="26"/>
        <v>-1.8674136321195146E-3</v>
      </c>
    </row>
    <row r="197" spans="1:8" ht="25.5" x14ac:dyDescent="0.2">
      <c r="A197" s="27"/>
      <c r="B197" s="15" t="s">
        <v>181</v>
      </c>
      <c r="C197" s="12">
        <v>2</v>
      </c>
      <c r="D197" s="6">
        <v>7</v>
      </c>
      <c r="E197" s="7">
        <f t="shared" si="24"/>
        <v>1.8674136321195146E-3</v>
      </c>
      <c r="F197" s="7">
        <f t="shared" si="25"/>
        <v>4.8375950241879755E-3</v>
      </c>
      <c r="G197" s="7">
        <f t="shared" si="27"/>
        <v>2.5</v>
      </c>
      <c r="H197" s="8">
        <f t="shared" si="26"/>
        <v>4.6685340802987861E-3</v>
      </c>
    </row>
    <row r="198" spans="1:8" ht="25.5" x14ac:dyDescent="0.2">
      <c r="A198" s="27"/>
      <c r="B198" s="15" t="s">
        <v>182</v>
      </c>
      <c r="C198" s="12">
        <v>3</v>
      </c>
      <c r="D198" s="6">
        <v>0</v>
      </c>
      <c r="E198" s="7">
        <f t="shared" si="24"/>
        <v>2.8011204481792717E-3</v>
      </c>
      <c r="F198" s="7" t="str">
        <f t="shared" si="25"/>
        <v/>
      </c>
      <c r="G198" s="7">
        <f t="shared" si="27"/>
        <v>-1</v>
      </c>
      <c r="H198" s="8">
        <f t="shared" si="26"/>
        <v>-2.8011204481792717E-3</v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6</v>
      </c>
      <c r="E200" s="7">
        <f t="shared" si="24"/>
        <v>9.3370681605975728E-4</v>
      </c>
      <c r="F200" s="7">
        <f t="shared" si="25"/>
        <v>4.1465100207325502E-3</v>
      </c>
      <c r="G200" s="7">
        <f t="shared" si="27"/>
        <v>5</v>
      </c>
      <c r="H200" s="8">
        <f t="shared" si="26"/>
        <v>4.6685340802987861E-3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10</v>
      </c>
      <c r="D202" s="6">
        <v>1</v>
      </c>
      <c r="E202" s="7">
        <f t="shared" si="24"/>
        <v>9.3370681605975722E-3</v>
      </c>
      <c r="F202" s="7">
        <f t="shared" si="25"/>
        <v>6.9108500345542499E-4</v>
      </c>
      <c r="G202" s="7">
        <f t="shared" si="27"/>
        <v>-0.9</v>
      </c>
      <c r="H202" s="8">
        <f t="shared" si="26"/>
        <v>-8.4033613445378148E-3</v>
      </c>
    </row>
    <row r="203" spans="1:8" x14ac:dyDescent="0.2">
      <c r="A203" s="27"/>
      <c r="B203" s="15" t="s">
        <v>187</v>
      </c>
      <c r="C203" s="12">
        <v>3</v>
      </c>
      <c r="D203" s="6">
        <v>24</v>
      </c>
      <c r="E203" s="7">
        <f t="shared" si="24"/>
        <v>2.8011204481792717E-3</v>
      </c>
      <c r="F203" s="7">
        <f t="shared" si="25"/>
        <v>1.6586040082930201E-2</v>
      </c>
      <c r="G203" s="7">
        <f t="shared" si="27"/>
        <v>7</v>
      </c>
      <c r="H203" s="8">
        <f t="shared" si="26"/>
        <v>1.9607843137254902E-2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2</v>
      </c>
      <c r="D206" s="6">
        <v>0</v>
      </c>
      <c r="E206" s="7">
        <f t="shared" si="24"/>
        <v>1.8674136321195146E-3</v>
      </c>
      <c r="F206" s="7" t="str">
        <f t="shared" si="25"/>
        <v/>
      </c>
      <c r="G206" s="7">
        <f t="shared" si="27"/>
        <v>-1</v>
      </c>
      <c r="H206" s="8">
        <f t="shared" si="26"/>
        <v>-1.8674136321195146E-3</v>
      </c>
    </row>
    <row r="207" spans="1:8" x14ac:dyDescent="0.2">
      <c r="A207" s="27"/>
      <c r="B207" s="15" t="s">
        <v>191</v>
      </c>
      <c r="C207" s="12">
        <v>1</v>
      </c>
      <c r="D207" s="6">
        <v>0</v>
      </c>
      <c r="E207" s="7">
        <f t="shared" si="24"/>
        <v>9.3370681605975728E-4</v>
      </c>
      <c r="F207" s="7" t="str">
        <f t="shared" si="25"/>
        <v/>
      </c>
      <c r="G207" s="7">
        <f t="shared" si="27"/>
        <v>-1</v>
      </c>
      <c r="H207" s="8">
        <f t="shared" si="26"/>
        <v>-9.3370681605975728E-4</v>
      </c>
    </row>
    <row r="208" spans="1:8" x14ac:dyDescent="0.2">
      <c r="A208" s="27"/>
      <c r="B208" s="15" t="s">
        <v>192</v>
      </c>
      <c r="C208" s="12">
        <v>5</v>
      </c>
      <c r="D208" s="6">
        <v>13</v>
      </c>
      <c r="E208" s="7">
        <f t="shared" si="24"/>
        <v>4.6685340802987861E-3</v>
      </c>
      <c r="F208" s="7">
        <f t="shared" si="25"/>
        <v>8.9841050449205248E-3</v>
      </c>
      <c r="G208" s="7">
        <f t="shared" si="27"/>
        <v>1.6</v>
      </c>
      <c r="H208" s="8">
        <f t="shared" si="26"/>
        <v>7.4696545284780582E-3</v>
      </c>
    </row>
    <row r="209" spans="1:8" x14ac:dyDescent="0.2">
      <c r="A209" s="27"/>
      <c r="B209" s="15" t="s">
        <v>193</v>
      </c>
      <c r="C209" s="12">
        <v>3</v>
      </c>
      <c r="D209" s="6">
        <v>4</v>
      </c>
      <c r="E209" s="7">
        <f t="shared" si="24"/>
        <v>2.8011204481792717E-3</v>
      </c>
      <c r="F209" s="7">
        <f t="shared" si="25"/>
        <v>2.7643400138217E-3</v>
      </c>
      <c r="G209" s="7">
        <f t="shared" si="27"/>
        <v>0.33333333333333331</v>
      </c>
      <c r="H209" s="8">
        <f t="shared" si="26"/>
        <v>9.3370681605975717E-4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6</v>
      </c>
      <c r="D211" s="6">
        <v>18</v>
      </c>
      <c r="E211" s="7">
        <f t="shared" si="24"/>
        <v>5.6022408963585435E-3</v>
      </c>
      <c r="F211" s="7">
        <f t="shared" si="25"/>
        <v>1.2439530062197651E-2</v>
      </c>
      <c r="G211" s="7">
        <f t="shared" si="27"/>
        <v>2</v>
      </c>
      <c r="H211" s="8">
        <f t="shared" si="26"/>
        <v>1.1204481792717087E-2</v>
      </c>
    </row>
    <row r="212" spans="1:8" x14ac:dyDescent="0.2">
      <c r="A212" s="27"/>
      <c r="B212" s="15" t="s">
        <v>196</v>
      </c>
      <c r="C212" s="12">
        <v>54</v>
      </c>
      <c r="D212" s="6">
        <v>68</v>
      </c>
      <c r="E212" s="7">
        <f t="shared" si="24"/>
        <v>5.0420168067226892E-2</v>
      </c>
      <c r="F212" s="7">
        <f t="shared" si="25"/>
        <v>4.6993780234968904E-2</v>
      </c>
      <c r="G212" s="7">
        <f t="shared" si="27"/>
        <v>0.25925925925925924</v>
      </c>
      <c r="H212" s="8">
        <f t="shared" si="26"/>
        <v>1.3071895424836602E-2</v>
      </c>
    </row>
    <row r="213" spans="1:8" x14ac:dyDescent="0.2">
      <c r="A213" s="27"/>
      <c r="B213" s="15" t="s">
        <v>197</v>
      </c>
      <c r="C213" s="12">
        <v>32</v>
      </c>
      <c r="D213" s="6">
        <v>54</v>
      </c>
      <c r="E213" s="7">
        <f t="shared" ref="E213:E244" si="28">+IF(C213=0,"",C213/C$181)</f>
        <v>2.9878618113912233E-2</v>
      </c>
      <c r="F213" s="7">
        <f t="shared" ref="F213:F244" si="29">+IF(D213=0,"",D213/D$181)</f>
        <v>3.7318590186592948E-2</v>
      </c>
      <c r="G213" s="7">
        <f t="shared" si="27"/>
        <v>0.6875</v>
      </c>
      <c r="H213" s="8">
        <f t="shared" ref="H213:H244" si="30">+IF(OR(AND(E213=""),(G213="")),"",E213*G213)</f>
        <v>2.0541549953314659E-2</v>
      </c>
    </row>
    <row r="214" spans="1:8" x14ac:dyDescent="0.2">
      <c r="A214" s="27"/>
      <c r="B214" s="15" t="s">
        <v>198</v>
      </c>
      <c r="C214" s="12">
        <v>94</v>
      </c>
      <c r="D214" s="6">
        <v>137</v>
      </c>
      <c r="E214" s="7">
        <f t="shared" si="28"/>
        <v>8.7768440709617174E-2</v>
      </c>
      <c r="F214" s="7">
        <f t="shared" si="29"/>
        <v>9.4678645473393233E-2</v>
      </c>
      <c r="G214" s="7">
        <f t="shared" ref="G214:G245" si="31">+IF(AND(C214=0,D214=0)," ",IF(C214=0,1,IF(D214=0,-1,(D214-C214)/C214)))</f>
        <v>0.45744680851063829</v>
      </c>
      <c r="H214" s="8">
        <f t="shared" si="30"/>
        <v>4.0149393090569557E-2</v>
      </c>
    </row>
    <row r="215" spans="1:8" x14ac:dyDescent="0.2">
      <c r="A215" s="27"/>
      <c r="B215" s="15" t="s">
        <v>199</v>
      </c>
      <c r="C215" s="12">
        <v>6</v>
      </c>
      <c r="D215" s="6">
        <v>3</v>
      </c>
      <c r="E215" s="7">
        <f t="shared" si="28"/>
        <v>5.6022408963585435E-3</v>
      </c>
      <c r="F215" s="7">
        <f t="shared" si="29"/>
        <v>2.0732550103662751E-3</v>
      </c>
      <c r="G215" s="7">
        <f t="shared" si="31"/>
        <v>-0.5</v>
      </c>
      <c r="H215" s="8">
        <f t="shared" si="30"/>
        <v>-2.8011204481792717E-3</v>
      </c>
    </row>
    <row r="216" spans="1:8" x14ac:dyDescent="0.2">
      <c r="A216" s="27"/>
      <c r="B216" s="15" t="s">
        <v>200</v>
      </c>
      <c r="C216" s="12">
        <v>69</v>
      </c>
      <c r="D216" s="6">
        <v>73</v>
      </c>
      <c r="E216" s="7">
        <f t="shared" si="28"/>
        <v>6.4425770308123242E-2</v>
      </c>
      <c r="F216" s="7">
        <f t="shared" si="29"/>
        <v>5.0449205252246027E-2</v>
      </c>
      <c r="G216" s="7">
        <f t="shared" si="31"/>
        <v>5.7971014492753624E-2</v>
      </c>
      <c r="H216" s="8">
        <f t="shared" si="30"/>
        <v>3.7348272642390287E-3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44</v>
      </c>
      <c r="D218" s="6">
        <v>7</v>
      </c>
      <c r="E218" s="7">
        <f t="shared" si="28"/>
        <v>4.1083099906629318E-2</v>
      </c>
      <c r="F218" s="7">
        <f t="shared" si="29"/>
        <v>4.8375950241879755E-3</v>
      </c>
      <c r="G218" s="7">
        <f t="shared" si="31"/>
        <v>-0.84090909090909094</v>
      </c>
      <c r="H218" s="8">
        <f t="shared" si="30"/>
        <v>-3.454715219421102E-2</v>
      </c>
    </row>
    <row r="219" spans="1:8" x14ac:dyDescent="0.2">
      <c r="A219" s="27"/>
      <c r="B219" s="15" t="s">
        <v>203</v>
      </c>
      <c r="C219" s="12">
        <v>11</v>
      </c>
      <c r="D219" s="6">
        <v>5</v>
      </c>
      <c r="E219" s="7">
        <f t="shared" si="28"/>
        <v>1.027077497665733E-2</v>
      </c>
      <c r="F219" s="7">
        <f t="shared" si="29"/>
        <v>3.4554250172771253E-3</v>
      </c>
      <c r="G219" s="7">
        <f t="shared" si="31"/>
        <v>-0.54545454545454541</v>
      </c>
      <c r="H219" s="8">
        <f t="shared" si="30"/>
        <v>-5.6022408963585426E-3</v>
      </c>
    </row>
    <row r="220" spans="1:8" x14ac:dyDescent="0.2">
      <c r="A220" s="27"/>
      <c r="B220" s="15" t="s">
        <v>204</v>
      </c>
      <c r="C220" s="12">
        <v>25</v>
      </c>
      <c r="D220" s="6">
        <v>37</v>
      </c>
      <c r="E220" s="7">
        <f t="shared" si="28"/>
        <v>2.3342670401493931E-2</v>
      </c>
      <c r="F220" s="7">
        <f t="shared" si="29"/>
        <v>2.5570145127850726E-2</v>
      </c>
      <c r="G220" s="7">
        <f t="shared" si="31"/>
        <v>0.48</v>
      </c>
      <c r="H220" s="8">
        <f t="shared" si="30"/>
        <v>1.1204481792717087E-2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4</v>
      </c>
      <c r="D222" s="6">
        <v>12</v>
      </c>
      <c r="E222" s="7">
        <f t="shared" si="28"/>
        <v>3.7348272642390291E-3</v>
      </c>
      <c r="F222" s="7">
        <f t="shared" si="29"/>
        <v>8.2930200414651004E-3</v>
      </c>
      <c r="G222" s="7">
        <f t="shared" si="31"/>
        <v>2</v>
      </c>
      <c r="H222" s="8">
        <f t="shared" si="30"/>
        <v>7.4696545284780582E-3</v>
      </c>
    </row>
    <row r="223" spans="1:8" ht="25.5" x14ac:dyDescent="0.2">
      <c r="A223" s="27"/>
      <c r="B223" s="15" t="s">
        <v>207</v>
      </c>
      <c r="C223" s="12">
        <v>22</v>
      </c>
      <c r="D223" s="6">
        <v>26</v>
      </c>
      <c r="E223" s="7">
        <f t="shared" si="28"/>
        <v>2.0541549953314659E-2</v>
      </c>
      <c r="F223" s="7">
        <f t="shared" si="29"/>
        <v>1.796821008984105E-2</v>
      </c>
      <c r="G223" s="7">
        <f t="shared" si="31"/>
        <v>0.18181818181818182</v>
      </c>
      <c r="H223" s="8">
        <f t="shared" si="30"/>
        <v>3.7348272642390291E-3</v>
      </c>
    </row>
    <row r="224" spans="1:8" x14ac:dyDescent="0.2">
      <c r="A224" s="27"/>
      <c r="B224" s="15" t="s">
        <v>208</v>
      </c>
      <c r="C224" s="12">
        <v>0</v>
      </c>
      <c r="D224" s="6">
        <v>4</v>
      </c>
      <c r="E224" s="7" t="str">
        <f t="shared" si="28"/>
        <v/>
      </c>
      <c r="F224" s="7">
        <f t="shared" si="29"/>
        <v>2.7643400138217E-3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1</v>
      </c>
      <c r="E225" s="7" t="str">
        <f t="shared" si="28"/>
        <v/>
      </c>
      <c r="F225" s="7">
        <f t="shared" si="29"/>
        <v>6.9108500345542499E-4</v>
      </c>
      <c r="G225" s="7">
        <f t="shared" si="31"/>
        <v>1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62</v>
      </c>
      <c r="D228" s="6">
        <v>65</v>
      </c>
      <c r="E228" s="7">
        <f t="shared" si="28"/>
        <v>5.7889822595704951E-2</v>
      </c>
      <c r="F228" s="7">
        <f t="shared" si="29"/>
        <v>4.4920525224602624E-2</v>
      </c>
      <c r="G228" s="7">
        <f t="shared" si="31"/>
        <v>4.8387096774193547E-2</v>
      </c>
      <c r="H228" s="8">
        <f t="shared" si="30"/>
        <v>2.8011204481792717E-3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8</v>
      </c>
      <c r="D232" s="6">
        <v>2</v>
      </c>
      <c r="E232" s="7">
        <f t="shared" si="28"/>
        <v>7.4696545284780582E-3</v>
      </c>
      <c r="F232" s="7">
        <f t="shared" si="29"/>
        <v>1.38217000691085E-3</v>
      </c>
      <c r="G232" s="7">
        <f t="shared" si="31"/>
        <v>-0.75</v>
      </c>
      <c r="H232" s="8">
        <f t="shared" si="30"/>
        <v>-5.6022408963585435E-3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3</v>
      </c>
      <c r="D235" s="6">
        <v>4</v>
      </c>
      <c r="E235" s="7">
        <f t="shared" si="28"/>
        <v>2.8011204481792717E-3</v>
      </c>
      <c r="F235" s="7">
        <f t="shared" si="29"/>
        <v>2.7643400138217E-3</v>
      </c>
      <c r="G235" s="7">
        <f t="shared" si="31"/>
        <v>0.33333333333333331</v>
      </c>
      <c r="H235" s="8">
        <f t="shared" si="30"/>
        <v>9.3370681605975717E-4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4</v>
      </c>
      <c r="D237" s="6">
        <v>0</v>
      </c>
      <c r="E237" s="7">
        <f t="shared" si="28"/>
        <v>3.7348272642390291E-3</v>
      </c>
      <c r="F237" s="7" t="str">
        <f t="shared" si="29"/>
        <v/>
      </c>
      <c r="G237" s="7">
        <f t="shared" si="31"/>
        <v>-1</v>
      </c>
      <c r="H237" s="8">
        <f t="shared" si="30"/>
        <v>-3.7348272642390291E-3</v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1</v>
      </c>
      <c r="E240" s="7" t="str">
        <f t="shared" si="28"/>
        <v/>
      </c>
      <c r="F240" s="7">
        <f t="shared" si="29"/>
        <v>6.9108500345542499E-4</v>
      </c>
      <c r="G240" s="7">
        <f t="shared" si="31"/>
        <v>1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1</v>
      </c>
      <c r="E241" s="7" t="str">
        <f t="shared" si="28"/>
        <v/>
      </c>
      <c r="F241" s="7">
        <f t="shared" si="29"/>
        <v>6.9108500345542499E-4</v>
      </c>
      <c r="G241" s="7">
        <f t="shared" si="31"/>
        <v>1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17</v>
      </c>
      <c r="D242" s="6">
        <v>0</v>
      </c>
      <c r="E242" s="7">
        <f t="shared" si="28"/>
        <v>1.5873015873015872E-2</v>
      </c>
      <c r="F242" s="7" t="str">
        <f t="shared" si="29"/>
        <v/>
      </c>
      <c r="G242" s="7">
        <f t="shared" si="31"/>
        <v>-1</v>
      </c>
      <c r="H242" s="8">
        <f t="shared" si="30"/>
        <v>-1.5873015873015872E-2</v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20</v>
      </c>
      <c r="D245" s="6">
        <v>35</v>
      </c>
      <c r="E245" s="7">
        <f t="shared" ref="E245:E276" si="32">+IF(C245=0,"",C245/C$181)</f>
        <v>1.8674136321195144E-2</v>
      </c>
      <c r="F245" s="7">
        <f t="shared" ref="F245:F276" si="33">+IF(D245=0,"",D245/D$181)</f>
        <v>2.4187975120939877E-2</v>
      </c>
      <c r="G245" s="7">
        <f t="shared" si="31"/>
        <v>0.75</v>
      </c>
      <c r="H245" s="8">
        <f t="shared" ref="H245:H276" si="34">+IF(OR(AND(E245=""),(G245="")),"",E245*G245)</f>
        <v>1.4005602240896357E-2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6</v>
      </c>
      <c r="E247" s="7" t="str">
        <f t="shared" si="32"/>
        <v/>
      </c>
      <c r="F247" s="7">
        <f t="shared" si="33"/>
        <v>4.1465100207325502E-3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9</v>
      </c>
      <c r="D248" s="6">
        <v>16</v>
      </c>
      <c r="E248" s="7">
        <f t="shared" si="32"/>
        <v>8.4033613445378148E-3</v>
      </c>
      <c r="F248" s="7">
        <f t="shared" si="33"/>
        <v>1.10573600552868E-2</v>
      </c>
      <c r="G248" s="7">
        <f t="shared" si="35"/>
        <v>0.77777777777777779</v>
      </c>
      <c r="H248" s="8">
        <f t="shared" si="34"/>
        <v>6.5359477124183009E-3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2</v>
      </c>
      <c r="D251" s="6">
        <v>0</v>
      </c>
      <c r="E251" s="7">
        <f t="shared" si="32"/>
        <v>1.8674136321195146E-3</v>
      </c>
      <c r="F251" s="7" t="str">
        <f t="shared" si="33"/>
        <v/>
      </c>
      <c r="G251" s="7">
        <f t="shared" si="35"/>
        <v>-1</v>
      </c>
      <c r="H251" s="8">
        <f t="shared" si="34"/>
        <v>-1.8674136321195146E-3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1</v>
      </c>
      <c r="D254" s="6">
        <v>0</v>
      </c>
      <c r="E254" s="7">
        <f t="shared" si="32"/>
        <v>9.3370681605975728E-4</v>
      </c>
      <c r="F254" s="7" t="str">
        <f t="shared" si="33"/>
        <v/>
      </c>
      <c r="G254" s="7">
        <f t="shared" si="35"/>
        <v>-1</v>
      </c>
      <c r="H254" s="8">
        <f t="shared" si="34"/>
        <v>-9.3370681605975728E-4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9</v>
      </c>
      <c r="E258" s="7" t="str">
        <f t="shared" si="32"/>
        <v/>
      </c>
      <c r="F258" s="7">
        <f t="shared" si="33"/>
        <v>6.2197650310988253E-3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2</v>
      </c>
      <c r="D262" s="6">
        <v>0</v>
      </c>
      <c r="E262" s="7">
        <f t="shared" si="32"/>
        <v>1.8674136321195146E-3</v>
      </c>
      <c r="F262" s="7" t="str">
        <f t="shared" si="33"/>
        <v/>
      </c>
      <c r="G262" s="7">
        <f t="shared" si="35"/>
        <v>-1</v>
      </c>
      <c r="H262" s="8">
        <f t="shared" si="34"/>
        <v>-1.8674136321195146E-3</v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2</v>
      </c>
      <c r="D264" s="6">
        <v>0</v>
      </c>
      <c r="E264" s="7">
        <f t="shared" si="32"/>
        <v>1.8674136321195146E-3</v>
      </c>
      <c r="F264" s="7" t="str">
        <f t="shared" si="33"/>
        <v/>
      </c>
      <c r="G264" s="7">
        <f t="shared" si="35"/>
        <v>-1</v>
      </c>
      <c r="H264" s="8">
        <f t="shared" si="34"/>
        <v>-1.8674136321195146E-3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1</v>
      </c>
      <c r="E272" s="7" t="str">
        <f t="shared" si="32"/>
        <v/>
      </c>
      <c r="F272" s="7">
        <f t="shared" si="33"/>
        <v>6.9108500345542499E-4</v>
      </c>
      <c r="G272" s="7">
        <f t="shared" si="35"/>
        <v>1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7</v>
      </c>
      <c r="D285" s="6">
        <v>10</v>
      </c>
      <c r="E285" s="7">
        <f t="shared" si="36"/>
        <v>6.5359477124183009E-3</v>
      </c>
      <c r="F285" s="7">
        <f t="shared" si="37"/>
        <v>6.9108500345542506E-3</v>
      </c>
      <c r="G285" s="7">
        <f t="shared" si="39"/>
        <v>0.42857142857142855</v>
      </c>
      <c r="H285" s="8">
        <f t="shared" si="38"/>
        <v>2.8011204481792717E-3</v>
      </c>
    </row>
    <row r="286" spans="1:8" ht="25.5" x14ac:dyDescent="0.2">
      <c r="A286" s="27"/>
      <c r="B286" s="15" t="s">
        <v>270</v>
      </c>
      <c r="C286" s="12">
        <v>3</v>
      </c>
      <c r="D286" s="6">
        <v>142</v>
      </c>
      <c r="E286" s="7">
        <f t="shared" si="36"/>
        <v>2.8011204481792717E-3</v>
      </c>
      <c r="F286" s="7">
        <f t="shared" si="37"/>
        <v>9.8134070490670355E-2</v>
      </c>
      <c r="G286" s="7">
        <f t="shared" si="39"/>
        <v>46.333333333333336</v>
      </c>
      <c r="H286" s="8">
        <f t="shared" si="38"/>
        <v>0.12978524743230627</v>
      </c>
    </row>
    <row r="287" spans="1:8" x14ac:dyDescent="0.2">
      <c r="A287" s="27"/>
      <c r="B287" s="15" t="s">
        <v>271</v>
      </c>
      <c r="C287" s="12">
        <v>17</v>
      </c>
      <c r="D287" s="6">
        <v>27</v>
      </c>
      <c r="E287" s="7">
        <f t="shared" si="36"/>
        <v>1.5873015873015872E-2</v>
      </c>
      <c r="F287" s="7">
        <f t="shared" si="37"/>
        <v>1.8659295093296474E-2</v>
      </c>
      <c r="G287" s="7">
        <f t="shared" si="39"/>
        <v>0.58823529411764708</v>
      </c>
      <c r="H287" s="8">
        <f t="shared" si="38"/>
        <v>9.3370681605975722E-3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3</v>
      </c>
      <c r="D290" s="6">
        <v>2</v>
      </c>
      <c r="E290" s="7">
        <f t="shared" si="36"/>
        <v>2.8011204481792717E-3</v>
      </c>
      <c r="F290" s="7">
        <f t="shared" si="37"/>
        <v>1.38217000691085E-3</v>
      </c>
      <c r="G290" s="7">
        <f t="shared" si="39"/>
        <v>-0.33333333333333331</v>
      </c>
      <c r="H290" s="8">
        <f t="shared" si="38"/>
        <v>-9.3370681605975717E-4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3</v>
      </c>
      <c r="E292" s="7" t="str">
        <f t="shared" si="36"/>
        <v/>
      </c>
      <c r="F292" s="7">
        <f t="shared" si="37"/>
        <v>2.0732550103662751E-3</v>
      </c>
      <c r="G292" s="7">
        <f t="shared" si="39"/>
        <v>1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8</v>
      </c>
      <c r="D293" s="6">
        <v>40</v>
      </c>
      <c r="E293" s="7">
        <f t="shared" si="36"/>
        <v>7.4696545284780582E-3</v>
      </c>
      <c r="F293" s="7">
        <f t="shared" si="37"/>
        <v>2.7643400138217002E-2</v>
      </c>
      <c r="G293" s="7">
        <f t="shared" si="39"/>
        <v>4</v>
      </c>
      <c r="H293" s="8">
        <f t="shared" si="38"/>
        <v>2.9878618113912233E-2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2</v>
      </c>
      <c r="E297" s="7" t="str">
        <f t="shared" si="36"/>
        <v/>
      </c>
      <c r="F297" s="7">
        <f t="shared" si="37"/>
        <v>1.38217000691085E-3</v>
      </c>
      <c r="G297" s="7">
        <f t="shared" si="39"/>
        <v>1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1</v>
      </c>
      <c r="D298" s="6">
        <v>1</v>
      </c>
      <c r="E298" s="7">
        <f t="shared" si="36"/>
        <v>9.3370681605975728E-4</v>
      </c>
      <c r="F298" s="7">
        <f t="shared" si="37"/>
        <v>6.9108500345542499E-4</v>
      </c>
      <c r="G298" s="7">
        <f t="shared" si="39"/>
        <v>0</v>
      </c>
      <c r="H298" s="8">
        <f t="shared" si="38"/>
        <v>0</v>
      </c>
    </row>
    <row r="299" spans="1:8" x14ac:dyDescent="0.2">
      <c r="A299" s="27"/>
      <c r="B299" s="15" t="s">
        <v>283</v>
      </c>
      <c r="C299" s="12">
        <v>0</v>
      </c>
      <c r="D299" s="6">
        <v>36</v>
      </c>
      <c r="E299" s="7" t="str">
        <f t="shared" si="36"/>
        <v/>
      </c>
      <c r="F299" s="7">
        <f t="shared" si="37"/>
        <v>2.4879060124395301E-2</v>
      </c>
      <c r="G299" s="7">
        <f t="shared" si="39"/>
        <v>1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2</v>
      </c>
      <c r="D301" s="6">
        <v>0</v>
      </c>
      <c r="E301" s="7">
        <f t="shared" si="36"/>
        <v>1.8674136321195146E-3</v>
      </c>
      <c r="F301" s="7" t="str">
        <f t="shared" si="37"/>
        <v/>
      </c>
      <c r="G301" s="7">
        <f t="shared" si="39"/>
        <v>-1</v>
      </c>
      <c r="H301" s="8">
        <f t="shared" si="38"/>
        <v>-1.8674136321195146E-3</v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98</v>
      </c>
      <c r="D305" s="6">
        <v>28</v>
      </c>
      <c r="E305" s="7">
        <f t="shared" si="36"/>
        <v>9.1503267973856203E-2</v>
      </c>
      <c r="F305" s="7">
        <f t="shared" si="37"/>
        <v>1.9350380096751902E-2</v>
      </c>
      <c r="G305" s="7">
        <f t="shared" si="39"/>
        <v>-0.7142857142857143</v>
      </c>
      <c r="H305" s="8">
        <f t="shared" si="38"/>
        <v>-6.535947712418301E-2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6</v>
      </c>
      <c r="D311" s="6">
        <v>0</v>
      </c>
      <c r="E311" s="7">
        <f t="shared" si="40"/>
        <v>5.6022408963585435E-3</v>
      </c>
      <c r="F311" s="7" t="str">
        <f t="shared" si="41"/>
        <v/>
      </c>
      <c r="G311" s="7">
        <f t="shared" si="43"/>
        <v>-1</v>
      </c>
      <c r="H311" s="8">
        <f t="shared" si="42"/>
        <v>-5.6022408963585435E-3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5</v>
      </c>
      <c r="D313" s="6">
        <v>5</v>
      </c>
      <c r="E313" s="7">
        <f t="shared" si="40"/>
        <v>4.6685340802987861E-3</v>
      </c>
      <c r="F313" s="7">
        <f t="shared" si="41"/>
        <v>3.4554250172771253E-3</v>
      </c>
      <c r="G313" s="7">
        <f t="shared" si="43"/>
        <v>0</v>
      </c>
      <c r="H313" s="8">
        <f t="shared" si="42"/>
        <v>0</v>
      </c>
    </row>
    <row r="314" spans="1:8" ht="25.5" x14ac:dyDescent="0.2">
      <c r="A314" s="27"/>
      <c r="B314" s="15" t="s">
        <v>298</v>
      </c>
      <c r="C314" s="12">
        <v>158</v>
      </c>
      <c r="D314" s="6">
        <v>153</v>
      </c>
      <c r="E314" s="7">
        <f t="shared" si="40"/>
        <v>0.14752567693744165</v>
      </c>
      <c r="F314" s="7">
        <f t="shared" si="41"/>
        <v>0.10573600552868002</v>
      </c>
      <c r="G314" s="7">
        <f t="shared" si="43"/>
        <v>-3.1645569620253167E-2</v>
      </c>
      <c r="H314" s="8">
        <f t="shared" si="42"/>
        <v>-4.6685340802987869E-3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67</v>
      </c>
      <c r="D316" s="6">
        <v>2</v>
      </c>
      <c r="E316" s="7">
        <f t="shared" si="40"/>
        <v>6.2558356676003735E-2</v>
      </c>
      <c r="F316" s="7">
        <f t="shared" si="41"/>
        <v>1.38217000691085E-3</v>
      </c>
      <c r="G316" s="7">
        <f t="shared" si="43"/>
        <v>-0.97014925373134331</v>
      </c>
      <c r="H316" s="8">
        <f t="shared" si="42"/>
        <v>-6.069094304388422E-2</v>
      </c>
    </row>
    <row r="317" spans="1:8" x14ac:dyDescent="0.2">
      <c r="A317" s="27"/>
      <c r="B317" s="15" t="s">
        <v>301</v>
      </c>
      <c r="C317" s="12">
        <v>7</v>
      </c>
      <c r="D317" s="6">
        <v>13</v>
      </c>
      <c r="E317" s="7">
        <f t="shared" si="40"/>
        <v>6.5359477124183009E-3</v>
      </c>
      <c r="F317" s="7">
        <f t="shared" si="41"/>
        <v>8.9841050449205248E-3</v>
      </c>
      <c r="G317" s="7">
        <f t="shared" si="43"/>
        <v>0.8571428571428571</v>
      </c>
      <c r="H317" s="8">
        <f t="shared" si="42"/>
        <v>5.6022408963585435E-3</v>
      </c>
    </row>
    <row r="318" spans="1:8" x14ac:dyDescent="0.2">
      <c r="A318" s="27"/>
      <c r="B318" s="15" t="s">
        <v>302</v>
      </c>
      <c r="C318" s="12">
        <v>0</v>
      </c>
      <c r="D318" s="6">
        <v>1</v>
      </c>
      <c r="E318" s="7" t="str">
        <f t="shared" si="40"/>
        <v/>
      </c>
      <c r="F318" s="7">
        <f t="shared" si="41"/>
        <v>6.9108500345542499E-4</v>
      </c>
      <c r="G318" s="7">
        <f t="shared" si="43"/>
        <v>1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1</v>
      </c>
      <c r="D319" s="6">
        <v>1</v>
      </c>
      <c r="E319" s="7">
        <f t="shared" si="40"/>
        <v>9.3370681605975728E-4</v>
      </c>
      <c r="F319" s="7">
        <f t="shared" si="41"/>
        <v>6.9108500345542499E-4</v>
      </c>
      <c r="G319" s="7">
        <f t="shared" si="43"/>
        <v>0</v>
      </c>
      <c r="H319" s="8">
        <f t="shared" si="42"/>
        <v>0</v>
      </c>
    </row>
    <row r="320" spans="1:8" x14ac:dyDescent="0.2">
      <c r="A320" s="27"/>
      <c r="B320" s="15" t="s">
        <v>304</v>
      </c>
      <c r="C320" s="12">
        <v>5</v>
      </c>
      <c r="D320" s="6">
        <v>83</v>
      </c>
      <c r="E320" s="7">
        <f t="shared" si="40"/>
        <v>4.6685340802987861E-3</v>
      </c>
      <c r="F320" s="7">
        <f t="shared" si="41"/>
        <v>5.7360055286800278E-2</v>
      </c>
      <c r="G320" s="7">
        <f t="shared" si="43"/>
        <v>15.6</v>
      </c>
      <c r="H320" s="8">
        <f t="shared" si="42"/>
        <v>7.2829131652661055E-2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2</v>
      </c>
      <c r="E324" s="7" t="str">
        <f t="shared" si="40"/>
        <v/>
      </c>
      <c r="F324" s="7">
        <f t="shared" si="41"/>
        <v>1.38217000691085E-3</v>
      </c>
      <c r="G324" s="7">
        <f t="shared" si="43"/>
        <v>1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21</v>
      </c>
      <c r="D325" s="6">
        <v>20</v>
      </c>
      <c r="E325" s="7">
        <f t="shared" si="40"/>
        <v>1.9607843137254902E-2</v>
      </c>
      <c r="F325" s="7">
        <f t="shared" si="41"/>
        <v>1.3821700069108501E-2</v>
      </c>
      <c r="G325" s="7">
        <f t="shared" si="43"/>
        <v>-4.7619047619047616E-2</v>
      </c>
      <c r="H325" s="8">
        <f t="shared" si="42"/>
        <v>-9.3370681605975717E-4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5</v>
      </c>
      <c r="E327" s="7" t="str">
        <f t="shared" si="40"/>
        <v/>
      </c>
      <c r="F327" s="7">
        <f t="shared" si="41"/>
        <v>3.4554250172771253E-3</v>
      </c>
      <c r="G327" s="7">
        <f t="shared" si="43"/>
        <v>1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25</v>
      </c>
      <c r="D329" s="6">
        <v>50</v>
      </c>
      <c r="E329" s="7">
        <f t="shared" si="40"/>
        <v>2.3342670401493931E-2</v>
      </c>
      <c r="F329" s="7">
        <f t="shared" si="41"/>
        <v>3.455425017277125E-2</v>
      </c>
      <c r="G329" s="7">
        <f t="shared" si="43"/>
        <v>1</v>
      </c>
      <c r="H329" s="8">
        <f t="shared" si="42"/>
        <v>2.3342670401493931E-2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18</v>
      </c>
      <c r="D331" s="6">
        <v>39</v>
      </c>
      <c r="E331" s="7">
        <f t="shared" si="40"/>
        <v>1.680672268907563E-2</v>
      </c>
      <c r="F331" s="7">
        <f t="shared" si="41"/>
        <v>2.6952315134761574E-2</v>
      </c>
      <c r="G331" s="7">
        <f t="shared" si="43"/>
        <v>1.1666666666666667</v>
      </c>
      <c r="H331" s="8">
        <f t="shared" si="42"/>
        <v>1.9607843137254902E-2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19</v>
      </c>
      <c r="D333" s="6">
        <v>17</v>
      </c>
      <c r="E333" s="7">
        <f t="shared" si="40"/>
        <v>1.7740429505135387E-2</v>
      </c>
      <c r="F333" s="7">
        <f t="shared" si="41"/>
        <v>1.1748445058742226E-2</v>
      </c>
      <c r="G333" s="7">
        <f t="shared" si="43"/>
        <v>-0.10526315789473684</v>
      </c>
      <c r="H333" s="8">
        <f t="shared" si="42"/>
        <v>-1.8674136321195143E-3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1</v>
      </c>
      <c r="E335" s="7">
        <f t="shared" si="40"/>
        <v>9.3370681605975728E-4</v>
      </c>
      <c r="F335" s="7">
        <f t="shared" si="41"/>
        <v>6.9108500345542499E-4</v>
      </c>
      <c r="G335" s="7">
        <f t="shared" si="43"/>
        <v>0</v>
      </c>
      <c r="H335" s="8">
        <f t="shared" si="42"/>
        <v>0</v>
      </c>
    </row>
    <row r="336" spans="1:8" ht="25.5" x14ac:dyDescent="0.2">
      <c r="A336" s="27"/>
      <c r="B336" s="15" t="s">
        <v>320</v>
      </c>
      <c r="C336" s="12">
        <v>7</v>
      </c>
      <c r="D336" s="6">
        <v>1</v>
      </c>
      <c r="E336" s="7">
        <f t="shared" si="40"/>
        <v>6.5359477124183009E-3</v>
      </c>
      <c r="F336" s="7">
        <f t="shared" si="41"/>
        <v>6.9108500345542499E-4</v>
      </c>
      <c r="G336" s="7">
        <f t="shared" si="43"/>
        <v>-0.8571428571428571</v>
      </c>
      <c r="H336" s="8">
        <f t="shared" si="42"/>
        <v>-5.6022408963585435E-3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</v>
      </c>
      <c r="D340" s="6">
        <v>5</v>
      </c>
      <c r="E340" s="7">
        <f t="shared" si="40"/>
        <v>9.3370681605975728E-4</v>
      </c>
      <c r="F340" s="7">
        <f t="shared" si="41"/>
        <v>3.4554250172771253E-3</v>
      </c>
      <c r="G340" s="7">
        <f t="shared" si="43"/>
        <v>4</v>
      </c>
      <c r="H340" s="8">
        <f t="shared" si="42"/>
        <v>3.7348272642390291E-3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3</v>
      </c>
      <c r="E345" s="7" t="str">
        <f t="shared" si="44"/>
        <v/>
      </c>
      <c r="F345" s="7">
        <f t="shared" si="45"/>
        <v>2.0732550103662751E-3</v>
      </c>
      <c r="G345" s="7">
        <f t="shared" si="47"/>
        <v>1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4</v>
      </c>
      <c r="E347" s="7" t="str">
        <f t="shared" si="44"/>
        <v/>
      </c>
      <c r="F347" s="7">
        <f t="shared" si="45"/>
        <v>2.7643400138217E-3</v>
      </c>
      <c r="G347" s="7">
        <f t="shared" si="47"/>
        <v>1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3</v>
      </c>
      <c r="E349" s="7" t="str">
        <f t="shared" si="44"/>
        <v/>
      </c>
      <c r="F349" s="7">
        <f t="shared" si="45"/>
        <v>2.0732550103662751E-3</v>
      </c>
      <c r="G349" s="7">
        <f t="shared" si="47"/>
        <v>1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1</v>
      </c>
      <c r="E352" s="7" t="str">
        <f t="shared" si="44"/>
        <v/>
      </c>
      <c r="F352" s="7">
        <f t="shared" si="45"/>
        <v>6.9108500345542499E-4</v>
      </c>
      <c r="G352" s="7">
        <f t="shared" si="47"/>
        <v>1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1</v>
      </c>
      <c r="E354" s="7" t="str">
        <f t="shared" si="44"/>
        <v/>
      </c>
      <c r="F354" s="7">
        <f t="shared" si="45"/>
        <v>6.9108500345542499E-4</v>
      </c>
      <c r="G354" s="7">
        <f t="shared" si="47"/>
        <v>1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4084</v>
      </c>
      <c r="D362" s="20">
        <f>SUM(D363:D595)</f>
        <v>4719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0.15548481880509304</v>
      </c>
      <c r="H362" s="21">
        <f t="shared" ref="H362:H425" si="50">+IF(OR(AND(E362=""),(G362="")),"",E362*G362)</f>
        <v>0.15548481880509304</v>
      </c>
    </row>
    <row r="363" spans="1:8" x14ac:dyDescent="0.2">
      <c r="A363" s="27"/>
      <c r="B363" s="14" t="s">
        <v>341</v>
      </c>
      <c r="C363" s="25">
        <v>8</v>
      </c>
      <c r="D363" s="22">
        <v>18</v>
      </c>
      <c r="E363" s="23">
        <f t="shared" si="48"/>
        <v>1.9588638589618022E-3</v>
      </c>
      <c r="F363" s="23">
        <f t="shared" si="49"/>
        <v>3.8143674507310869E-3</v>
      </c>
      <c r="G363" s="23">
        <f t="shared" ref="G363:G426" si="51">+IF(AND(C363=0,D363=0)," ",IF(C363=0,1,IF(D363=0,-1,(D363-C363)/C363)))</f>
        <v>1.25</v>
      </c>
      <c r="H363" s="24">
        <f t="shared" si="50"/>
        <v>2.4485798237022529E-3</v>
      </c>
    </row>
    <row r="364" spans="1:8" x14ac:dyDescent="0.2">
      <c r="A364" s="27"/>
      <c r="B364" s="15" t="s">
        <v>342</v>
      </c>
      <c r="C364" s="12">
        <v>1</v>
      </c>
      <c r="D364" s="6">
        <v>7</v>
      </c>
      <c r="E364" s="7">
        <f t="shared" si="48"/>
        <v>2.4485798237022528E-4</v>
      </c>
      <c r="F364" s="7">
        <f t="shared" si="49"/>
        <v>1.4833651197287562E-3</v>
      </c>
      <c r="G364" s="7">
        <f t="shared" si="51"/>
        <v>6</v>
      </c>
      <c r="H364" s="8">
        <f t="shared" si="50"/>
        <v>1.4691478942213516E-3</v>
      </c>
    </row>
    <row r="365" spans="1:8" x14ac:dyDescent="0.2">
      <c r="A365" s="27"/>
      <c r="B365" s="15" t="s">
        <v>343</v>
      </c>
      <c r="C365" s="12">
        <v>3</v>
      </c>
      <c r="D365" s="6">
        <v>0</v>
      </c>
      <c r="E365" s="7">
        <f t="shared" si="48"/>
        <v>7.3457394711067578E-4</v>
      </c>
      <c r="F365" s="7" t="str">
        <f t="shared" si="49"/>
        <v/>
      </c>
      <c r="G365" s="7">
        <f t="shared" si="51"/>
        <v>-1</v>
      </c>
      <c r="H365" s="8">
        <f t="shared" si="50"/>
        <v>-7.3457394711067578E-4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65</v>
      </c>
      <c r="D368" s="6">
        <v>97</v>
      </c>
      <c r="E368" s="7">
        <f t="shared" si="48"/>
        <v>1.5915768854064642E-2</v>
      </c>
      <c r="F368" s="7">
        <f t="shared" si="49"/>
        <v>2.0555202373384193E-2</v>
      </c>
      <c r="G368" s="7">
        <f t="shared" si="51"/>
        <v>0.49230769230769234</v>
      </c>
      <c r="H368" s="8">
        <f t="shared" si="50"/>
        <v>7.8354554358472089E-3</v>
      </c>
    </row>
    <row r="369" spans="1:8" x14ac:dyDescent="0.2">
      <c r="A369" s="27"/>
      <c r="B369" s="15" t="s">
        <v>347</v>
      </c>
      <c r="C369" s="12">
        <v>4</v>
      </c>
      <c r="D369" s="6">
        <v>12</v>
      </c>
      <c r="E369" s="7">
        <f t="shared" si="48"/>
        <v>9.7943192948090111E-4</v>
      </c>
      <c r="F369" s="7">
        <f t="shared" si="49"/>
        <v>2.5429116338207248E-3</v>
      </c>
      <c r="G369" s="7">
        <f t="shared" si="51"/>
        <v>2</v>
      </c>
      <c r="H369" s="8">
        <f t="shared" si="50"/>
        <v>1.9588638589618022E-3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2</v>
      </c>
      <c r="D371" s="6">
        <v>4</v>
      </c>
      <c r="E371" s="7">
        <f t="shared" si="48"/>
        <v>4.8971596474045055E-4</v>
      </c>
      <c r="F371" s="7">
        <f t="shared" si="49"/>
        <v>8.4763721127357496E-4</v>
      </c>
      <c r="G371" s="7">
        <f t="shared" si="51"/>
        <v>1</v>
      </c>
      <c r="H371" s="8">
        <f t="shared" si="50"/>
        <v>4.8971596474045055E-4</v>
      </c>
    </row>
    <row r="372" spans="1:8" x14ac:dyDescent="0.2">
      <c r="A372" s="27"/>
      <c r="B372" s="15" t="s">
        <v>350</v>
      </c>
      <c r="C372" s="12">
        <v>2</v>
      </c>
      <c r="D372" s="6">
        <v>5</v>
      </c>
      <c r="E372" s="7">
        <f t="shared" si="48"/>
        <v>4.8971596474045055E-4</v>
      </c>
      <c r="F372" s="7">
        <f t="shared" si="49"/>
        <v>1.0595465140919686E-3</v>
      </c>
      <c r="G372" s="7">
        <f t="shared" si="51"/>
        <v>1.5</v>
      </c>
      <c r="H372" s="8">
        <f t="shared" si="50"/>
        <v>7.3457394711067578E-4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33</v>
      </c>
      <c r="D374" s="6">
        <v>44</v>
      </c>
      <c r="E374" s="7">
        <f t="shared" si="48"/>
        <v>8.0803134182174333E-3</v>
      </c>
      <c r="F374" s="7">
        <f t="shared" si="49"/>
        <v>9.324009324009324E-3</v>
      </c>
      <c r="G374" s="7">
        <f t="shared" si="51"/>
        <v>0.33333333333333331</v>
      </c>
      <c r="H374" s="8">
        <f t="shared" si="50"/>
        <v>2.6934378060724778E-3</v>
      </c>
    </row>
    <row r="375" spans="1:8" x14ac:dyDescent="0.2">
      <c r="A375" s="27"/>
      <c r="B375" s="15" t="s">
        <v>353</v>
      </c>
      <c r="C375" s="12">
        <v>7</v>
      </c>
      <c r="D375" s="6">
        <v>31</v>
      </c>
      <c r="E375" s="7">
        <f t="shared" si="48"/>
        <v>1.7140058765915769E-3</v>
      </c>
      <c r="F375" s="7">
        <f t="shared" si="49"/>
        <v>6.5691883873702055E-3</v>
      </c>
      <c r="G375" s="7">
        <f t="shared" si="51"/>
        <v>3.4285714285714284</v>
      </c>
      <c r="H375" s="8">
        <f t="shared" si="50"/>
        <v>5.8765915768854062E-3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9</v>
      </c>
      <c r="D377" s="6">
        <v>10</v>
      </c>
      <c r="E377" s="7">
        <f t="shared" si="48"/>
        <v>2.2037218413320275E-3</v>
      </c>
      <c r="F377" s="7">
        <f t="shared" si="49"/>
        <v>2.1190930281839372E-3</v>
      </c>
      <c r="G377" s="7">
        <f t="shared" si="51"/>
        <v>0.1111111111111111</v>
      </c>
      <c r="H377" s="8">
        <f t="shared" si="50"/>
        <v>2.4485798237022528E-4</v>
      </c>
    </row>
    <row r="378" spans="1:8" x14ac:dyDescent="0.2">
      <c r="A378" s="27"/>
      <c r="B378" s="15" t="s">
        <v>356</v>
      </c>
      <c r="C378" s="12">
        <v>3</v>
      </c>
      <c r="D378" s="6">
        <v>3</v>
      </c>
      <c r="E378" s="7">
        <f t="shared" si="48"/>
        <v>7.3457394711067578E-4</v>
      </c>
      <c r="F378" s="7">
        <f t="shared" si="49"/>
        <v>6.3572790845518119E-4</v>
      </c>
      <c r="G378" s="7">
        <f t="shared" si="51"/>
        <v>0</v>
      </c>
      <c r="H378" s="8">
        <f t="shared" si="50"/>
        <v>0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121</v>
      </c>
      <c r="D382" s="6">
        <v>14</v>
      </c>
      <c r="E382" s="7">
        <f t="shared" si="48"/>
        <v>2.9627815866797257E-2</v>
      </c>
      <c r="F382" s="7">
        <f t="shared" si="49"/>
        <v>2.9667302394575123E-3</v>
      </c>
      <c r="G382" s="7">
        <f t="shared" si="51"/>
        <v>-0.88429752066115708</v>
      </c>
      <c r="H382" s="8">
        <f t="shared" si="50"/>
        <v>-2.6199804113614104E-2</v>
      </c>
    </row>
    <row r="383" spans="1:8" x14ac:dyDescent="0.2">
      <c r="A383" s="27"/>
      <c r="B383" s="15" t="s">
        <v>361</v>
      </c>
      <c r="C383" s="12">
        <v>3</v>
      </c>
      <c r="D383" s="6">
        <v>19</v>
      </c>
      <c r="E383" s="7">
        <f t="shared" si="48"/>
        <v>7.3457394711067578E-4</v>
      </c>
      <c r="F383" s="7">
        <f t="shared" si="49"/>
        <v>4.0262767535494811E-3</v>
      </c>
      <c r="G383" s="7">
        <f t="shared" si="51"/>
        <v>5.333333333333333</v>
      </c>
      <c r="H383" s="8">
        <f t="shared" si="50"/>
        <v>3.9177277179236036E-3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4</v>
      </c>
      <c r="D385" s="6">
        <v>6</v>
      </c>
      <c r="E385" s="7">
        <f t="shared" si="48"/>
        <v>9.7943192948090111E-4</v>
      </c>
      <c r="F385" s="7">
        <f t="shared" si="49"/>
        <v>1.2714558169103624E-3</v>
      </c>
      <c r="G385" s="7">
        <f t="shared" si="51"/>
        <v>0.5</v>
      </c>
      <c r="H385" s="8">
        <f t="shared" si="50"/>
        <v>4.8971596474045055E-4</v>
      </c>
    </row>
    <row r="386" spans="1:8" x14ac:dyDescent="0.2">
      <c r="A386" s="27"/>
      <c r="B386" s="15" t="s">
        <v>364</v>
      </c>
      <c r="C386" s="12">
        <v>71</v>
      </c>
      <c r="D386" s="6">
        <v>119</v>
      </c>
      <c r="E386" s="7">
        <f t="shared" si="48"/>
        <v>1.7384916748285992E-2</v>
      </c>
      <c r="F386" s="7">
        <f t="shared" si="49"/>
        <v>2.5217207035388853E-2</v>
      </c>
      <c r="G386" s="7">
        <f t="shared" si="51"/>
        <v>0.676056338028169</v>
      </c>
      <c r="H386" s="8">
        <f t="shared" si="50"/>
        <v>1.1753183153770812E-2</v>
      </c>
    </row>
    <row r="387" spans="1:8" x14ac:dyDescent="0.2">
      <c r="A387" s="27"/>
      <c r="B387" s="15" t="s">
        <v>365</v>
      </c>
      <c r="C387" s="12">
        <v>20</v>
      </c>
      <c r="D387" s="6">
        <v>4</v>
      </c>
      <c r="E387" s="7">
        <f t="shared" si="48"/>
        <v>4.8971596474045058E-3</v>
      </c>
      <c r="F387" s="7">
        <f t="shared" si="49"/>
        <v>8.4763721127357496E-4</v>
      </c>
      <c r="G387" s="7">
        <f t="shared" si="51"/>
        <v>-0.8</v>
      </c>
      <c r="H387" s="8">
        <f t="shared" si="50"/>
        <v>-3.9177277179236044E-3</v>
      </c>
    </row>
    <row r="388" spans="1:8" x14ac:dyDescent="0.2">
      <c r="A388" s="27"/>
      <c r="B388" s="15" t="s">
        <v>366</v>
      </c>
      <c r="C388" s="12">
        <v>4</v>
      </c>
      <c r="D388" s="6">
        <v>3</v>
      </c>
      <c r="E388" s="7">
        <f t="shared" si="48"/>
        <v>9.7943192948090111E-4</v>
      </c>
      <c r="F388" s="7">
        <f t="shared" si="49"/>
        <v>6.3572790845518119E-4</v>
      </c>
      <c r="G388" s="7">
        <f t="shared" si="51"/>
        <v>-0.25</v>
      </c>
      <c r="H388" s="8">
        <f t="shared" si="50"/>
        <v>-2.4485798237022528E-4</v>
      </c>
    </row>
    <row r="389" spans="1:8" x14ac:dyDescent="0.2">
      <c r="A389" s="27"/>
      <c r="B389" s="15" t="s">
        <v>367</v>
      </c>
      <c r="C389" s="12">
        <v>3</v>
      </c>
      <c r="D389" s="6">
        <v>3</v>
      </c>
      <c r="E389" s="7">
        <f t="shared" si="48"/>
        <v>7.3457394711067578E-4</v>
      </c>
      <c r="F389" s="7">
        <f t="shared" si="49"/>
        <v>6.3572790845518119E-4</v>
      </c>
      <c r="G389" s="7">
        <f t="shared" si="51"/>
        <v>0</v>
      </c>
      <c r="H389" s="8">
        <f t="shared" si="50"/>
        <v>0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3</v>
      </c>
      <c r="D392" s="6">
        <v>5</v>
      </c>
      <c r="E392" s="7">
        <f t="shared" si="48"/>
        <v>7.3457394711067578E-4</v>
      </c>
      <c r="F392" s="7">
        <f t="shared" si="49"/>
        <v>1.0595465140919686E-3</v>
      </c>
      <c r="G392" s="7">
        <f t="shared" si="51"/>
        <v>0.66666666666666663</v>
      </c>
      <c r="H392" s="8">
        <f t="shared" si="50"/>
        <v>4.8971596474045045E-4</v>
      </c>
    </row>
    <row r="393" spans="1:8" x14ac:dyDescent="0.2">
      <c r="A393" s="27"/>
      <c r="B393" s="15" t="s">
        <v>371</v>
      </c>
      <c r="C393" s="12">
        <v>44</v>
      </c>
      <c r="D393" s="6">
        <v>5</v>
      </c>
      <c r="E393" s="7">
        <f t="shared" si="48"/>
        <v>1.0773751224289911E-2</v>
      </c>
      <c r="F393" s="7">
        <f t="shared" si="49"/>
        <v>1.0595465140919686E-3</v>
      </c>
      <c r="G393" s="7">
        <f t="shared" si="51"/>
        <v>-0.88636363636363635</v>
      </c>
      <c r="H393" s="8">
        <f t="shared" si="50"/>
        <v>-9.5494613124387853E-3</v>
      </c>
    </row>
    <row r="394" spans="1:8" x14ac:dyDescent="0.2">
      <c r="A394" s="27"/>
      <c r="B394" s="15" t="s">
        <v>372</v>
      </c>
      <c r="C394" s="12">
        <v>0</v>
      </c>
      <c r="D394" s="6">
        <v>12</v>
      </c>
      <c r="E394" s="7" t="str">
        <f t="shared" si="48"/>
        <v/>
      </c>
      <c r="F394" s="7">
        <f t="shared" si="49"/>
        <v>2.5429116338207248E-3</v>
      </c>
      <c r="G394" s="7">
        <f t="shared" si="51"/>
        <v>1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16</v>
      </c>
      <c r="D395" s="6">
        <v>31</v>
      </c>
      <c r="E395" s="7">
        <f t="shared" si="48"/>
        <v>3.9177277179236044E-3</v>
      </c>
      <c r="F395" s="7">
        <f t="shared" si="49"/>
        <v>6.5691883873702055E-3</v>
      </c>
      <c r="G395" s="7">
        <f t="shared" si="51"/>
        <v>0.9375</v>
      </c>
      <c r="H395" s="8">
        <f t="shared" si="50"/>
        <v>3.6728697355533791E-3</v>
      </c>
    </row>
    <row r="396" spans="1:8" ht="25.5" x14ac:dyDescent="0.2">
      <c r="A396" s="27"/>
      <c r="B396" s="15" t="s">
        <v>374</v>
      </c>
      <c r="C396" s="12">
        <v>2</v>
      </c>
      <c r="D396" s="6">
        <v>1</v>
      </c>
      <c r="E396" s="7">
        <f t="shared" si="48"/>
        <v>4.8971596474045055E-4</v>
      </c>
      <c r="F396" s="7">
        <f t="shared" si="49"/>
        <v>2.1190930281839374E-4</v>
      </c>
      <c r="G396" s="7">
        <f t="shared" si="51"/>
        <v>-0.5</v>
      </c>
      <c r="H396" s="8">
        <f t="shared" si="50"/>
        <v>-2.4485798237022528E-4</v>
      </c>
    </row>
    <row r="397" spans="1:8" x14ac:dyDescent="0.2">
      <c r="A397" s="27"/>
      <c r="B397" s="15" t="s">
        <v>375</v>
      </c>
      <c r="C397" s="12">
        <v>55</v>
      </c>
      <c r="D397" s="6">
        <v>39</v>
      </c>
      <c r="E397" s="7">
        <f t="shared" si="48"/>
        <v>1.3467189030362391E-2</v>
      </c>
      <c r="F397" s="7">
        <f t="shared" si="49"/>
        <v>8.2644628099173556E-3</v>
      </c>
      <c r="G397" s="7">
        <f t="shared" si="51"/>
        <v>-0.29090909090909089</v>
      </c>
      <c r="H397" s="8">
        <f t="shared" si="50"/>
        <v>-3.9177277179236044E-3</v>
      </c>
    </row>
    <row r="398" spans="1:8" x14ac:dyDescent="0.2">
      <c r="A398" s="27"/>
      <c r="B398" s="15" t="s">
        <v>376</v>
      </c>
      <c r="C398" s="12">
        <v>17</v>
      </c>
      <c r="D398" s="6">
        <v>1</v>
      </c>
      <c r="E398" s="7">
        <f t="shared" si="48"/>
        <v>4.1625857002938298E-3</v>
      </c>
      <c r="F398" s="7">
        <f t="shared" si="49"/>
        <v>2.1190930281839374E-4</v>
      </c>
      <c r="G398" s="7">
        <f t="shared" si="51"/>
        <v>-0.94117647058823528</v>
      </c>
      <c r="H398" s="8">
        <f t="shared" si="50"/>
        <v>-3.9177277179236044E-3</v>
      </c>
    </row>
    <row r="399" spans="1:8" x14ac:dyDescent="0.2">
      <c r="A399" s="27"/>
      <c r="B399" s="15" t="s">
        <v>377</v>
      </c>
      <c r="C399" s="12">
        <v>1</v>
      </c>
      <c r="D399" s="6">
        <v>2</v>
      </c>
      <c r="E399" s="7">
        <f t="shared" si="48"/>
        <v>2.4485798237022528E-4</v>
      </c>
      <c r="F399" s="7">
        <f t="shared" si="49"/>
        <v>4.2381860563678748E-4</v>
      </c>
      <c r="G399" s="7">
        <f t="shared" si="51"/>
        <v>1</v>
      </c>
      <c r="H399" s="8">
        <f t="shared" si="50"/>
        <v>2.4485798237022528E-4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23</v>
      </c>
      <c r="D401" s="6">
        <v>3</v>
      </c>
      <c r="E401" s="7">
        <f t="shared" si="48"/>
        <v>5.6317335945151809E-3</v>
      </c>
      <c r="F401" s="7">
        <f t="shared" si="49"/>
        <v>6.3572790845518119E-4</v>
      </c>
      <c r="G401" s="7">
        <f t="shared" si="51"/>
        <v>-0.86956521739130432</v>
      </c>
      <c r="H401" s="8">
        <f t="shared" si="50"/>
        <v>-4.8971596474045049E-3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2</v>
      </c>
      <c r="E404" s="7">
        <f t="shared" si="48"/>
        <v>2.4485798237022528E-4</v>
      </c>
      <c r="F404" s="7">
        <f t="shared" si="49"/>
        <v>4.2381860563678748E-4</v>
      </c>
      <c r="G404" s="7">
        <f t="shared" si="51"/>
        <v>1</v>
      </c>
      <c r="H404" s="8">
        <f t="shared" si="50"/>
        <v>2.4485798237022528E-4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2</v>
      </c>
      <c r="E407" s="7" t="str">
        <f t="shared" si="48"/>
        <v/>
      </c>
      <c r="F407" s="7">
        <f t="shared" si="49"/>
        <v>4.2381860563678748E-4</v>
      </c>
      <c r="G407" s="7">
        <f t="shared" si="51"/>
        <v>1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210</v>
      </c>
      <c r="D410" s="6">
        <v>294</v>
      </c>
      <c r="E410" s="7">
        <f t="shared" si="48"/>
        <v>5.1420176297747304E-2</v>
      </c>
      <c r="F410" s="7">
        <f t="shared" si="49"/>
        <v>6.2301335028607754E-2</v>
      </c>
      <c r="G410" s="7">
        <f t="shared" si="51"/>
        <v>0.4</v>
      </c>
      <c r="H410" s="8">
        <f t="shared" si="50"/>
        <v>2.0568070519098924E-2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26</v>
      </c>
      <c r="D413" s="6">
        <v>20</v>
      </c>
      <c r="E413" s="7">
        <f t="shared" si="48"/>
        <v>6.3663075416258569E-3</v>
      </c>
      <c r="F413" s="7">
        <f t="shared" si="49"/>
        <v>4.2381860563678745E-3</v>
      </c>
      <c r="G413" s="7">
        <f t="shared" si="51"/>
        <v>-0.23076923076923078</v>
      </c>
      <c r="H413" s="8">
        <f t="shared" si="50"/>
        <v>-1.4691478942213518E-3</v>
      </c>
    </row>
    <row r="414" spans="1:8" x14ac:dyDescent="0.2">
      <c r="A414" s="27"/>
      <c r="B414" s="15" t="s">
        <v>392</v>
      </c>
      <c r="C414" s="12">
        <v>75</v>
      </c>
      <c r="D414" s="6">
        <v>116</v>
      </c>
      <c r="E414" s="7">
        <f t="shared" si="48"/>
        <v>1.8364348677766894E-2</v>
      </c>
      <c r="F414" s="7">
        <f t="shared" si="49"/>
        <v>2.4581479126933672E-2</v>
      </c>
      <c r="G414" s="7">
        <f t="shared" si="51"/>
        <v>0.54666666666666663</v>
      </c>
      <c r="H414" s="8">
        <f t="shared" si="50"/>
        <v>1.0039177277179234E-2</v>
      </c>
    </row>
    <row r="415" spans="1:8" x14ac:dyDescent="0.2">
      <c r="A415" s="27"/>
      <c r="B415" s="15" t="s">
        <v>393</v>
      </c>
      <c r="C415" s="12">
        <v>48</v>
      </c>
      <c r="D415" s="6">
        <v>87</v>
      </c>
      <c r="E415" s="7">
        <f t="shared" si="48"/>
        <v>1.1753183153770812E-2</v>
      </c>
      <c r="F415" s="7">
        <f t="shared" si="49"/>
        <v>1.8436109345200253E-2</v>
      </c>
      <c r="G415" s="7">
        <f t="shared" si="51"/>
        <v>0.8125</v>
      </c>
      <c r="H415" s="8">
        <f t="shared" si="50"/>
        <v>9.5494613124387853E-3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2</v>
      </c>
      <c r="E417" s="7" t="str">
        <f t="shared" si="48"/>
        <v/>
      </c>
      <c r="F417" s="7">
        <f t="shared" si="49"/>
        <v>4.2381860563678748E-4</v>
      </c>
      <c r="G417" s="7">
        <f t="shared" si="51"/>
        <v>1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2</v>
      </c>
      <c r="D419" s="6">
        <v>1</v>
      </c>
      <c r="E419" s="7">
        <f t="shared" si="48"/>
        <v>4.8971596474045055E-4</v>
      </c>
      <c r="F419" s="7">
        <f t="shared" si="49"/>
        <v>2.1190930281839374E-4</v>
      </c>
      <c r="G419" s="7">
        <f t="shared" si="51"/>
        <v>-0.5</v>
      </c>
      <c r="H419" s="8">
        <f t="shared" si="50"/>
        <v>-2.4485798237022528E-4</v>
      </c>
    </row>
    <row r="420" spans="1:8" x14ac:dyDescent="0.2">
      <c r="A420" s="27"/>
      <c r="B420" s="15" t="s">
        <v>398</v>
      </c>
      <c r="C420" s="12">
        <v>2</v>
      </c>
      <c r="D420" s="6">
        <v>0</v>
      </c>
      <c r="E420" s="7">
        <f t="shared" si="48"/>
        <v>4.8971596474045055E-4</v>
      </c>
      <c r="F420" s="7" t="str">
        <f t="shared" si="49"/>
        <v/>
      </c>
      <c r="G420" s="7">
        <f t="shared" si="51"/>
        <v>-1</v>
      </c>
      <c r="H420" s="8">
        <f t="shared" si="50"/>
        <v>-4.8971596474045055E-4</v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1</v>
      </c>
      <c r="D423" s="6">
        <v>0</v>
      </c>
      <c r="E423" s="7">
        <f t="shared" si="48"/>
        <v>2.4485798237022528E-4</v>
      </c>
      <c r="F423" s="7" t="str">
        <f t="shared" si="49"/>
        <v/>
      </c>
      <c r="G423" s="7">
        <f t="shared" si="51"/>
        <v>-1</v>
      </c>
      <c r="H423" s="8">
        <f t="shared" si="50"/>
        <v>-2.4485798237022528E-4</v>
      </c>
    </row>
    <row r="424" spans="1:8" ht="25.5" x14ac:dyDescent="0.2">
      <c r="A424" s="27"/>
      <c r="B424" s="15" t="s">
        <v>402</v>
      </c>
      <c r="C424" s="12">
        <v>0</v>
      </c>
      <c r="D424" s="6">
        <v>18</v>
      </c>
      <c r="E424" s="7" t="str">
        <f t="shared" si="48"/>
        <v/>
      </c>
      <c r="F424" s="7">
        <f t="shared" si="49"/>
        <v>3.8143674507310869E-3</v>
      </c>
      <c r="G424" s="7">
        <f t="shared" si="51"/>
        <v>1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13</v>
      </c>
      <c r="D425" s="6">
        <v>20</v>
      </c>
      <c r="E425" s="7">
        <f t="shared" si="48"/>
        <v>3.1831537708129284E-3</v>
      </c>
      <c r="F425" s="7">
        <f t="shared" si="49"/>
        <v>4.2381860563678745E-3</v>
      </c>
      <c r="G425" s="7">
        <f t="shared" si="51"/>
        <v>0.53846153846153844</v>
      </c>
      <c r="H425" s="8">
        <f t="shared" si="50"/>
        <v>1.7140058765915767E-3</v>
      </c>
    </row>
    <row r="426" spans="1:8" x14ac:dyDescent="0.2">
      <c r="A426" s="27"/>
      <c r="B426" s="15" t="s">
        <v>404</v>
      </c>
      <c r="C426" s="12">
        <v>40</v>
      </c>
      <c r="D426" s="6">
        <v>39</v>
      </c>
      <c r="E426" s="7">
        <f t="shared" ref="E426:E489" si="52">+IF(C426=0,"",C426/C$362)</f>
        <v>9.7943192948090115E-3</v>
      </c>
      <c r="F426" s="7">
        <f t="shared" ref="F426:F489" si="53">+IF(D426=0,"",D426/D$362)</f>
        <v>8.2644628099173556E-3</v>
      </c>
      <c r="G426" s="7">
        <f t="shared" si="51"/>
        <v>-2.5000000000000001E-2</v>
      </c>
      <c r="H426" s="8">
        <f t="shared" ref="H426:H489" si="54">+IF(OR(AND(E426=""),(G426="")),"",E426*G426)</f>
        <v>-2.4485798237022528E-4</v>
      </c>
    </row>
    <row r="427" spans="1:8" x14ac:dyDescent="0.2">
      <c r="A427" s="27"/>
      <c r="B427" s="15" t="s">
        <v>405</v>
      </c>
      <c r="C427" s="12">
        <v>0</v>
      </c>
      <c r="D427" s="6">
        <v>5</v>
      </c>
      <c r="E427" s="7" t="str">
        <f t="shared" si="52"/>
        <v/>
      </c>
      <c r="F427" s="7">
        <f t="shared" si="53"/>
        <v>1.0595465140919686E-3</v>
      </c>
      <c r="G427" s="7">
        <f t="shared" ref="G427:G490" si="55">+IF(AND(C427=0,D427=0)," ",IF(C427=0,1,IF(D427=0,-1,(D427-C427)/C427)))</f>
        <v>1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44</v>
      </c>
      <c r="D428" s="6">
        <v>88</v>
      </c>
      <c r="E428" s="7">
        <f t="shared" si="52"/>
        <v>1.0773751224289911E-2</v>
      </c>
      <c r="F428" s="7">
        <f t="shared" si="53"/>
        <v>1.8648018648018648E-2</v>
      </c>
      <c r="G428" s="7">
        <f t="shared" si="55"/>
        <v>1</v>
      </c>
      <c r="H428" s="8">
        <f t="shared" si="54"/>
        <v>1.0773751224289911E-2</v>
      </c>
    </row>
    <row r="429" spans="1:8" x14ac:dyDescent="0.2">
      <c r="A429" s="27"/>
      <c r="B429" s="15" t="s">
        <v>407</v>
      </c>
      <c r="C429" s="12">
        <v>0</v>
      </c>
      <c r="D429" s="6">
        <v>3</v>
      </c>
      <c r="E429" s="7" t="str">
        <f t="shared" si="52"/>
        <v/>
      </c>
      <c r="F429" s="7">
        <f t="shared" si="53"/>
        <v>6.3572790845518119E-4</v>
      </c>
      <c r="G429" s="7">
        <f t="shared" si="55"/>
        <v>1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3</v>
      </c>
      <c r="D434" s="6">
        <v>2</v>
      </c>
      <c r="E434" s="7">
        <f t="shared" si="52"/>
        <v>7.3457394711067578E-4</v>
      </c>
      <c r="F434" s="7">
        <f t="shared" si="53"/>
        <v>4.2381860563678748E-4</v>
      </c>
      <c r="G434" s="7">
        <f t="shared" si="55"/>
        <v>-0.33333333333333331</v>
      </c>
      <c r="H434" s="8">
        <f t="shared" si="54"/>
        <v>-2.4485798237022522E-4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238</v>
      </c>
      <c r="D437" s="6">
        <v>517</v>
      </c>
      <c r="E437" s="7">
        <f t="shared" si="52"/>
        <v>5.8276199804113617E-2</v>
      </c>
      <c r="F437" s="7">
        <f t="shared" si="53"/>
        <v>0.10955710955710955</v>
      </c>
      <c r="G437" s="7">
        <f t="shared" si="55"/>
        <v>1.1722689075630253</v>
      </c>
      <c r="H437" s="8">
        <f t="shared" si="54"/>
        <v>6.8315377081292858E-2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</v>
      </c>
      <c r="D441" s="6">
        <v>0</v>
      </c>
      <c r="E441" s="7">
        <f t="shared" si="52"/>
        <v>2.4485798237022528E-4</v>
      </c>
      <c r="F441" s="7" t="str">
        <f t="shared" si="53"/>
        <v/>
      </c>
      <c r="G441" s="7">
        <f t="shared" si="55"/>
        <v>-1</v>
      </c>
      <c r="H441" s="8">
        <f t="shared" si="54"/>
        <v>-2.4485798237022528E-4</v>
      </c>
    </row>
    <row r="442" spans="1:8" x14ac:dyDescent="0.2">
      <c r="A442" s="27"/>
      <c r="B442" s="15" t="s">
        <v>420</v>
      </c>
      <c r="C442" s="12">
        <v>1</v>
      </c>
      <c r="D442" s="6">
        <v>0</v>
      </c>
      <c r="E442" s="7">
        <f t="shared" si="52"/>
        <v>2.4485798237022528E-4</v>
      </c>
      <c r="F442" s="7" t="str">
        <f t="shared" si="53"/>
        <v/>
      </c>
      <c r="G442" s="7">
        <f t="shared" si="55"/>
        <v>-1</v>
      </c>
      <c r="H442" s="8">
        <f t="shared" si="54"/>
        <v>-2.4485798237022528E-4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</v>
      </c>
      <c r="D445" s="6">
        <v>1</v>
      </c>
      <c r="E445" s="7">
        <f t="shared" si="52"/>
        <v>2.4485798237022528E-4</v>
      </c>
      <c r="F445" s="7">
        <f t="shared" si="53"/>
        <v>2.1190930281839374E-4</v>
      </c>
      <c r="G445" s="7">
        <f t="shared" si="55"/>
        <v>0</v>
      </c>
      <c r="H445" s="8">
        <f t="shared" si="54"/>
        <v>0</v>
      </c>
    </row>
    <row r="446" spans="1:8" x14ac:dyDescent="0.2">
      <c r="A446" s="27"/>
      <c r="B446" s="15" t="s">
        <v>424</v>
      </c>
      <c r="C446" s="12">
        <v>4</v>
      </c>
      <c r="D446" s="6">
        <v>0</v>
      </c>
      <c r="E446" s="7">
        <f t="shared" si="52"/>
        <v>9.7943192948090111E-4</v>
      </c>
      <c r="F446" s="7" t="str">
        <f t="shared" si="53"/>
        <v/>
      </c>
      <c r="G446" s="7">
        <f t="shared" si="55"/>
        <v>-1</v>
      </c>
      <c r="H446" s="8">
        <f t="shared" si="54"/>
        <v>-9.7943192948090111E-4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1</v>
      </c>
      <c r="E450" s="7" t="str">
        <f t="shared" si="52"/>
        <v/>
      </c>
      <c r="F450" s="7">
        <f t="shared" si="53"/>
        <v>2.1190930281839374E-4</v>
      </c>
      <c r="G450" s="7">
        <f t="shared" si="55"/>
        <v>1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345</v>
      </c>
      <c r="D451" s="6">
        <v>402</v>
      </c>
      <c r="E451" s="7">
        <f t="shared" si="52"/>
        <v>8.4476003917727721E-2</v>
      </c>
      <c r="F451" s="7">
        <f t="shared" si="53"/>
        <v>8.5187539732994283E-2</v>
      </c>
      <c r="G451" s="7">
        <f t="shared" si="55"/>
        <v>0.16521739130434782</v>
      </c>
      <c r="H451" s="8">
        <f t="shared" si="54"/>
        <v>1.395690499510284E-2</v>
      </c>
    </row>
    <row r="452" spans="1:8" x14ac:dyDescent="0.2">
      <c r="A452" s="27"/>
      <c r="B452" s="15" t="s">
        <v>430</v>
      </c>
      <c r="C452" s="12">
        <v>12</v>
      </c>
      <c r="D452" s="6">
        <v>0</v>
      </c>
      <c r="E452" s="7">
        <f t="shared" si="52"/>
        <v>2.9382957884427031E-3</v>
      </c>
      <c r="F452" s="7" t="str">
        <f t="shared" si="53"/>
        <v/>
      </c>
      <c r="G452" s="7">
        <f t="shared" si="55"/>
        <v>-1</v>
      </c>
      <c r="H452" s="8">
        <f t="shared" si="54"/>
        <v>-2.9382957884427031E-3</v>
      </c>
    </row>
    <row r="453" spans="1:8" ht="25.5" x14ac:dyDescent="0.2">
      <c r="A453" s="27"/>
      <c r="B453" s="15" t="s">
        <v>431</v>
      </c>
      <c r="C453" s="12">
        <v>37</v>
      </c>
      <c r="D453" s="6">
        <v>27</v>
      </c>
      <c r="E453" s="7">
        <f t="shared" si="52"/>
        <v>9.0597453476983347E-3</v>
      </c>
      <c r="F453" s="7">
        <f t="shared" si="53"/>
        <v>5.7215511760966304E-3</v>
      </c>
      <c r="G453" s="7">
        <f t="shared" si="55"/>
        <v>-0.27027027027027029</v>
      </c>
      <c r="H453" s="8">
        <f t="shared" si="54"/>
        <v>-2.4485798237022529E-3</v>
      </c>
    </row>
    <row r="454" spans="1:8" ht="25.5" x14ac:dyDescent="0.2">
      <c r="A454" s="27"/>
      <c r="B454" s="15" t="s">
        <v>432</v>
      </c>
      <c r="C454" s="12">
        <v>2</v>
      </c>
      <c r="D454" s="6">
        <v>1</v>
      </c>
      <c r="E454" s="7">
        <f t="shared" si="52"/>
        <v>4.8971596474045055E-4</v>
      </c>
      <c r="F454" s="7">
        <f t="shared" si="53"/>
        <v>2.1190930281839374E-4</v>
      </c>
      <c r="G454" s="7">
        <f t="shared" si="55"/>
        <v>-0.5</v>
      </c>
      <c r="H454" s="8">
        <f t="shared" si="54"/>
        <v>-2.4485798237022528E-4</v>
      </c>
    </row>
    <row r="455" spans="1:8" x14ac:dyDescent="0.2">
      <c r="A455" s="27"/>
      <c r="B455" s="15" t="s">
        <v>433</v>
      </c>
      <c r="C455" s="12">
        <v>2</v>
      </c>
      <c r="D455" s="6">
        <v>0</v>
      </c>
      <c r="E455" s="7">
        <f t="shared" si="52"/>
        <v>4.8971596474045055E-4</v>
      </c>
      <c r="F455" s="7" t="str">
        <f t="shared" si="53"/>
        <v/>
      </c>
      <c r="G455" s="7">
        <f t="shared" si="55"/>
        <v>-1</v>
      </c>
      <c r="H455" s="8">
        <f t="shared" si="54"/>
        <v>-4.8971596474045055E-4</v>
      </c>
    </row>
    <row r="456" spans="1:8" x14ac:dyDescent="0.2">
      <c r="A456" s="27"/>
      <c r="B456" s="15" t="s">
        <v>434</v>
      </c>
      <c r="C456" s="12">
        <v>31</v>
      </c>
      <c r="D456" s="6">
        <v>22</v>
      </c>
      <c r="E456" s="7">
        <f t="shared" si="52"/>
        <v>7.5905974534769835E-3</v>
      </c>
      <c r="F456" s="7">
        <f t="shared" si="53"/>
        <v>4.662004662004662E-3</v>
      </c>
      <c r="G456" s="7">
        <f t="shared" si="55"/>
        <v>-0.29032258064516131</v>
      </c>
      <c r="H456" s="8">
        <f t="shared" si="54"/>
        <v>-2.2037218413320275E-3</v>
      </c>
    </row>
    <row r="457" spans="1:8" x14ac:dyDescent="0.2">
      <c r="A457" s="27"/>
      <c r="B457" s="15" t="s">
        <v>435</v>
      </c>
      <c r="C457" s="12">
        <v>55</v>
      </c>
      <c r="D457" s="6">
        <v>19</v>
      </c>
      <c r="E457" s="7">
        <f t="shared" si="52"/>
        <v>1.3467189030362391E-2</v>
      </c>
      <c r="F457" s="7">
        <f t="shared" si="53"/>
        <v>4.0262767535494811E-3</v>
      </c>
      <c r="G457" s="7">
        <f t="shared" si="55"/>
        <v>-0.65454545454545454</v>
      </c>
      <c r="H457" s="8">
        <f t="shared" si="54"/>
        <v>-8.8148873653281102E-3</v>
      </c>
    </row>
    <row r="458" spans="1:8" x14ac:dyDescent="0.2">
      <c r="A458" s="27"/>
      <c r="B458" s="15" t="s">
        <v>436</v>
      </c>
      <c r="C458" s="12">
        <v>92</v>
      </c>
      <c r="D458" s="6">
        <v>58</v>
      </c>
      <c r="E458" s="7">
        <f t="shared" si="52"/>
        <v>2.2526934378060724E-2</v>
      </c>
      <c r="F458" s="7">
        <f t="shared" si="53"/>
        <v>1.2290739563466836E-2</v>
      </c>
      <c r="G458" s="7">
        <f t="shared" si="55"/>
        <v>-0.36956521739130432</v>
      </c>
      <c r="H458" s="8">
        <f t="shared" si="54"/>
        <v>-8.3251714005876578E-3</v>
      </c>
    </row>
    <row r="459" spans="1:8" x14ac:dyDescent="0.2">
      <c r="A459" s="27"/>
      <c r="B459" s="15" t="s">
        <v>437</v>
      </c>
      <c r="C459" s="12">
        <v>0</v>
      </c>
      <c r="D459" s="6">
        <v>6</v>
      </c>
      <c r="E459" s="7" t="str">
        <f t="shared" si="52"/>
        <v/>
      </c>
      <c r="F459" s="7">
        <f t="shared" si="53"/>
        <v>1.2714558169103624E-3</v>
      </c>
      <c r="G459" s="7">
        <f t="shared" si="55"/>
        <v>1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52</v>
      </c>
      <c r="D460" s="6">
        <v>24</v>
      </c>
      <c r="E460" s="7">
        <f t="shared" si="52"/>
        <v>1.2732615083251714E-2</v>
      </c>
      <c r="F460" s="7">
        <f t="shared" si="53"/>
        <v>5.0858232676414495E-3</v>
      </c>
      <c r="G460" s="7">
        <f t="shared" si="55"/>
        <v>-0.53846153846153844</v>
      </c>
      <c r="H460" s="8">
        <f t="shared" si="54"/>
        <v>-6.8560235063663067E-3</v>
      </c>
    </row>
    <row r="461" spans="1:8" x14ac:dyDescent="0.2">
      <c r="A461" s="27"/>
      <c r="B461" s="15" t="s">
        <v>439</v>
      </c>
      <c r="C461" s="12">
        <v>22</v>
      </c>
      <c r="D461" s="6">
        <v>20</v>
      </c>
      <c r="E461" s="7">
        <f t="shared" si="52"/>
        <v>5.3868756121449556E-3</v>
      </c>
      <c r="F461" s="7">
        <f t="shared" si="53"/>
        <v>4.2381860563678745E-3</v>
      </c>
      <c r="G461" s="7">
        <f t="shared" si="55"/>
        <v>-9.0909090909090912E-2</v>
      </c>
      <c r="H461" s="8">
        <f t="shared" si="54"/>
        <v>-4.8971596474045055E-4</v>
      </c>
    </row>
    <row r="462" spans="1:8" x14ac:dyDescent="0.2">
      <c r="A462" s="27"/>
      <c r="B462" s="15" t="s">
        <v>440</v>
      </c>
      <c r="C462" s="12">
        <v>3</v>
      </c>
      <c r="D462" s="6">
        <v>1</v>
      </c>
      <c r="E462" s="7">
        <f t="shared" si="52"/>
        <v>7.3457394711067578E-4</v>
      </c>
      <c r="F462" s="7">
        <f t="shared" si="53"/>
        <v>2.1190930281839374E-4</v>
      </c>
      <c r="G462" s="7">
        <f t="shared" si="55"/>
        <v>-0.66666666666666663</v>
      </c>
      <c r="H462" s="8">
        <f t="shared" si="54"/>
        <v>-4.8971596474045045E-4</v>
      </c>
    </row>
    <row r="463" spans="1:8" x14ac:dyDescent="0.2">
      <c r="A463" s="27"/>
      <c r="B463" s="15" t="s">
        <v>441</v>
      </c>
      <c r="C463" s="12">
        <v>5</v>
      </c>
      <c r="D463" s="6">
        <v>15</v>
      </c>
      <c r="E463" s="7">
        <f t="shared" si="52"/>
        <v>1.2242899118511264E-3</v>
      </c>
      <c r="F463" s="7">
        <f t="shared" si="53"/>
        <v>3.1786395422759061E-3</v>
      </c>
      <c r="G463" s="7">
        <f t="shared" si="55"/>
        <v>2</v>
      </c>
      <c r="H463" s="8">
        <f t="shared" si="54"/>
        <v>2.4485798237022529E-3</v>
      </c>
    </row>
    <row r="464" spans="1:8" x14ac:dyDescent="0.2">
      <c r="A464" s="27"/>
      <c r="B464" s="15" t="s">
        <v>442</v>
      </c>
      <c r="C464" s="12">
        <v>6</v>
      </c>
      <c r="D464" s="6">
        <v>109</v>
      </c>
      <c r="E464" s="7">
        <f t="shared" si="52"/>
        <v>1.4691478942213516E-3</v>
      </c>
      <c r="F464" s="7">
        <f t="shared" si="53"/>
        <v>2.3098114007204917E-2</v>
      </c>
      <c r="G464" s="7">
        <f t="shared" si="55"/>
        <v>17.166666666666668</v>
      </c>
      <c r="H464" s="8">
        <f t="shared" si="54"/>
        <v>2.5220372184133203E-2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2</v>
      </c>
      <c r="E468" s="7" t="str">
        <f t="shared" si="52"/>
        <v/>
      </c>
      <c r="F468" s="7">
        <f t="shared" si="53"/>
        <v>4.2381860563678748E-4</v>
      </c>
      <c r="G468" s="7">
        <f t="shared" si="55"/>
        <v>1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1</v>
      </c>
      <c r="E469" s="7" t="str">
        <f t="shared" si="52"/>
        <v/>
      </c>
      <c r="F469" s="7">
        <f t="shared" si="53"/>
        <v>2.1190930281839374E-4</v>
      </c>
      <c r="G469" s="7">
        <f t="shared" si="55"/>
        <v>1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6</v>
      </c>
      <c r="D472" s="6">
        <v>10</v>
      </c>
      <c r="E472" s="7">
        <f t="shared" si="52"/>
        <v>1.4691478942213516E-3</v>
      </c>
      <c r="F472" s="7">
        <f t="shared" si="53"/>
        <v>2.1190930281839372E-3</v>
      </c>
      <c r="G472" s="7">
        <f t="shared" si="55"/>
        <v>0.66666666666666663</v>
      </c>
      <c r="H472" s="8">
        <f t="shared" si="54"/>
        <v>9.7943192948090089E-4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33</v>
      </c>
      <c r="D474" s="6">
        <v>37</v>
      </c>
      <c r="E474" s="7">
        <f t="shared" si="52"/>
        <v>8.0803134182174333E-3</v>
      </c>
      <c r="F474" s="7">
        <f t="shared" si="53"/>
        <v>7.8406442042805672E-3</v>
      </c>
      <c r="G474" s="7">
        <f t="shared" si="55"/>
        <v>0.12121212121212122</v>
      </c>
      <c r="H474" s="8">
        <f t="shared" si="54"/>
        <v>9.7943192948090111E-4</v>
      </c>
    </row>
    <row r="475" spans="1:8" x14ac:dyDescent="0.2">
      <c r="A475" s="27"/>
      <c r="B475" s="15" t="s">
        <v>453</v>
      </c>
      <c r="C475" s="12">
        <v>13</v>
      </c>
      <c r="D475" s="6">
        <v>33</v>
      </c>
      <c r="E475" s="7">
        <f t="shared" si="52"/>
        <v>3.1831537708129284E-3</v>
      </c>
      <c r="F475" s="7">
        <f t="shared" si="53"/>
        <v>6.993006993006993E-3</v>
      </c>
      <c r="G475" s="7">
        <f t="shared" si="55"/>
        <v>1.5384615384615385</v>
      </c>
      <c r="H475" s="8">
        <f t="shared" si="54"/>
        <v>4.8971596474045058E-3</v>
      </c>
    </row>
    <row r="476" spans="1:8" x14ac:dyDescent="0.2">
      <c r="A476" s="27"/>
      <c r="B476" s="15" t="s">
        <v>454</v>
      </c>
      <c r="C476" s="12">
        <v>92</v>
      </c>
      <c r="D476" s="6">
        <v>77</v>
      </c>
      <c r="E476" s="7">
        <f t="shared" si="52"/>
        <v>2.2526934378060724E-2</v>
      </c>
      <c r="F476" s="7">
        <f t="shared" si="53"/>
        <v>1.6317016317016316E-2</v>
      </c>
      <c r="G476" s="7">
        <f t="shared" si="55"/>
        <v>-0.16304347826086957</v>
      </c>
      <c r="H476" s="8">
        <f t="shared" si="54"/>
        <v>-3.6728697355533791E-3</v>
      </c>
    </row>
    <row r="477" spans="1:8" ht="25.5" x14ac:dyDescent="0.2">
      <c r="A477" s="27"/>
      <c r="B477" s="15" t="s">
        <v>455</v>
      </c>
      <c r="C477" s="12">
        <v>1</v>
      </c>
      <c r="D477" s="6">
        <v>4</v>
      </c>
      <c r="E477" s="7">
        <f t="shared" si="52"/>
        <v>2.4485798237022528E-4</v>
      </c>
      <c r="F477" s="7">
        <f t="shared" si="53"/>
        <v>8.4763721127357496E-4</v>
      </c>
      <c r="G477" s="7">
        <f t="shared" si="55"/>
        <v>3</v>
      </c>
      <c r="H477" s="8">
        <f t="shared" si="54"/>
        <v>7.3457394711067578E-4</v>
      </c>
    </row>
    <row r="478" spans="1:8" ht="25.5" x14ac:dyDescent="0.2">
      <c r="A478" s="27"/>
      <c r="B478" s="15" t="s">
        <v>456</v>
      </c>
      <c r="C478" s="12">
        <v>33</v>
      </c>
      <c r="D478" s="6">
        <v>0</v>
      </c>
      <c r="E478" s="7">
        <f t="shared" si="52"/>
        <v>8.0803134182174333E-3</v>
      </c>
      <c r="F478" s="7" t="str">
        <f t="shared" si="53"/>
        <v/>
      </c>
      <c r="G478" s="7">
        <f t="shared" si="55"/>
        <v>-1</v>
      </c>
      <c r="H478" s="8">
        <f t="shared" si="54"/>
        <v>-8.0803134182174333E-3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2</v>
      </c>
      <c r="D480" s="6">
        <v>2</v>
      </c>
      <c r="E480" s="7">
        <f t="shared" si="52"/>
        <v>4.8971596474045055E-4</v>
      </c>
      <c r="F480" s="7">
        <f t="shared" si="53"/>
        <v>4.2381860563678748E-4</v>
      </c>
      <c r="G480" s="7">
        <f t="shared" si="55"/>
        <v>0</v>
      </c>
      <c r="H480" s="8">
        <f t="shared" si="54"/>
        <v>0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104</v>
      </c>
      <c r="D483" s="6">
        <v>68</v>
      </c>
      <c r="E483" s="7">
        <f t="shared" si="52"/>
        <v>2.5465230166503428E-2</v>
      </c>
      <c r="F483" s="7">
        <f t="shared" si="53"/>
        <v>1.4409832591650773E-2</v>
      </c>
      <c r="G483" s="7">
        <f t="shared" si="55"/>
        <v>-0.34615384615384615</v>
      </c>
      <c r="H483" s="8">
        <f t="shared" si="54"/>
        <v>-8.8148873653281085E-3</v>
      </c>
    </row>
    <row r="484" spans="1:8" x14ac:dyDescent="0.2">
      <c r="A484" s="27"/>
      <c r="B484" s="15" t="s">
        <v>462</v>
      </c>
      <c r="C484" s="12">
        <v>117</v>
      </c>
      <c r="D484" s="6">
        <v>160</v>
      </c>
      <c r="E484" s="7">
        <f t="shared" si="52"/>
        <v>2.8648383937316356E-2</v>
      </c>
      <c r="F484" s="7">
        <f t="shared" si="53"/>
        <v>3.3905488450942996E-2</v>
      </c>
      <c r="G484" s="7">
        <f t="shared" si="55"/>
        <v>0.36752136752136755</v>
      </c>
      <c r="H484" s="8">
        <f t="shared" si="54"/>
        <v>1.0528893241919687E-2</v>
      </c>
    </row>
    <row r="485" spans="1:8" x14ac:dyDescent="0.2">
      <c r="A485" s="27"/>
      <c r="B485" s="15" t="s">
        <v>463</v>
      </c>
      <c r="C485" s="12">
        <v>106</v>
      </c>
      <c r="D485" s="6">
        <v>109</v>
      </c>
      <c r="E485" s="7">
        <f t="shared" si="52"/>
        <v>2.595494613124388E-2</v>
      </c>
      <c r="F485" s="7">
        <f t="shared" si="53"/>
        <v>2.3098114007204917E-2</v>
      </c>
      <c r="G485" s="7">
        <f t="shared" si="55"/>
        <v>2.8301886792452831E-2</v>
      </c>
      <c r="H485" s="8">
        <f t="shared" si="54"/>
        <v>7.3457394711067589E-4</v>
      </c>
    </row>
    <row r="486" spans="1:8" x14ac:dyDescent="0.2">
      <c r="A486" s="27"/>
      <c r="B486" s="15" t="s">
        <v>464</v>
      </c>
      <c r="C486" s="12">
        <v>0</v>
      </c>
      <c r="D486" s="6">
        <v>3</v>
      </c>
      <c r="E486" s="7" t="str">
        <f t="shared" si="52"/>
        <v/>
      </c>
      <c r="F486" s="7">
        <f t="shared" si="53"/>
        <v>6.3572790845518119E-4</v>
      </c>
      <c r="G486" s="7">
        <f t="shared" si="55"/>
        <v>1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76</v>
      </c>
      <c r="D487" s="6">
        <v>89</v>
      </c>
      <c r="E487" s="7">
        <f t="shared" si="52"/>
        <v>1.8609206660137122E-2</v>
      </c>
      <c r="F487" s="7">
        <f t="shared" si="53"/>
        <v>1.8859927950837043E-2</v>
      </c>
      <c r="G487" s="7">
        <f t="shared" si="55"/>
        <v>0.17105263157894737</v>
      </c>
      <c r="H487" s="8">
        <f t="shared" si="54"/>
        <v>3.1831537708129289E-3</v>
      </c>
    </row>
    <row r="488" spans="1:8" x14ac:dyDescent="0.2">
      <c r="A488" s="27"/>
      <c r="B488" s="15" t="s">
        <v>466</v>
      </c>
      <c r="C488" s="12">
        <v>3</v>
      </c>
      <c r="D488" s="6">
        <v>0</v>
      </c>
      <c r="E488" s="7">
        <f t="shared" si="52"/>
        <v>7.3457394711067578E-4</v>
      </c>
      <c r="F488" s="7" t="str">
        <f t="shared" si="53"/>
        <v/>
      </c>
      <c r="G488" s="7">
        <f t="shared" si="55"/>
        <v>-1</v>
      </c>
      <c r="H488" s="8">
        <f t="shared" si="54"/>
        <v>-7.3457394711067578E-4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366</v>
      </c>
      <c r="D490" s="6">
        <v>353</v>
      </c>
      <c r="E490" s="7">
        <f t="shared" ref="E490:E553" si="56">+IF(C490=0,"",C490/C$362)</f>
        <v>8.9618021547502452E-2</v>
      </c>
      <c r="F490" s="7">
        <f t="shared" ref="F490:F553" si="57">+IF(D490=0,"",D490/D$362)</f>
        <v>7.4803983894892984E-2</v>
      </c>
      <c r="G490" s="7">
        <f t="shared" si="55"/>
        <v>-3.5519125683060107E-2</v>
      </c>
      <c r="H490" s="8">
        <f t="shared" ref="H490:H553" si="58">+IF(OR(AND(E490=""),(G490="")),"",E490*G490)</f>
        <v>-3.1831537708129284E-3</v>
      </c>
    </row>
    <row r="491" spans="1:8" x14ac:dyDescent="0.2">
      <c r="A491" s="27"/>
      <c r="B491" s="15" t="s">
        <v>469</v>
      </c>
      <c r="C491" s="12">
        <v>9</v>
      </c>
      <c r="D491" s="6">
        <v>6</v>
      </c>
      <c r="E491" s="7">
        <f t="shared" si="56"/>
        <v>2.2037218413320275E-3</v>
      </c>
      <c r="F491" s="7">
        <f t="shared" si="57"/>
        <v>1.2714558169103624E-3</v>
      </c>
      <c r="G491" s="7">
        <f t="shared" ref="G491:G554" si="59">+IF(AND(C491=0,D491=0)," ",IF(C491=0,1,IF(D491=0,-1,(D491-C491)/C491)))</f>
        <v>-0.33333333333333331</v>
      </c>
      <c r="H491" s="8">
        <f t="shared" si="58"/>
        <v>-7.3457394711067578E-4</v>
      </c>
    </row>
    <row r="492" spans="1:8" x14ac:dyDescent="0.2">
      <c r="A492" s="27"/>
      <c r="B492" s="15" t="s">
        <v>470</v>
      </c>
      <c r="C492" s="12">
        <v>2</v>
      </c>
      <c r="D492" s="6">
        <v>0</v>
      </c>
      <c r="E492" s="7">
        <f t="shared" si="56"/>
        <v>4.8971596474045055E-4</v>
      </c>
      <c r="F492" s="7" t="str">
        <f t="shared" si="57"/>
        <v/>
      </c>
      <c r="G492" s="7">
        <f t="shared" si="59"/>
        <v>-1</v>
      </c>
      <c r="H492" s="8">
        <f t="shared" si="58"/>
        <v>-4.8971596474045055E-4</v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25</v>
      </c>
      <c r="D494" s="6">
        <v>48</v>
      </c>
      <c r="E494" s="7">
        <f t="shared" si="56"/>
        <v>6.1214495592556315E-3</v>
      </c>
      <c r="F494" s="7">
        <f t="shared" si="57"/>
        <v>1.0171646535282899E-2</v>
      </c>
      <c r="G494" s="7">
        <f t="shared" si="59"/>
        <v>0.92</v>
      </c>
      <c r="H494" s="8">
        <f t="shared" si="58"/>
        <v>5.6317335945151809E-3</v>
      </c>
    </row>
    <row r="495" spans="1:8" x14ac:dyDescent="0.2">
      <c r="A495" s="27"/>
      <c r="B495" s="15" t="s">
        <v>473</v>
      </c>
      <c r="C495" s="12">
        <v>2</v>
      </c>
      <c r="D495" s="6">
        <v>18</v>
      </c>
      <c r="E495" s="7">
        <f t="shared" si="56"/>
        <v>4.8971596474045055E-4</v>
      </c>
      <c r="F495" s="7">
        <f t="shared" si="57"/>
        <v>3.8143674507310869E-3</v>
      </c>
      <c r="G495" s="7">
        <f t="shared" si="59"/>
        <v>8</v>
      </c>
      <c r="H495" s="8">
        <f t="shared" si="58"/>
        <v>3.9177277179236044E-3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26</v>
      </c>
      <c r="D498" s="6">
        <v>36</v>
      </c>
      <c r="E498" s="7">
        <f t="shared" si="56"/>
        <v>6.3663075416258569E-3</v>
      </c>
      <c r="F498" s="7">
        <f t="shared" si="57"/>
        <v>7.6287349014621739E-3</v>
      </c>
      <c r="G498" s="7">
        <f t="shared" si="59"/>
        <v>0.38461538461538464</v>
      </c>
      <c r="H498" s="8">
        <f t="shared" si="58"/>
        <v>2.4485798237022529E-3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5</v>
      </c>
      <c r="D500" s="6">
        <v>25</v>
      </c>
      <c r="E500" s="7">
        <f t="shared" si="56"/>
        <v>1.2242899118511264E-3</v>
      </c>
      <c r="F500" s="7">
        <f t="shared" si="57"/>
        <v>5.2977325704598429E-3</v>
      </c>
      <c r="G500" s="7">
        <f t="shared" si="59"/>
        <v>4</v>
      </c>
      <c r="H500" s="8">
        <f t="shared" si="58"/>
        <v>4.8971596474045058E-3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9</v>
      </c>
      <c r="D502" s="6">
        <v>11</v>
      </c>
      <c r="E502" s="7">
        <f t="shared" si="56"/>
        <v>2.2037218413320275E-3</v>
      </c>
      <c r="F502" s="7">
        <f t="shared" si="57"/>
        <v>2.331002331002331E-3</v>
      </c>
      <c r="G502" s="7">
        <f t="shared" si="59"/>
        <v>0.22222222222222221</v>
      </c>
      <c r="H502" s="8">
        <f t="shared" si="58"/>
        <v>4.8971596474045055E-4</v>
      </c>
    </row>
    <row r="503" spans="1:8" x14ac:dyDescent="0.2">
      <c r="A503" s="27"/>
      <c r="B503" s="15" t="s">
        <v>481</v>
      </c>
      <c r="C503" s="12">
        <v>76</v>
      </c>
      <c r="D503" s="6">
        <v>77</v>
      </c>
      <c r="E503" s="7">
        <f t="shared" si="56"/>
        <v>1.8609206660137122E-2</v>
      </c>
      <c r="F503" s="7">
        <f t="shared" si="57"/>
        <v>1.6317016317016316E-2</v>
      </c>
      <c r="G503" s="7">
        <f t="shared" si="59"/>
        <v>1.3157894736842105E-2</v>
      </c>
      <c r="H503" s="8">
        <f t="shared" si="58"/>
        <v>2.4485798237022528E-4</v>
      </c>
    </row>
    <row r="504" spans="1:8" x14ac:dyDescent="0.2">
      <c r="A504" s="27"/>
      <c r="B504" s="15" t="s">
        <v>482</v>
      </c>
      <c r="C504" s="12">
        <v>1</v>
      </c>
      <c r="D504" s="6">
        <v>18</v>
      </c>
      <c r="E504" s="7">
        <f t="shared" si="56"/>
        <v>2.4485798237022528E-4</v>
      </c>
      <c r="F504" s="7">
        <f t="shared" si="57"/>
        <v>3.8143674507310869E-3</v>
      </c>
      <c r="G504" s="7">
        <f t="shared" si="59"/>
        <v>17</v>
      </c>
      <c r="H504" s="8">
        <f t="shared" si="58"/>
        <v>4.1625857002938298E-3</v>
      </c>
    </row>
    <row r="505" spans="1:8" x14ac:dyDescent="0.2">
      <c r="A505" s="27"/>
      <c r="B505" s="15" t="s">
        <v>483</v>
      </c>
      <c r="C505" s="12">
        <v>2</v>
      </c>
      <c r="D505" s="6">
        <v>2</v>
      </c>
      <c r="E505" s="7">
        <f t="shared" si="56"/>
        <v>4.8971596474045055E-4</v>
      </c>
      <c r="F505" s="7">
        <f t="shared" si="57"/>
        <v>4.2381860563678748E-4</v>
      </c>
      <c r="G505" s="7">
        <f t="shared" si="59"/>
        <v>0</v>
      </c>
      <c r="H505" s="8">
        <f t="shared" si="58"/>
        <v>0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25</v>
      </c>
      <c r="D508" s="6">
        <v>30</v>
      </c>
      <c r="E508" s="7">
        <f t="shared" si="56"/>
        <v>6.1214495592556315E-3</v>
      </c>
      <c r="F508" s="7">
        <f t="shared" si="57"/>
        <v>6.3572790845518121E-3</v>
      </c>
      <c r="G508" s="7">
        <f t="shared" si="59"/>
        <v>0.2</v>
      </c>
      <c r="H508" s="8">
        <f t="shared" si="58"/>
        <v>1.2242899118511264E-3</v>
      </c>
    </row>
    <row r="509" spans="1:8" x14ac:dyDescent="0.2">
      <c r="A509" s="27"/>
      <c r="B509" s="15" t="s">
        <v>487</v>
      </c>
      <c r="C509" s="12">
        <v>9</v>
      </c>
      <c r="D509" s="6">
        <v>8</v>
      </c>
      <c r="E509" s="7">
        <f t="shared" si="56"/>
        <v>2.2037218413320275E-3</v>
      </c>
      <c r="F509" s="7">
        <f t="shared" si="57"/>
        <v>1.6952744225471499E-3</v>
      </c>
      <c r="G509" s="7">
        <f t="shared" si="59"/>
        <v>-0.1111111111111111</v>
      </c>
      <c r="H509" s="8">
        <f t="shared" si="58"/>
        <v>-2.4485798237022528E-4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3</v>
      </c>
      <c r="D511" s="6">
        <v>1</v>
      </c>
      <c r="E511" s="7">
        <f t="shared" si="56"/>
        <v>7.3457394711067578E-4</v>
      </c>
      <c r="F511" s="7">
        <f t="shared" si="57"/>
        <v>2.1190930281839374E-4</v>
      </c>
      <c r="G511" s="7">
        <f t="shared" si="59"/>
        <v>-0.66666666666666663</v>
      </c>
      <c r="H511" s="8">
        <f t="shared" si="58"/>
        <v>-4.8971596474045045E-4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4</v>
      </c>
      <c r="D514" s="6">
        <v>5</v>
      </c>
      <c r="E514" s="7">
        <f t="shared" si="56"/>
        <v>9.7943192948090111E-4</v>
      </c>
      <c r="F514" s="7">
        <f t="shared" si="57"/>
        <v>1.0595465140919686E-3</v>
      </c>
      <c r="G514" s="7">
        <f t="shared" si="59"/>
        <v>0.25</v>
      </c>
      <c r="H514" s="8">
        <f t="shared" si="58"/>
        <v>2.4485798237022528E-4</v>
      </c>
    </row>
    <row r="515" spans="1:8" ht="25.5" x14ac:dyDescent="0.2">
      <c r="A515" s="27"/>
      <c r="B515" s="15" t="s">
        <v>493</v>
      </c>
      <c r="C515" s="12">
        <v>0</v>
      </c>
      <c r="D515" s="6">
        <v>1</v>
      </c>
      <c r="E515" s="7" t="str">
        <f t="shared" si="56"/>
        <v/>
      </c>
      <c r="F515" s="7">
        <f t="shared" si="57"/>
        <v>2.1190930281839374E-4</v>
      </c>
      <c r="G515" s="7">
        <f t="shared" si="59"/>
        <v>1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17</v>
      </c>
      <c r="D516" s="6">
        <v>5</v>
      </c>
      <c r="E516" s="7">
        <f t="shared" si="56"/>
        <v>4.1625857002938298E-3</v>
      </c>
      <c r="F516" s="7">
        <f t="shared" si="57"/>
        <v>1.0595465140919686E-3</v>
      </c>
      <c r="G516" s="7">
        <f t="shared" si="59"/>
        <v>-0.70588235294117652</v>
      </c>
      <c r="H516" s="8">
        <f t="shared" si="58"/>
        <v>-2.9382957884427035E-3</v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2</v>
      </c>
      <c r="D519" s="6">
        <v>4</v>
      </c>
      <c r="E519" s="7">
        <f t="shared" si="56"/>
        <v>4.8971596474045055E-4</v>
      </c>
      <c r="F519" s="7">
        <f t="shared" si="57"/>
        <v>8.4763721127357496E-4</v>
      </c>
      <c r="G519" s="7">
        <f t="shared" si="59"/>
        <v>1</v>
      </c>
      <c r="H519" s="8">
        <f t="shared" si="58"/>
        <v>4.8971596474045055E-4</v>
      </c>
    </row>
    <row r="520" spans="1:8" x14ac:dyDescent="0.2">
      <c r="A520" s="27"/>
      <c r="B520" s="15" t="s">
        <v>498</v>
      </c>
      <c r="C520" s="12">
        <v>0</v>
      </c>
      <c r="D520" s="6">
        <v>5</v>
      </c>
      <c r="E520" s="7" t="str">
        <f t="shared" si="56"/>
        <v/>
      </c>
      <c r="F520" s="7">
        <f t="shared" si="57"/>
        <v>1.0595465140919686E-3</v>
      </c>
      <c r="G520" s="7">
        <f t="shared" si="59"/>
        <v>1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1</v>
      </c>
      <c r="D530" s="6">
        <v>4</v>
      </c>
      <c r="E530" s="7">
        <f t="shared" si="56"/>
        <v>2.4485798237022528E-4</v>
      </c>
      <c r="F530" s="7">
        <f t="shared" si="57"/>
        <v>8.4763721127357496E-4</v>
      </c>
      <c r="G530" s="7">
        <f t="shared" si="59"/>
        <v>3</v>
      </c>
      <c r="H530" s="8">
        <f t="shared" si="58"/>
        <v>7.3457394711067578E-4</v>
      </c>
    </row>
    <row r="531" spans="1:8" x14ac:dyDescent="0.2">
      <c r="A531" s="27"/>
      <c r="B531" s="15" t="s">
        <v>509</v>
      </c>
      <c r="C531" s="12">
        <v>1</v>
      </c>
      <c r="D531" s="6">
        <v>1</v>
      </c>
      <c r="E531" s="7">
        <f t="shared" si="56"/>
        <v>2.4485798237022528E-4</v>
      </c>
      <c r="F531" s="7">
        <f t="shared" si="57"/>
        <v>2.1190930281839374E-4</v>
      </c>
      <c r="G531" s="7">
        <f t="shared" si="59"/>
        <v>0</v>
      </c>
      <c r="H531" s="8">
        <f t="shared" si="58"/>
        <v>0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2</v>
      </c>
      <c r="D535" s="6">
        <v>1</v>
      </c>
      <c r="E535" s="7">
        <f t="shared" si="56"/>
        <v>4.8971596474045055E-4</v>
      </c>
      <c r="F535" s="7">
        <f t="shared" si="57"/>
        <v>2.1190930281839374E-4</v>
      </c>
      <c r="G535" s="7">
        <f t="shared" si="59"/>
        <v>-0.5</v>
      </c>
      <c r="H535" s="8">
        <f t="shared" si="58"/>
        <v>-2.4485798237022528E-4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1</v>
      </c>
      <c r="D537" s="6">
        <v>2</v>
      </c>
      <c r="E537" s="7">
        <f t="shared" si="56"/>
        <v>2.4485798237022528E-4</v>
      </c>
      <c r="F537" s="7">
        <f t="shared" si="57"/>
        <v>4.2381860563678748E-4</v>
      </c>
      <c r="G537" s="7">
        <f t="shared" si="59"/>
        <v>1</v>
      </c>
      <c r="H537" s="8">
        <f t="shared" si="58"/>
        <v>2.4485798237022528E-4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3</v>
      </c>
      <c r="E541" s="7" t="str">
        <f t="shared" si="56"/>
        <v/>
      </c>
      <c r="F541" s="7">
        <f t="shared" si="57"/>
        <v>6.3572790845518119E-4</v>
      </c>
      <c r="G541" s="7">
        <f t="shared" si="59"/>
        <v>1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1</v>
      </c>
      <c r="D550" s="6">
        <v>0</v>
      </c>
      <c r="E550" s="7">
        <f t="shared" si="56"/>
        <v>2.4485798237022528E-4</v>
      </c>
      <c r="F550" s="7" t="str">
        <f t="shared" si="57"/>
        <v/>
      </c>
      <c r="G550" s="7">
        <f t="shared" si="59"/>
        <v>-1</v>
      </c>
      <c r="H550" s="8">
        <f t="shared" si="58"/>
        <v>-2.4485798237022528E-4</v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38</v>
      </c>
      <c r="D552" s="6">
        <v>43</v>
      </c>
      <c r="E552" s="7">
        <f t="shared" si="56"/>
        <v>9.3046033300685609E-3</v>
      </c>
      <c r="F552" s="7">
        <f t="shared" si="57"/>
        <v>9.1121000211909307E-3</v>
      </c>
      <c r="G552" s="7">
        <f t="shared" si="59"/>
        <v>0.13157894736842105</v>
      </c>
      <c r="H552" s="8">
        <f t="shared" si="58"/>
        <v>1.2242899118511264E-3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2</v>
      </c>
      <c r="D554" s="6">
        <v>5</v>
      </c>
      <c r="E554" s="7">
        <f t="shared" ref="E554:E595" si="60">+IF(C554=0,"",C554/C$362)</f>
        <v>4.8971596474045055E-4</v>
      </c>
      <c r="F554" s="7">
        <f t="shared" ref="F554:F595" si="61">+IF(D554=0,"",D554/D$362)</f>
        <v>1.0595465140919686E-3</v>
      </c>
      <c r="G554" s="7">
        <f t="shared" si="59"/>
        <v>1.5</v>
      </c>
      <c r="H554" s="8">
        <f t="shared" ref="H554:H595" si="62">+IF(OR(AND(E554=""),(G554="")),"",E554*G554)</f>
        <v>7.3457394711067578E-4</v>
      </c>
    </row>
    <row r="555" spans="1:8" x14ac:dyDescent="0.2">
      <c r="A555" s="27"/>
      <c r="B555" s="15" t="s">
        <v>533</v>
      </c>
      <c r="C555" s="12">
        <v>29</v>
      </c>
      <c r="D555" s="6">
        <v>28</v>
      </c>
      <c r="E555" s="7">
        <f t="shared" si="60"/>
        <v>7.1008814887365329E-3</v>
      </c>
      <c r="F555" s="7">
        <f t="shared" si="61"/>
        <v>5.9334604789150246E-3</v>
      </c>
      <c r="G555" s="7">
        <f t="shared" ref="G555:G595" si="63">+IF(AND(C555=0,D555=0)," ",IF(C555=0,1,IF(D555=0,-1,(D555-C555)/C555)))</f>
        <v>-3.4482758620689655E-2</v>
      </c>
      <c r="H555" s="8">
        <f t="shared" si="62"/>
        <v>-2.4485798237022528E-4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144</v>
      </c>
      <c r="D558" s="6">
        <v>177</v>
      </c>
      <c r="E558" s="7">
        <f t="shared" si="60"/>
        <v>3.5259549461312441E-2</v>
      </c>
      <c r="F558" s="7">
        <f t="shared" si="61"/>
        <v>3.7507946598855688E-2</v>
      </c>
      <c r="G558" s="7">
        <f t="shared" si="63"/>
        <v>0.22916666666666666</v>
      </c>
      <c r="H558" s="8">
        <f t="shared" si="62"/>
        <v>8.0803134182174333E-3</v>
      </c>
    </row>
    <row r="559" spans="1:8" x14ac:dyDescent="0.2">
      <c r="A559" s="27"/>
      <c r="B559" s="15" t="s">
        <v>537</v>
      </c>
      <c r="C559" s="12">
        <v>27</v>
      </c>
      <c r="D559" s="6">
        <v>53</v>
      </c>
      <c r="E559" s="7">
        <f t="shared" si="60"/>
        <v>6.6111655239960822E-3</v>
      </c>
      <c r="F559" s="7">
        <f t="shared" si="61"/>
        <v>1.1231193049374867E-2</v>
      </c>
      <c r="G559" s="7">
        <f t="shared" si="63"/>
        <v>0.96296296296296291</v>
      </c>
      <c r="H559" s="8">
        <f t="shared" si="62"/>
        <v>6.3663075416258569E-3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15</v>
      </c>
      <c r="D568" s="6">
        <v>7</v>
      </c>
      <c r="E568" s="7">
        <f t="shared" si="60"/>
        <v>3.6728697355533791E-3</v>
      </c>
      <c r="F568" s="7">
        <f t="shared" si="61"/>
        <v>1.4833651197287562E-3</v>
      </c>
      <c r="G568" s="7">
        <f t="shared" si="63"/>
        <v>-0.53333333333333333</v>
      </c>
      <c r="H568" s="8">
        <f t="shared" si="62"/>
        <v>-1.9588638589618022E-3</v>
      </c>
    </row>
    <row r="569" spans="1:8" ht="25.5" x14ac:dyDescent="0.2">
      <c r="A569" s="27"/>
      <c r="B569" s="15" t="s">
        <v>547</v>
      </c>
      <c r="C569" s="12">
        <v>1</v>
      </c>
      <c r="D569" s="6">
        <v>2</v>
      </c>
      <c r="E569" s="7">
        <f t="shared" si="60"/>
        <v>2.4485798237022528E-4</v>
      </c>
      <c r="F569" s="7">
        <f t="shared" si="61"/>
        <v>4.2381860563678748E-4</v>
      </c>
      <c r="G569" s="7">
        <f t="shared" si="63"/>
        <v>1</v>
      </c>
      <c r="H569" s="8">
        <f t="shared" si="62"/>
        <v>2.4485798237022528E-4</v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69</v>
      </c>
      <c r="D571" s="6">
        <v>57</v>
      </c>
      <c r="E571" s="7">
        <f t="shared" si="60"/>
        <v>1.6895200783545544E-2</v>
      </c>
      <c r="F571" s="7">
        <f t="shared" si="61"/>
        <v>1.2078830260648443E-2</v>
      </c>
      <c r="G571" s="7">
        <f t="shared" si="63"/>
        <v>-0.17391304347826086</v>
      </c>
      <c r="H571" s="8">
        <f t="shared" si="62"/>
        <v>-2.9382957884427031E-3</v>
      </c>
    </row>
    <row r="572" spans="1:8" ht="25.5" x14ac:dyDescent="0.2">
      <c r="A572" s="27"/>
      <c r="B572" s="15" t="s">
        <v>550</v>
      </c>
      <c r="C572" s="12">
        <v>0</v>
      </c>
      <c r="D572" s="6">
        <v>2</v>
      </c>
      <c r="E572" s="7" t="str">
        <f t="shared" si="60"/>
        <v/>
      </c>
      <c r="F572" s="7">
        <f t="shared" si="61"/>
        <v>4.2381860563678748E-4</v>
      </c>
      <c r="G572" s="7">
        <f t="shared" si="63"/>
        <v>1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138</v>
      </c>
      <c r="D574" s="6">
        <v>140</v>
      </c>
      <c r="E574" s="7">
        <f t="shared" si="60"/>
        <v>3.3790401567091087E-2</v>
      </c>
      <c r="F574" s="7">
        <f t="shared" si="61"/>
        <v>2.9667302394575122E-2</v>
      </c>
      <c r="G574" s="7">
        <f t="shared" si="63"/>
        <v>1.4492753623188406E-2</v>
      </c>
      <c r="H574" s="8">
        <f t="shared" si="62"/>
        <v>4.8971596474045055E-4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7</v>
      </c>
      <c r="D576" s="6">
        <v>21</v>
      </c>
      <c r="E576" s="7">
        <f t="shared" si="60"/>
        <v>1.7140058765915769E-3</v>
      </c>
      <c r="F576" s="7">
        <f t="shared" si="61"/>
        <v>4.4500953591862687E-3</v>
      </c>
      <c r="G576" s="7">
        <f t="shared" si="63"/>
        <v>2</v>
      </c>
      <c r="H576" s="8">
        <f t="shared" si="62"/>
        <v>3.4280117531831538E-3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205</v>
      </c>
      <c r="D579" s="6">
        <v>226</v>
      </c>
      <c r="E579" s="7">
        <f t="shared" si="60"/>
        <v>5.0195886385896178E-2</v>
      </c>
      <c r="F579" s="7">
        <f t="shared" si="61"/>
        <v>4.789150243695698E-2</v>
      </c>
      <c r="G579" s="7">
        <f t="shared" si="63"/>
        <v>0.1024390243902439</v>
      </c>
      <c r="H579" s="8">
        <f t="shared" si="62"/>
        <v>5.1420176297747302E-3</v>
      </c>
    </row>
    <row r="580" spans="1:8" ht="25.5" x14ac:dyDescent="0.2">
      <c r="A580" s="27"/>
      <c r="B580" s="15" t="s">
        <v>558</v>
      </c>
      <c r="C580" s="12">
        <v>68</v>
      </c>
      <c r="D580" s="6">
        <v>39</v>
      </c>
      <c r="E580" s="7">
        <f t="shared" si="60"/>
        <v>1.6650342801175319E-2</v>
      </c>
      <c r="F580" s="7">
        <f t="shared" si="61"/>
        <v>8.2644628099173556E-3</v>
      </c>
      <c r="G580" s="7">
        <f t="shared" si="63"/>
        <v>-0.4264705882352941</v>
      </c>
      <c r="H580" s="8">
        <f t="shared" si="62"/>
        <v>-7.1008814887365329E-3</v>
      </c>
    </row>
    <row r="581" spans="1:8" x14ac:dyDescent="0.2">
      <c r="A581" s="27"/>
      <c r="B581" s="15" t="s">
        <v>559</v>
      </c>
      <c r="C581" s="12">
        <v>143</v>
      </c>
      <c r="D581" s="6">
        <v>129</v>
      </c>
      <c r="E581" s="7">
        <f t="shared" si="60"/>
        <v>3.5014691478942213E-2</v>
      </c>
      <c r="F581" s="7">
        <f t="shared" si="61"/>
        <v>2.733630006357279E-2</v>
      </c>
      <c r="G581" s="7">
        <f t="shared" si="63"/>
        <v>-9.7902097902097904E-2</v>
      </c>
      <c r="H581" s="8">
        <f t="shared" si="62"/>
        <v>-3.4280117531831538E-3</v>
      </c>
    </row>
    <row r="582" spans="1:8" x14ac:dyDescent="0.2">
      <c r="A582" s="27"/>
      <c r="B582" s="15" t="s">
        <v>560</v>
      </c>
      <c r="C582" s="12">
        <v>15</v>
      </c>
      <c r="D582" s="6">
        <v>6</v>
      </c>
      <c r="E582" s="7">
        <f t="shared" si="60"/>
        <v>3.6728697355533791E-3</v>
      </c>
      <c r="F582" s="7">
        <f t="shared" si="61"/>
        <v>1.2714558169103624E-3</v>
      </c>
      <c r="G582" s="7">
        <f t="shared" si="63"/>
        <v>-0.6</v>
      </c>
      <c r="H582" s="8">
        <f t="shared" si="62"/>
        <v>-2.2037218413320275E-3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1</v>
      </c>
      <c r="D586" s="6">
        <v>0</v>
      </c>
      <c r="E586" s="7">
        <f t="shared" si="60"/>
        <v>2.4485798237022528E-4</v>
      </c>
      <c r="F586" s="7" t="str">
        <f t="shared" si="61"/>
        <v/>
      </c>
      <c r="G586" s="7">
        <f t="shared" si="63"/>
        <v>-1</v>
      </c>
      <c r="H586" s="8">
        <f t="shared" si="62"/>
        <v>-2.4485798237022528E-4</v>
      </c>
    </row>
    <row r="587" spans="1:8" x14ac:dyDescent="0.2">
      <c r="A587" s="27"/>
      <c r="B587" s="15" t="s">
        <v>565</v>
      </c>
      <c r="C587" s="12">
        <v>0</v>
      </c>
      <c r="D587" s="6">
        <v>1</v>
      </c>
      <c r="E587" s="7" t="str">
        <f t="shared" si="60"/>
        <v/>
      </c>
      <c r="F587" s="7">
        <f t="shared" si="61"/>
        <v>2.1190930281839374E-4</v>
      </c>
      <c r="G587" s="7">
        <f t="shared" si="63"/>
        <v>1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3</v>
      </c>
      <c r="D588" s="6">
        <v>21</v>
      </c>
      <c r="E588" s="7">
        <f t="shared" si="60"/>
        <v>7.3457394711067578E-4</v>
      </c>
      <c r="F588" s="7">
        <f t="shared" si="61"/>
        <v>4.4500953591862687E-3</v>
      </c>
      <c r="G588" s="7">
        <f t="shared" si="63"/>
        <v>6</v>
      </c>
      <c r="H588" s="8">
        <f t="shared" si="62"/>
        <v>4.4074436826640542E-3</v>
      </c>
    </row>
    <row r="589" spans="1:8" x14ac:dyDescent="0.2">
      <c r="A589" s="27"/>
      <c r="B589" s="15" t="s">
        <v>567</v>
      </c>
      <c r="C589" s="12">
        <v>102</v>
      </c>
      <c r="D589" s="6">
        <v>82</v>
      </c>
      <c r="E589" s="7">
        <f t="shared" si="60"/>
        <v>2.4975514201762979E-2</v>
      </c>
      <c r="F589" s="7">
        <f t="shared" si="61"/>
        <v>1.7376562831108285E-2</v>
      </c>
      <c r="G589" s="7">
        <f t="shared" si="63"/>
        <v>-0.19607843137254902</v>
      </c>
      <c r="H589" s="8">
        <f t="shared" si="62"/>
        <v>-4.8971596474045058E-3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3</v>
      </c>
      <c r="D591" s="6">
        <v>0</v>
      </c>
      <c r="E591" s="7">
        <f t="shared" si="60"/>
        <v>7.3457394711067578E-4</v>
      </c>
      <c r="F591" s="7" t="str">
        <f t="shared" si="61"/>
        <v/>
      </c>
      <c r="G591" s="7">
        <f t="shared" si="63"/>
        <v>-1</v>
      </c>
      <c r="H591" s="8">
        <f t="shared" si="62"/>
        <v>-7.3457394711067578E-4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1</v>
      </c>
      <c r="D593" s="6">
        <v>1</v>
      </c>
      <c r="E593" s="7">
        <f t="shared" si="60"/>
        <v>2.4485798237022528E-4</v>
      </c>
      <c r="F593" s="7">
        <f t="shared" si="61"/>
        <v>2.1190930281839374E-4</v>
      </c>
      <c r="G593" s="7">
        <f t="shared" si="63"/>
        <v>0</v>
      </c>
      <c r="H593" s="8">
        <f t="shared" si="62"/>
        <v>0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1880</v>
      </c>
      <c r="D601" s="20">
        <f>SUM(D602:D629)</f>
        <v>2384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0.26808510638297872</v>
      </c>
      <c r="H601" s="21">
        <f t="shared" ref="H601:H629" si="66">+IF(OR(AND(E601=""),(G601="")),"",E601*G601)</f>
        <v>0.26808510638297872</v>
      </c>
    </row>
    <row r="602" spans="1:8" x14ac:dyDescent="0.2">
      <c r="A602" s="27"/>
      <c r="B602" s="14" t="s">
        <v>574</v>
      </c>
      <c r="C602" s="25">
        <v>4</v>
      </c>
      <c r="D602" s="22">
        <v>3</v>
      </c>
      <c r="E602" s="23">
        <f t="shared" si="64"/>
        <v>2.1276595744680851E-3</v>
      </c>
      <c r="F602" s="23">
        <f t="shared" si="65"/>
        <v>1.2583892617449664E-3</v>
      </c>
      <c r="G602" s="23">
        <f t="shared" ref="G602:G629" si="67">+IF(AND(C602=0,D602=0)," ",IF(C602=0,1,IF(D602=0,-1,(D602-C602)/C602)))</f>
        <v>-0.25</v>
      </c>
      <c r="H602" s="24">
        <f t="shared" si="66"/>
        <v>-5.3191489361702129E-4</v>
      </c>
    </row>
    <row r="603" spans="1:8" x14ac:dyDescent="0.2">
      <c r="A603" s="27"/>
      <c r="B603" s="15" t="s">
        <v>575</v>
      </c>
      <c r="C603" s="12">
        <v>1</v>
      </c>
      <c r="D603" s="6">
        <v>17</v>
      </c>
      <c r="E603" s="7">
        <f t="shared" si="64"/>
        <v>5.3191489361702129E-4</v>
      </c>
      <c r="F603" s="7">
        <f t="shared" si="65"/>
        <v>7.1308724832214766E-3</v>
      </c>
      <c r="G603" s="7">
        <f t="shared" si="67"/>
        <v>16</v>
      </c>
      <c r="H603" s="8">
        <f t="shared" si="66"/>
        <v>8.5106382978723406E-3</v>
      </c>
    </row>
    <row r="604" spans="1:8" ht="25.5" x14ac:dyDescent="0.2">
      <c r="A604" s="27"/>
      <c r="B604" s="15" t="s">
        <v>576</v>
      </c>
      <c r="C604" s="12">
        <v>91</v>
      </c>
      <c r="D604" s="6">
        <v>308</v>
      </c>
      <c r="E604" s="7">
        <f t="shared" si="64"/>
        <v>4.8404255319148937E-2</v>
      </c>
      <c r="F604" s="7">
        <f t="shared" si="65"/>
        <v>0.12919463087248323</v>
      </c>
      <c r="G604" s="7">
        <f t="shared" si="67"/>
        <v>2.3846153846153846</v>
      </c>
      <c r="H604" s="8">
        <f t="shared" si="66"/>
        <v>0.11542553191489362</v>
      </c>
    </row>
    <row r="605" spans="1:8" x14ac:dyDescent="0.2">
      <c r="A605" s="27"/>
      <c r="B605" s="15" t="s">
        <v>577</v>
      </c>
      <c r="C605" s="12">
        <v>141</v>
      </c>
      <c r="D605" s="6">
        <v>89</v>
      </c>
      <c r="E605" s="7">
        <f t="shared" si="64"/>
        <v>7.4999999999999997E-2</v>
      </c>
      <c r="F605" s="7">
        <f t="shared" si="65"/>
        <v>3.7332214765100673E-2</v>
      </c>
      <c r="G605" s="7">
        <f t="shared" si="67"/>
        <v>-0.36879432624113473</v>
      </c>
      <c r="H605" s="8">
        <f t="shared" si="66"/>
        <v>-2.7659574468085105E-2</v>
      </c>
    </row>
    <row r="606" spans="1:8" x14ac:dyDescent="0.2">
      <c r="A606" s="27"/>
      <c r="B606" s="15" t="s">
        <v>578</v>
      </c>
      <c r="C606" s="12">
        <v>3</v>
      </c>
      <c r="D606" s="6">
        <v>178</v>
      </c>
      <c r="E606" s="7">
        <f t="shared" si="64"/>
        <v>1.5957446808510637E-3</v>
      </c>
      <c r="F606" s="7">
        <f t="shared" si="65"/>
        <v>7.4664429530201346E-2</v>
      </c>
      <c r="G606" s="7">
        <f t="shared" si="67"/>
        <v>58.333333333333336</v>
      </c>
      <c r="H606" s="8">
        <f t="shared" si="66"/>
        <v>9.3085106382978719E-2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2</v>
      </c>
      <c r="D608" s="6">
        <v>4</v>
      </c>
      <c r="E608" s="7">
        <f t="shared" si="64"/>
        <v>1.0638297872340426E-3</v>
      </c>
      <c r="F608" s="7">
        <f t="shared" si="65"/>
        <v>1.6778523489932886E-3</v>
      </c>
      <c r="G608" s="7">
        <f t="shared" si="67"/>
        <v>1</v>
      </c>
      <c r="H608" s="8">
        <f t="shared" si="66"/>
        <v>1.0638297872340426E-3</v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2</v>
      </c>
      <c r="D610" s="6">
        <v>0</v>
      </c>
      <c r="E610" s="7">
        <f t="shared" si="64"/>
        <v>1.0638297872340426E-3</v>
      </c>
      <c r="F610" s="7" t="str">
        <f t="shared" si="65"/>
        <v/>
      </c>
      <c r="G610" s="7">
        <f t="shared" si="67"/>
        <v>-1</v>
      </c>
      <c r="H610" s="8">
        <f t="shared" si="66"/>
        <v>-1.0638297872340426E-3</v>
      </c>
    </row>
    <row r="611" spans="1:8" x14ac:dyDescent="0.2">
      <c r="A611" s="27"/>
      <c r="B611" s="15" t="s">
        <v>583</v>
      </c>
      <c r="C611" s="12">
        <v>0</v>
      </c>
      <c r="D611" s="6">
        <v>1</v>
      </c>
      <c r="E611" s="7" t="str">
        <f t="shared" si="64"/>
        <v/>
      </c>
      <c r="F611" s="7">
        <f t="shared" si="65"/>
        <v>4.1946308724832214E-4</v>
      </c>
      <c r="G611" s="7">
        <f t="shared" si="67"/>
        <v>1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27</v>
      </c>
      <c r="D612" s="6">
        <v>7</v>
      </c>
      <c r="E612" s="7">
        <f t="shared" si="64"/>
        <v>1.4361702127659574E-2</v>
      </c>
      <c r="F612" s="7">
        <f t="shared" si="65"/>
        <v>2.9362416107382551E-3</v>
      </c>
      <c r="G612" s="7">
        <f t="shared" si="67"/>
        <v>-0.7407407407407407</v>
      </c>
      <c r="H612" s="8">
        <f t="shared" si="66"/>
        <v>-1.0638297872340425E-2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28</v>
      </c>
      <c r="D614" s="6">
        <v>19</v>
      </c>
      <c r="E614" s="7">
        <f t="shared" si="64"/>
        <v>1.4893617021276596E-2</v>
      </c>
      <c r="F614" s="7">
        <f t="shared" si="65"/>
        <v>7.9697986577181214E-3</v>
      </c>
      <c r="G614" s="7">
        <f t="shared" si="67"/>
        <v>-0.32142857142857145</v>
      </c>
      <c r="H614" s="8">
        <f t="shared" si="66"/>
        <v>-4.7872340425531923E-3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647</v>
      </c>
      <c r="D616" s="6">
        <v>831</v>
      </c>
      <c r="E616" s="7">
        <f t="shared" si="64"/>
        <v>0.34414893617021275</v>
      </c>
      <c r="F616" s="7">
        <f t="shared" si="65"/>
        <v>0.34857382550335569</v>
      </c>
      <c r="G616" s="7">
        <f t="shared" si="67"/>
        <v>0.28438948995363217</v>
      </c>
      <c r="H616" s="8">
        <f t="shared" si="66"/>
        <v>9.7872340425531917E-2</v>
      </c>
    </row>
    <row r="617" spans="1:8" x14ac:dyDescent="0.2">
      <c r="A617" s="27"/>
      <c r="B617" s="15" t="s">
        <v>589</v>
      </c>
      <c r="C617" s="12">
        <v>4</v>
      </c>
      <c r="D617" s="6">
        <v>15</v>
      </c>
      <c r="E617" s="7">
        <f t="shared" si="64"/>
        <v>2.1276595744680851E-3</v>
      </c>
      <c r="F617" s="7">
        <f t="shared" si="65"/>
        <v>6.2919463087248318E-3</v>
      </c>
      <c r="G617" s="7">
        <f t="shared" si="67"/>
        <v>2.75</v>
      </c>
      <c r="H617" s="8">
        <f t="shared" si="66"/>
        <v>5.8510638297872338E-3</v>
      </c>
    </row>
    <row r="618" spans="1:8" x14ac:dyDescent="0.2">
      <c r="A618" s="27"/>
      <c r="B618" s="15" t="s">
        <v>590</v>
      </c>
      <c r="C618" s="12">
        <v>23</v>
      </c>
      <c r="D618" s="6">
        <v>4</v>
      </c>
      <c r="E618" s="7">
        <f t="shared" si="64"/>
        <v>1.223404255319149E-2</v>
      </c>
      <c r="F618" s="7">
        <f t="shared" si="65"/>
        <v>1.6778523489932886E-3</v>
      </c>
      <c r="G618" s="7">
        <f t="shared" si="67"/>
        <v>-0.82608695652173914</v>
      </c>
      <c r="H618" s="8">
        <f t="shared" si="66"/>
        <v>-1.0106382978723405E-2</v>
      </c>
    </row>
    <row r="619" spans="1:8" x14ac:dyDescent="0.2">
      <c r="A619" s="27"/>
      <c r="B619" s="15" t="s">
        <v>591</v>
      </c>
      <c r="C619" s="12">
        <v>608</v>
      </c>
      <c r="D619" s="6">
        <v>504</v>
      </c>
      <c r="E619" s="7">
        <f t="shared" si="64"/>
        <v>0.32340425531914896</v>
      </c>
      <c r="F619" s="7">
        <f t="shared" si="65"/>
        <v>0.21140939597315436</v>
      </c>
      <c r="G619" s="7">
        <f t="shared" si="67"/>
        <v>-0.17105263157894737</v>
      </c>
      <c r="H619" s="8">
        <f t="shared" si="66"/>
        <v>-5.5319148936170216E-2</v>
      </c>
    </row>
    <row r="620" spans="1:8" x14ac:dyDescent="0.2">
      <c r="A620" s="27"/>
      <c r="B620" s="15" t="s">
        <v>592</v>
      </c>
      <c r="C620" s="12">
        <v>24</v>
      </c>
      <c r="D620" s="6">
        <v>145</v>
      </c>
      <c r="E620" s="7">
        <f t="shared" si="64"/>
        <v>1.276595744680851E-2</v>
      </c>
      <c r="F620" s="7">
        <f t="shared" si="65"/>
        <v>6.0822147651006714E-2</v>
      </c>
      <c r="G620" s="7">
        <f t="shared" si="67"/>
        <v>5.041666666666667</v>
      </c>
      <c r="H620" s="8">
        <f t="shared" si="66"/>
        <v>6.436170212765957E-2</v>
      </c>
    </row>
    <row r="621" spans="1:8" x14ac:dyDescent="0.2">
      <c r="A621" s="27"/>
      <c r="B621" s="15" t="s">
        <v>593</v>
      </c>
      <c r="C621" s="12">
        <v>0</v>
      </c>
      <c r="D621" s="6">
        <v>47</v>
      </c>
      <c r="E621" s="7" t="str">
        <f t="shared" si="64"/>
        <v/>
      </c>
      <c r="F621" s="7">
        <f t="shared" si="65"/>
        <v>1.971476510067114E-2</v>
      </c>
      <c r="G621" s="7">
        <f t="shared" si="67"/>
        <v>1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10</v>
      </c>
      <c r="D622" s="6">
        <v>1</v>
      </c>
      <c r="E622" s="7">
        <f t="shared" si="64"/>
        <v>5.3191489361702126E-3</v>
      </c>
      <c r="F622" s="7">
        <f t="shared" si="65"/>
        <v>4.1946308724832214E-4</v>
      </c>
      <c r="G622" s="7">
        <f t="shared" si="67"/>
        <v>-0.9</v>
      </c>
      <c r="H622" s="8">
        <f t="shared" si="66"/>
        <v>-4.7872340425531915E-3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2</v>
      </c>
      <c r="E624" s="7" t="str">
        <f t="shared" si="64"/>
        <v/>
      </c>
      <c r="F624" s="7">
        <f t="shared" si="65"/>
        <v>8.3892617449664428E-4</v>
      </c>
      <c r="G624" s="7">
        <f t="shared" si="67"/>
        <v>1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241</v>
      </c>
      <c r="D625" s="6">
        <v>171</v>
      </c>
      <c r="E625" s="7">
        <f t="shared" si="64"/>
        <v>0.12819148936170213</v>
      </c>
      <c r="F625" s="7">
        <f t="shared" si="65"/>
        <v>7.1728187919463088E-2</v>
      </c>
      <c r="G625" s="7">
        <f t="shared" si="67"/>
        <v>-0.29045643153526973</v>
      </c>
      <c r="H625" s="8">
        <f t="shared" si="66"/>
        <v>-3.7234042553191495E-2</v>
      </c>
    </row>
    <row r="626" spans="1:8" x14ac:dyDescent="0.2">
      <c r="A626" s="27"/>
      <c r="B626" s="15" t="s">
        <v>598</v>
      </c>
      <c r="C626" s="12">
        <v>0</v>
      </c>
      <c r="D626" s="6">
        <v>1</v>
      </c>
      <c r="E626" s="7" t="str">
        <f t="shared" si="64"/>
        <v/>
      </c>
      <c r="F626" s="7">
        <f t="shared" si="65"/>
        <v>4.1946308724832214E-4</v>
      </c>
      <c r="G626" s="7">
        <f t="shared" si="67"/>
        <v>1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2</v>
      </c>
      <c r="D628" s="6">
        <v>1</v>
      </c>
      <c r="E628" s="7">
        <f t="shared" si="64"/>
        <v>1.0638297872340426E-3</v>
      </c>
      <c r="F628" s="7">
        <f t="shared" si="65"/>
        <v>4.1946308724832214E-4</v>
      </c>
      <c r="G628" s="7">
        <f t="shared" si="67"/>
        <v>-0.5</v>
      </c>
      <c r="H628" s="8">
        <f t="shared" si="66"/>
        <v>-5.3191489361702129E-4</v>
      </c>
    </row>
    <row r="629" spans="1:8" ht="26.25" thickBot="1" x14ac:dyDescent="0.25">
      <c r="A629" s="27"/>
      <c r="B629" s="16" t="s">
        <v>601</v>
      </c>
      <c r="C629" s="13">
        <v>22</v>
      </c>
      <c r="D629" s="9">
        <v>36</v>
      </c>
      <c r="E629" s="10">
        <f t="shared" si="64"/>
        <v>1.1702127659574468E-2</v>
      </c>
      <c r="F629" s="10">
        <f t="shared" si="65"/>
        <v>1.5100671140939598E-2</v>
      </c>
      <c r="G629" s="10">
        <f t="shared" si="67"/>
        <v>0.63636363636363635</v>
      </c>
      <c r="H629" s="11">
        <f t="shared" si="66"/>
        <v>7.4468085106382973E-3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644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645</v>
      </c>
      <c r="C8" s="20">
        <f>+C19+C76+C181+C362+C601</f>
        <v>2775</v>
      </c>
      <c r="D8" s="20">
        <f>+D19+D76+D181+D362+D601</f>
        <v>2235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-0.19459459459459461</v>
      </c>
      <c r="H8" s="21">
        <f t="shared" ref="H8:H13" si="1">+IF(OR(AND(E8=""),(G8="")),"",E8*G8)</f>
        <v>-0.19459459459459461</v>
      </c>
    </row>
    <row r="9" spans="1:8" x14ac:dyDescent="0.2">
      <c r="A9" s="27"/>
      <c r="B9" s="14" t="s">
        <v>8</v>
      </c>
      <c r="C9" s="12">
        <f>+C19</f>
        <v>24</v>
      </c>
      <c r="D9" s="6">
        <f>+D19</f>
        <v>21</v>
      </c>
      <c r="E9" s="7">
        <f t="shared" ref="E9:F13" si="2">+C9/C$8</f>
        <v>8.6486486486486488E-3</v>
      </c>
      <c r="F9" s="7">
        <f t="shared" si="2"/>
        <v>9.3959731543624154E-3</v>
      </c>
      <c r="G9" s="7">
        <f t="shared" si="0"/>
        <v>-0.125</v>
      </c>
      <c r="H9" s="8">
        <f t="shared" si="1"/>
        <v>-1.0810810810810811E-3</v>
      </c>
    </row>
    <row r="10" spans="1:8" x14ac:dyDescent="0.2">
      <c r="A10" s="27"/>
      <c r="B10" s="15" t="s">
        <v>9</v>
      </c>
      <c r="C10" s="12">
        <f>+C76</f>
        <v>414</v>
      </c>
      <c r="D10" s="6">
        <f>+D76</f>
        <v>218</v>
      </c>
      <c r="E10" s="7">
        <f t="shared" si="2"/>
        <v>0.14918918918918919</v>
      </c>
      <c r="F10" s="7">
        <f t="shared" si="2"/>
        <v>9.7539149888143176E-2</v>
      </c>
      <c r="G10" s="7">
        <f t="shared" si="0"/>
        <v>-0.47342995169082125</v>
      </c>
      <c r="H10" s="8">
        <f t="shared" si="1"/>
        <v>-7.0630630630630631E-2</v>
      </c>
    </row>
    <row r="11" spans="1:8" ht="25.5" x14ac:dyDescent="0.2">
      <c r="A11" s="27"/>
      <c r="B11" s="15" t="s">
        <v>10</v>
      </c>
      <c r="C11" s="12">
        <f>+C181</f>
        <v>292</v>
      </c>
      <c r="D11" s="6">
        <f>+D181</f>
        <v>292</v>
      </c>
      <c r="E11" s="7">
        <f t="shared" si="2"/>
        <v>0.10522522522522522</v>
      </c>
      <c r="F11" s="7">
        <f t="shared" si="2"/>
        <v>0.13064876957494406</v>
      </c>
      <c r="G11" s="7">
        <f t="shared" si="0"/>
        <v>0</v>
      </c>
      <c r="H11" s="8">
        <f t="shared" si="1"/>
        <v>0</v>
      </c>
    </row>
    <row r="12" spans="1:8" x14ac:dyDescent="0.2">
      <c r="A12" s="27"/>
      <c r="B12" s="15" t="s">
        <v>11</v>
      </c>
      <c r="C12" s="12">
        <f>+C362</f>
        <v>1738</v>
      </c>
      <c r="D12" s="6">
        <f>+D362</f>
        <v>1390</v>
      </c>
      <c r="E12" s="7">
        <f t="shared" si="2"/>
        <v>0.62630630630630635</v>
      </c>
      <c r="F12" s="7">
        <f t="shared" si="2"/>
        <v>0.62192393736017892</v>
      </c>
      <c r="G12" s="7">
        <f t="shared" si="0"/>
        <v>-0.2002301495972382</v>
      </c>
      <c r="H12" s="8">
        <f t="shared" si="1"/>
        <v>-0.1254054054054054</v>
      </c>
    </row>
    <row r="13" spans="1:8" ht="15.75" thickBot="1" x14ac:dyDescent="0.25">
      <c r="A13" s="27"/>
      <c r="B13" s="16" t="s">
        <v>12</v>
      </c>
      <c r="C13" s="13">
        <f>+C601</f>
        <v>307</v>
      </c>
      <c r="D13" s="9">
        <f>+D601</f>
        <v>314</v>
      </c>
      <c r="E13" s="10">
        <f t="shared" si="2"/>
        <v>0.11063063063063062</v>
      </c>
      <c r="F13" s="10">
        <f t="shared" si="2"/>
        <v>0.14049217002237135</v>
      </c>
      <c r="G13" s="10">
        <f t="shared" si="0"/>
        <v>2.2801302931596091E-2</v>
      </c>
      <c r="H13" s="11">
        <f t="shared" si="1"/>
        <v>2.5225225225225223E-3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24</v>
      </c>
      <c r="D19" s="20">
        <f>SUM(D20:D70)</f>
        <v>21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-0.125</v>
      </c>
      <c r="H19" s="21">
        <f t="shared" ref="H19:H50" si="5">+IF(OR(AND(E19=""),(G19="")),"",E19*G19)</f>
        <v>-0.125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1</v>
      </c>
      <c r="D24" s="6">
        <v>0</v>
      </c>
      <c r="E24" s="7">
        <f t="shared" si="3"/>
        <v>4.1666666666666664E-2</v>
      </c>
      <c r="F24" s="7" t="str">
        <f t="shared" si="4"/>
        <v/>
      </c>
      <c r="G24" s="7">
        <f t="shared" si="6"/>
        <v>-1</v>
      </c>
      <c r="H24" s="8">
        <f t="shared" si="5"/>
        <v>-4.1666666666666664E-2</v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0</v>
      </c>
      <c r="E27" s="7">
        <f t="shared" si="3"/>
        <v>8.3333333333333329E-2</v>
      </c>
      <c r="F27" s="7" t="str">
        <f t="shared" si="4"/>
        <v/>
      </c>
      <c r="G27" s="7">
        <f t="shared" si="6"/>
        <v>-1</v>
      </c>
      <c r="H27" s="8">
        <f t="shared" si="5"/>
        <v>-8.3333333333333329E-2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4</v>
      </c>
      <c r="D29" s="6">
        <v>2</v>
      </c>
      <c r="E29" s="7">
        <f t="shared" si="3"/>
        <v>0.16666666666666666</v>
      </c>
      <c r="F29" s="7">
        <f t="shared" si="4"/>
        <v>9.5238095238095233E-2</v>
      </c>
      <c r="G29" s="7">
        <f t="shared" si="6"/>
        <v>-0.5</v>
      </c>
      <c r="H29" s="8">
        <f t="shared" si="5"/>
        <v>-8.3333333333333329E-2</v>
      </c>
    </row>
    <row r="30" spans="1:8" x14ac:dyDescent="0.2">
      <c r="A30" s="27"/>
      <c r="B30" s="15" t="s">
        <v>26</v>
      </c>
      <c r="C30" s="12">
        <v>3</v>
      </c>
      <c r="D30" s="6">
        <v>4</v>
      </c>
      <c r="E30" s="7">
        <f t="shared" si="3"/>
        <v>0.125</v>
      </c>
      <c r="F30" s="7">
        <f t="shared" si="4"/>
        <v>0.19047619047619047</v>
      </c>
      <c r="G30" s="7">
        <f t="shared" si="6"/>
        <v>0.33333333333333331</v>
      </c>
      <c r="H30" s="8">
        <f t="shared" si="5"/>
        <v>4.1666666666666664E-2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1</v>
      </c>
      <c r="E32" s="7" t="str">
        <f t="shared" si="3"/>
        <v/>
      </c>
      <c r="F32" s="7">
        <f t="shared" si="4"/>
        <v>4.7619047619047616E-2</v>
      </c>
      <c r="G32" s="7">
        <f t="shared" si="6"/>
        <v>1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1</v>
      </c>
      <c r="D36" s="6">
        <v>0</v>
      </c>
      <c r="E36" s="7">
        <f t="shared" si="3"/>
        <v>4.1666666666666664E-2</v>
      </c>
      <c r="F36" s="7" t="str">
        <f t="shared" si="4"/>
        <v/>
      </c>
      <c r="G36" s="7">
        <f t="shared" si="6"/>
        <v>-1</v>
      </c>
      <c r="H36" s="8">
        <f t="shared" si="5"/>
        <v>-4.1666666666666664E-2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1</v>
      </c>
      <c r="E39" s="7">
        <f t="shared" si="3"/>
        <v>4.1666666666666664E-2</v>
      </c>
      <c r="F39" s="7">
        <f t="shared" si="4"/>
        <v>4.7619047619047616E-2</v>
      </c>
      <c r="G39" s="7">
        <f t="shared" si="6"/>
        <v>0</v>
      </c>
      <c r="H39" s="8">
        <f t="shared" si="5"/>
        <v>0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2</v>
      </c>
      <c r="D44" s="6">
        <v>1</v>
      </c>
      <c r="E44" s="7">
        <f t="shared" si="3"/>
        <v>8.3333333333333329E-2</v>
      </c>
      <c r="F44" s="7">
        <f t="shared" si="4"/>
        <v>4.7619047619047616E-2</v>
      </c>
      <c r="G44" s="7">
        <f t="shared" si="6"/>
        <v>-0.5</v>
      </c>
      <c r="H44" s="8">
        <f t="shared" si="5"/>
        <v>-4.1666666666666664E-2</v>
      </c>
    </row>
    <row r="45" spans="1:8" ht="25.5" x14ac:dyDescent="0.2">
      <c r="A45" s="27"/>
      <c r="B45" s="15" t="s">
        <v>41</v>
      </c>
      <c r="C45" s="12">
        <v>1</v>
      </c>
      <c r="D45" s="6">
        <v>0</v>
      </c>
      <c r="E45" s="7">
        <f t="shared" si="3"/>
        <v>4.1666666666666664E-2</v>
      </c>
      <c r="F45" s="7" t="str">
        <f t="shared" si="4"/>
        <v/>
      </c>
      <c r="G45" s="7">
        <f t="shared" si="6"/>
        <v>-1</v>
      </c>
      <c r="H45" s="8">
        <f t="shared" si="5"/>
        <v>-4.1666666666666664E-2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3</v>
      </c>
      <c r="D50" s="6">
        <v>5</v>
      </c>
      <c r="E50" s="7">
        <f t="shared" si="3"/>
        <v>0.125</v>
      </c>
      <c r="F50" s="7">
        <f t="shared" si="4"/>
        <v>0.23809523809523808</v>
      </c>
      <c r="G50" s="7">
        <f t="shared" si="6"/>
        <v>0.66666666666666663</v>
      </c>
      <c r="H50" s="8">
        <f t="shared" si="5"/>
        <v>8.3333333333333329E-2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1</v>
      </c>
      <c r="D53" s="6">
        <v>0</v>
      </c>
      <c r="E53" s="7">
        <f t="shared" si="7"/>
        <v>4.1666666666666664E-2</v>
      </c>
      <c r="F53" s="7" t="str">
        <f t="shared" si="8"/>
        <v/>
      </c>
      <c r="G53" s="7">
        <f t="shared" si="10"/>
        <v>-1</v>
      </c>
      <c r="H53" s="8">
        <f t="shared" si="9"/>
        <v>-4.1666666666666664E-2</v>
      </c>
    </row>
    <row r="54" spans="1:8" x14ac:dyDescent="0.2">
      <c r="A54" s="27"/>
      <c r="B54" s="15" t="s">
        <v>50</v>
      </c>
      <c r="C54" s="12">
        <v>0</v>
      </c>
      <c r="D54" s="6">
        <v>2</v>
      </c>
      <c r="E54" s="7" t="str">
        <f t="shared" si="7"/>
        <v/>
      </c>
      <c r="F54" s="7">
        <f t="shared" si="8"/>
        <v>9.5238095238095233E-2</v>
      </c>
      <c r="G54" s="7">
        <f t="shared" si="10"/>
        <v>1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4.1666666666666664E-2</v>
      </c>
      <c r="F62" s="7" t="str">
        <f t="shared" si="8"/>
        <v/>
      </c>
      <c r="G62" s="7">
        <f t="shared" si="10"/>
        <v>-1</v>
      </c>
      <c r="H62" s="8">
        <f t="shared" si="9"/>
        <v>-4.1666666666666664E-2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3</v>
      </c>
      <c r="D64" s="6">
        <v>2</v>
      </c>
      <c r="E64" s="7">
        <f t="shared" si="7"/>
        <v>0.125</v>
      </c>
      <c r="F64" s="7">
        <f t="shared" si="8"/>
        <v>9.5238095238095233E-2</v>
      </c>
      <c r="G64" s="7">
        <f t="shared" si="10"/>
        <v>-0.33333333333333331</v>
      </c>
      <c r="H64" s="8">
        <f t="shared" si="9"/>
        <v>-4.1666666666666664E-2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3</v>
      </c>
      <c r="E68" s="7">
        <f t="shared" si="7"/>
        <v>4.1666666666666664E-2</v>
      </c>
      <c r="F68" s="7">
        <f t="shared" si="8"/>
        <v>0.14285714285714285</v>
      </c>
      <c r="G68" s="7">
        <f t="shared" si="10"/>
        <v>2</v>
      </c>
      <c r="H68" s="8">
        <f t="shared" si="9"/>
        <v>8.3333333333333329E-2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414</v>
      </c>
      <c r="D76" s="20">
        <f>SUM(D77:D175)</f>
        <v>218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-0.47342995169082125</v>
      </c>
      <c r="H76" s="21">
        <f t="shared" ref="H76:H107" si="13">+IF(OR(AND(E76=""),(G76="")),"",E76*G76)</f>
        <v>-0.47342995169082125</v>
      </c>
    </row>
    <row r="77" spans="1:8" x14ac:dyDescent="0.2">
      <c r="A77" s="27"/>
      <c r="B77" s="14" t="s">
        <v>67</v>
      </c>
      <c r="C77" s="25">
        <v>9</v>
      </c>
      <c r="D77" s="22">
        <v>14</v>
      </c>
      <c r="E77" s="23">
        <f t="shared" si="11"/>
        <v>2.1739130434782608E-2</v>
      </c>
      <c r="F77" s="23">
        <f t="shared" si="12"/>
        <v>6.4220183486238536E-2</v>
      </c>
      <c r="G77" s="23">
        <f t="shared" ref="G77:G108" si="14">+IF(AND(C77=0,D77=0)," ",IF(C77=0,1,IF(D77=0,-1,(D77-C77)/C77)))</f>
        <v>0.55555555555555558</v>
      </c>
      <c r="H77" s="24">
        <f t="shared" si="13"/>
        <v>1.2077294685990338E-2</v>
      </c>
    </row>
    <row r="78" spans="1:8" x14ac:dyDescent="0.2">
      <c r="A78" s="27"/>
      <c r="B78" s="15" t="s">
        <v>68</v>
      </c>
      <c r="C78" s="12">
        <v>1</v>
      </c>
      <c r="D78" s="6">
        <v>3</v>
      </c>
      <c r="E78" s="7">
        <f t="shared" si="11"/>
        <v>2.4154589371980675E-3</v>
      </c>
      <c r="F78" s="7">
        <f t="shared" si="12"/>
        <v>1.3761467889908258E-2</v>
      </c>
      <c r="G78" s="7">
        <f t="shared" si="14"/>
        <v>2</v>
      </c>
      <c r="H78" s="8">
        <f t="shared" si="13"/>
        <v>4.830917874396135E-3</v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2.4154589371980675E-3</v>
      </c>
      <c r="F79" s="7" t="str">
        <f t="shared" si="12"/>
        <v/>
      </c>
      <c r="G79" s="7">
        <f t="shared" si="14"/>
        <v>-1</v>
      </c>
      <c r="H79" s="8">
        <f t="shared" si="13"/>
        <v>-2.4154589371980675E-3</v>
      </c>
    </row>
    <row r="80" spans="1:8" x14ac:dyDescent="0.2">
      <c r="A80" s="27"/>
      <c r="B80" s="15" t="s">
        <v>70</v>
      </c>
      <c r="C80" s="12">
        <v>9</v>
      </c>
      <c r="D80" s="6">
        <v>7</v>
      </c>
      <c r="E80" s="7">
        <f t="shared" si="11"/>
        <v>2.1739130434782608E-2</v>
      </c>
      <c r="F80" s="7">
        <f t="shared" si="12"/>
        <v>3.2110091743119268E-2</v>
      </c>
      <c r="G80" s="7">
        <f t="shared" si="14"/>
        <v>-0.22222222222222221</v>
      </c>
      <c r="H80" s="8">
        <f t="shared" si="13"/>
        <v>-4.830917874396135E-3</v>
      </c>
    </row>
    <row r="81" spans="1:8" ht="25.5" x14ac:dyDescent="0.2">
      <c r="A81" s="27"/>
      <c r="B81" s="15" t="s">
        <v>71</v>
      </c>
      <c r="C81" s="12">
        <v>60</v>
      </c>
      <c r="D81" s="6">
        <v>23</v>
      </c>
      <c r="E81" s="7">
        <f t="shared" si="11"/>
        <v>0.14492753623188406</v>
      </c>
      <c r="F81" s="7">
        <f t="shared" si="12"/>
        <v>0.10550458715596331</v>
      </c>
      <c r="G81" s="7">
        <f t="shared" si="14"/>
        <v>-0.6166666666666667</v>
      </c>
      <c r="H81" s="8">
        <f t="shared" si="13"/>
        <v>-8.9371980676328511E-2</v>
      </c>
    </row>
    <row r="82" spans="1:8" x14ac:dyDescent="0.2">
      <c r="A82" s="27"/>
      <c r="B82" s="15" t="s">
        <v>72</v>
      </c>
      <c r="C82" s="12">
        <v>3</v>
      </c>
      <c r="D82" s="6">
        <v>1</v>
      </c>
      <c r="E82" s="7">
        <f t="shared" si="11"/>
        <v>7.246376811594203E-3</v>
      </c>
      <c r="F82" s="7">
        <f t="shared" si="12"/>
        <v>4.5871559633027525E-3</v>
      </c>
      <c r="G82" s="7">
        <f t="shared" si="14"/>
        <v>-0.66666666666666663</v>
      </c>
      <c r="H82" s="8">
        <f t="shared" si="13"/>
        <v>-4.830917874396135E-3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</v>
      </c>
      <c r="D87" s="6">
        <v>1</v>
      </c>
      <c r="E87" s="7">
        <f t="shared" si="11"/>
        <v>2.4154589371980675E-3</v>
      </c>
      <c r="F87" s="7">
        <f t="shared" si="12"/>
        <v>4.5871559633027525E-3</v>
      </c>
      <c r="G87" s="7">
        <f t="shared" si="14"/>
        <v>0</v>
      </c>
      <c r="H87" s="8">
        <f t="shared" si="13"/>
        <v>0</v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7</v>
      </c>
      <c r="D94" s="6">
        <v>9</v>
      </c>
      <c r="E94" s="7">
        <f t="shared" si="11"/>
        <v>1.6908212560386472E-2</v>
      </c>
      <c r="F94" s="7">
        <f t="shared" si="12"/>
        <v>4.1284403669724773E-2</v>
      </c>
      <c r="G94" s="7">
        <f t="shared" si="14"/>
        <v>0.2857142857142857</v>
      </c>
      <c r="H94" s="8">
        <f t="shared" si="13"/>
        <v>4.830917874396135E-3</v>
      </c>
    </row>
    <row r="95" spans="1:8" x14ac:dyDescent="0.2">
      <c r="A95" s="27"/>
      <c r="B95" s="15" t="s">
        <v>85</v>
      </c>
      <c r="C95" s="12">
        <v>2</v>
      </c>
      <c r="D95" s="6">
        <v>3</v>
      </c>
      <c r="E95" s="7">
        <f t="shared" si="11"/>
        <v>4.830917874396135E-3</v>
      </c>
      <c r="F95" s="7">
        <f t="shared" si="12"/>
        <v>1.3761467889908258E-2</v>
      </c>
      <c r="G95" s="7">
        <f t="shared" si="14"/>
        <v>0.5</v>
      </c>
      <c r="H95" s="8">
        <f t="shared" si="13"/>
        <v>2.4154589371980675E-3</v>
      </c>
    </row>
    <row r="96" spans="1:8" x14ac:dyDescent="0.2">
      <c r="A96" s="27"/>
      <c r="B96" s="15" t="s">
        <v>86</v>
      </c>
      <c r="C96" s="12">
        <v>47</v>
      </c>
      <c r="D96" s="6">
        <v>1</v>
      </c>
      <c r="E96" s="7">
        <f t="shared" si="11"/>
        <v>0.11352657004830918</v>
      </c>
      <c r="F96" s="7">
        <f t="shared" si="12"/>
        <v>4.5871559633027525E-3</v>
      </c>
      <c r="G96" s="7">
        <f t="shared" si="14"/>
        <v>-0.97872340425531912</v>
      </c>
      <c r="H96" s="8">
        <f t="shared" si="13"/>
        <v>-0.11111111111111112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6</v>
      </c>
      <c r="D98" s="6">
        <v>12</v>
      </c>
      <c r="E98" s="7">
        <f t="shared" si="11"/>
        <v>1.4492753623188406E-2</v>
      </c>
      <c r="F98" s="7">
        <f t="shared" si="12"/>
        <v>5.5045871559633031E-2</v>
      </c>
      <c r="G98" s="7">
        <f t="shared" si="14"/>
        <v>1</v>
      </c>
      <c r="H98" s="8">
        <f t="shared" si="13"/>
        <v>1.4492753623188406E-2</v>
      </c>
    </row>
    <row r="99" spans="1:8" x14ac:dyDescent="0.2">
      <c r="A99" s="27"/>
      <c r="B99" s="15" t="s">
        <v>89</v>
      </c>
      <c r="C99" s="12">
        <v>2</v>
      </c>
      <c r="D99" s="6">
        <v>4</v>
      </c>
      <c r="E99" s="7">
        <f t="shared" si="11"/>
        <v>4.830917874396135E-3</v>
      </c>
      <c r="F99" s="7">
        <f t="shared" si="12"/>
        <v>1.834862385321101E-2</v>
      </c>
      <c r="G99" s="7">
        <f t="shared" si="14"/>
        <v>1</v>
      </c>
      <c r="H99" s="8">
        <f t="shared" si="13"/>
        <v>4.830917874396135E-3</v>
      </c>
    </row>
    <row r="100" spans="1:8" x14ac:dyDescent="0.2">
      <c r="A100" s="27"/>
      <c r="B100" s="15" t="s">
        <v>90</v>
      </c>
      <c r="C100" s="12">
        <v>0</v>
      </c>
      <c r="D100" s="6">
        <v>1</v>
      </c>
      <c r="E100" s="7" t="str">
        <f t="shared" si="11"/>
        <v/>
      </c>
      <c r="F100" s="7">
        <f t="shared" si="12"/>
        <v>4.5871559633027525E-3</v>
      </c>
      <c r="G100" s="7">
        <f t="shared" si="14"/>
        <v>1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4</v>
      </c>
      <c r="E101" s="7" t="str">
        <f t="shared" si="11"/>
        <v/>
      </c>
      <c r="F101" s="7">
        <f t="shared" si="12"/>
        <v>1.834862385321101E-2</v>
      </c>
      <c r="G101" s="7">
        <f t="shared" si="14"/>
        <v>1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4</v>
      </c>
      <c r="D106" s="6">
        <v>7</v>
      </c>
      <c r="E106" s="7">
        <f t="shared" si="11"/>
        <v>9.6618357487922701E-3</v>
      </c>
      <c r="F106" s="7">
        <f t="shared" si="12"/>
        <v>3.2110091743119268E-2</v>
      </c>
      <c r="G106" s="7">
        <f t="shared" si="14"/>
        <v>0.75</v>
      </c>
      <c r="H106" s="8">
        <f t="shared" si="13"/>
        <v>7.2463768115942021E-3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12</v>
      </c>
      <c r="D110" s="6">
        <v>1</v>
      </c>
      <c r="E110" s="7">
        <f t="shared" si="15"/>
        <v>2.8985507246376812E-2</v>
      </c>
      <c r="F110" s="7">
        <f t="shared" si="16"/>
        <v>4.5871559633027525E-3</v>
      </c>
      <c r="G110" s="7">
        <f t="shared" si="18"/>
        <v>-0.91666666666666663</v>
      </c>
      <c r="H110" s="8">
        <f t="shared" si="17"/>
        <v>-2.6570048309178744E-2</v>
      </c>
    </row>
    <row r="111" spans="1:8" x14ac:dyDescent="0.2">
      <c r="A111" s="27"/>
      <c r="B111" s="15" t="s">
        <v>101</v>
      </c>
      <c r="C111" s="12">
        <v>3</v>
      </c>
      <c r="D111" s="6">
        <v>4</v>
      </c>
      <c r="E111" s="7">
        <f t="shared" si="15"/>
        <v>7.246376811594203E-3</v>
      </c>
      <c r="F111" s="7">
        <f t="shared" si="16"/>
        <v>1.834862385321101E-2</v>
      </c>
      <c r="G111" s="7">
        <f t="shared" si="18"/>
        <v>0.33333333333333331</v>
      </c>
      <c r="H111" s="8">
        <f t="shared" si="17"/>
        <v>2.4154589371980675E-3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1</v>
      </c>
      <c r="E113" s="7">
        <f t="shared" si="15"/>
        <v>2.4154589371980675E-3</v>
      </c>
      <c r="F113" s="7">
        <f t="shared" si="16"/>
        <v>4.5871559633027525E-3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0</v>
      </c>
      <c r="E115" s="7">
        <f t="shared" si="15"/>
        <v>2.4154589371980675E-3</v>
      </c>
      <c r="F115" s="7" t="str">
        <f t="shared" si="16"/>
        <v/>
      </c>
      <c r="G115" s="7">
        <f t="shared" si="18"/>
        <v>-1</v>
      </c>
      <c r="H115" s="8">
        <f t="shared" si="17"/>
        <v>-2.4154589371980675E-3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0</v>
      </c>
      <c r="D121" s="6">
        <v>2</v>
      </c>
      <c r="E121" s="7" t="str">
        <f t="shared" si="15"/>
        <v/>
      </c>
      <c r="F121" s="7">
        <f t="shared" si="16"/>
        <v>9.1743119266055051E-3</v>
      </c>
      <c r="G121" s="7">
        <f t="shared" si="18"/>
        <v>1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8</v>
      </c>
      <c r="D122" s="6">
        <v>6</v>
      </c>
      <c r="E122" s="7">
        <f t="shared" si="15"/>
        <v>1.932367149758454E-2</v>
      </c>
      <c r="F122" s="7">
        <f t="shared" si="16"/>
        <v>2.7522935779816515E-2</v>
      </c>
      <c r="G122" s="7">
        <f t="shared" si="18"/>
        <v>-0.25</v>
      </c>
      <c r="H122" s="8">
        <f t="shared" si="17"/>
        <v>-4.830917874396135E-3</v>
      </c>
    </row>
    <row r="123" spans="1:8" x14ac:dyDescent="0.2">
      <c r="A123" s="27"/>
      <c r="B123" s="15" t="s">
        <v>113</v>
      </c>
      <c r="C123" s="12">
        <v>1</v>
      </c>
      <c r="D123" s="6">
        <v>2</v>
      </c>
      <c r="E123" s="7">
        <f t="shared" si="15"/>
        <v>2.4154589371980675E-3</v>
      </c>
      <c r="F123" s="7">
        <f t="shared" si="16"/>
        <v>9.1743119266055051E-3</v>
      </c>
      <c r="G123" s="7">
        <f t="shared" si="18"/>
        <v>1</v>
      </c>
      <c r="H123" s="8">
        <f t="shared" si="17"/>
        <v>2.4154589371980675E-3</v>
      </c>
    </row>
    <row r="124" spans="1:8" x14ac:dyDescent="0.2">
      <c r="A124" s="27"/>
      <c r="B124" s="15" t="s">
        <v>114</v>
      </c>
      <c r="C124" s="12">
        <v>1</v>
      </c>
      <c r="D124" s="6">
        <v>5</v>
      </c>
      <c r="E124" s="7">
        <f t="shared" si="15"/>
        <v>2.4154589371980675E-3</v>
      </c>
      <c r="F124" s="7">
        <f t="shared" si="16"/>
        <v>2.2935779816513763E-2</v>
      </c>
      <c r="G124" s="7">
        <f t="shared" si="18"/>
        <v>4</v>
      </c>
      <c r="H124" s="8">
        <f t="shared" si="17"/>
        <v>9.6618357487922701E-3</v>
      </c>
    </row>
    <row r="125" spans="1:8" x14ac:dyDescent="0.2">
      <c r="A125" s="27"/>
      <c r="B125" s="15" t="s">
        <v>115</v>
      </c>
      <c r="C125" s="12">
        <v>0</v>
      </c>
      <c r="D125" s="6">
        <v>1</v>
      </c>
      <c r="E125" s="7" t="str">
        <f t="shared" si="15"/>
        <v/>
      </c>
      <c r="F125" s="7">
        <f t="shared" si="16"/>
        <v>4.5871559633027525E-3</v>
      </c>
      <c r="G125" s="7">
        <f t="shared" si="18"/>
        <v>1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2</v>
      </c>
      <c r="E127" s="7" t="str">
        <f t="shared" si="15"/>
        <v/>
      </c>
      <c r="F127" s="7">
        <f t="shared" si="16"/>
        <v>9.1743119266055051E-3</v>
      </c>
      <c r="G127" s="7">
        <f t="shared" si="18"/>
        <v>1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0</v>
      </c>
      <c r="D128" s="6">
        <v>1</v>
      </c>
      <c r="E128" s="7" t="str">
        <f t="shared" si="15"/>
        <v/>
      </c>
      <c r="F128" s="7">
        <f t="shared" si="16"/>
        <v>4.5871559633027525E-3</v>
      </c>
      <c r="G128" s="7">
        <f t="shared" si="18"/>
        <v>1</v>
      </c>
      <c r="H128" s="8" t="str">
        <f t="shared" si="17"/>
        <v/>
      </c>
    </row>
    <row r="129" spans="1:8" x14ac:dyDescent="0.2">
      <c r="A129" s="27"/>
      <c r="B129" s="15" t="s">
        <v>119</v>
      </c>
      <c r="C129" s="12">
        <v>0</v>
      </c>
      <c r="D129" s="6">
        <v>1</v>
      </c>
      <c r="E129" s="7" t="str">
        <f t="shared" si="15"/>
        <v/>
      </c>
      <c r="F129" s="7">
        <f t="shared" si="16"/>
        <v>4.5871559633027525E-3</v>
      </c>
      <c r="G129" s="7">
        <f t="shared" si="18"/>
        <v>1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5</v>
      </c>
      <c r="D130" s="6">
        <v>0</v>
      </c>
      <c r="E130" s="7">
        <f t="shared" si="15"/>
        <v>1.2077294685990338E-2</v>
      </c>
      <c r="F130" s="7" t="str">
        <f t="shared" si="16"/>
        <v/>
      </c>
      <c r="G130" s="7">
        <f t="shared" si="18"/>
        <v>-1</v>
      </c>
      <c r="H130" s="8">
        <f t="shared" si="17"/>
        <v>-1.2077294685990338E-2</v>
      </c>
    </row>
    <row r="131" spans="1:8" x14ac:dyDescent="0.2">
      <c r="A131" s="27"/>
      <c r="B131" s="15" t="s">
        <v>121</v>
      </c>
      <c r="C131" s="12">
        <v>0</v>
      </c>
      <c r="D131" s="6">
        <v>1</v>
      </c>
      <c r="E131" s="7" t="str">
        <f t="shared" si="15"/>
        <v/>
      </c>
      <c r="F131" s="7">
        <f t="shared" si="16"/>
        <v>4.5871559633027525E-3</v>
      </c>
      <c r="G131" s="7">
        <f t="shared" si="18"/>
        <v>1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8</v>
      </c>
      <c r="D132" s="6">
        <v>25</v>
      </c>
      <c r="E132" s="7">
        <f t="shared" si="15"/>
        <v>1.932367149758454E-2</v>
      </c>
      <c r="F132" s="7">
        <f t="shared" si="16"/>
        <v>0.11467889908256881</v>
      </c>
      <c r="G132" s="7">
        <f t="shared" si="18"/>
        <v>2.125</v>
      </c>
      <c r="H132" s="8">
        <f t="shared" si="17"/>
        <v>4.1062801932367145E-2</v>
      </c>
    </row>
    <row r="133" spans="1:8" x14ac:dyDescent="0.2">
      <c r="A133" s="27"/>
      <c r="B133" s="15" t="s">
        <v>123</v>
      </c>
      <c r="C133" s="12">
        <v>0</v>
      </c>
      <c r="D133" s="6">
        <v>2</v>
      </c>
      <c r="E133" s="7" t="str">
        <f t="shared" si="15"/>
        <v/>
      </c>
      <c r="F133" s="7">
        <f t="shared" si="16"/>
        <v>9.1743119266055051E-3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9</v>
      </c>
      <c r="D134" s="6">
        <v>1</v>
      </c>
      <c r="E134" s="7">
        <f t="shared" si="15"/>
        <v>2.1739130434782608E-2</v>
      </c>
      <c r="F134" s="7">
        <f t="shared" si="16"/>
        <v>4.5871559633027525E-3</v>
      </c>
      <c r="G134" s="7">
        <f t="shared" si="18"/>
        <v>-0.88888888888888884</v>
      </c>
      <c r="H134" s="8">
        <f t="shared" si="17"/>
        <v>-1.932367149758454E-2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6</v>
      </c>
      <c r="D136" s="6">
        <v>3</v>
      </c>
      <c r="E136" s="7">
        <f t="shared" si="15"/>
        <v>1.4492753623188406E-2</v>
      </c>
      <c r="F136" s="7">
        <f t="shared" si="16"/>
        <v>1.3761467889908258E-2</v>
      </c>
      <c r="G136" s="7">
        <f t="shared" si="18"/>
        <v>-0.5</v>
      </c>
      <c r="H136" s="8">
        <f t="shared" si="17"/>
        <v>-7.246376811594203E-3</v>
      </c>
    </row>
    <row r="137" spans="1:8" x14ac:dyDescent="0.2">
      <c r="A137" s="27"/>
      <c r="B137" s="15" t="s">
        <v>127</v>
      </c>
      <c r="C137" s="12">
        <v>20</v>
      </c>
      <c r="D137" s="6">
        <v>2</v>
      </c>
      <c r="E137" s="7">
        <f t="shared" si="15"/>
        <v>4.8309178743961352E-2</v>
      </c>
      <c r="F137" s="7">
        <f t="shared" si="16"/>
        <v>9.1743119266055051E-3</v>
      </c>
      <c r="G137" s="7">
        <f t="shared" si="18"/>
        <v>-0.9</v>
      </c>
      <c r="H137" s="8">
        <f t="shared" si="17"/>
        <v>-4.3478260869565216E-2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166</v>
      </c>
      <c r="D139" s="6">
        <v>43</v>
      </c>
      <c r="E139" s="7">
        <f t="shared" si="15"/>
        <v>0.40096618357487923</v>
      </c>
      <c r="F139" s="7">
        <f t="shared" si="16"/>
        <v>0.19724770642201836</v>
      </c>
      <c r="G139" s="7">
        <f t="shared" si="18"/>
        <v>-0.74096385542168675</v>
      </c>
      <c r="H139" s="8">
        <f t="shared" si="17"/>
        <v>-0.29710144927536231</v>
      </c>
    </row>
    <row r="140" spans="1:8" x14ac:dyDescent="0.2">
      <c r="A140" s="27"/>
      <c r="B140" s="15" t="s">
        <v>130</v>
      </c>
      <c r="C140" s="12">
        <v>2</v>
      </c>
      <c r="D140" s="6">
        <v>2</v>
      </c>
      <c r="E140" s="7">
        <f t="shared" ref="E140:E175" si="19">+IF(C140=0,"",C140/C$76)</f>
        <v>4.830917874396135E-3</v>
      </c>
      <c r="F140" s="7">
        <f t="shared" ref="F140:F175" si="20">+IF(D140=0,"",D140/D$76)</f>
        <v>9.1743119266055051E-3</v>
      </c>
      <c r="G140" s="7">
        <f t="shared" si="18"/>
        <v>0</v>
      </c>
      <c r="H140" s="8">
        <f t="shared" ref="H140:H171" si="21">+IF(OR(AND(E140=""),(G140="")),"",E140*G140)</f>
        <v>0</v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6</v>
      </c>
      <c r="E142" s="7" t="str">
        <f t="shared" si="19"/>
        <v/>
      </c>
      <c r="F142" s="7">
        <f t="shared" si="20"/>
        <v>2.7522935779816515E-2</v>
      </c>
      <c r="G142" s="7">
        <f t="shared" si="22"/>
        <v>1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3</v>
      </c>
      <c r="D144" s="6">
        <v>1</v>
      </c>
      <c r="E144" s="7">
        <f t="shared" si="19"/>
        <v>7.246376811594203E-3</v>
      </c>
      <c r="F144" s="7">
        <f t="shared" si="20"/>
        <v>4.5871559633027525E-3</v>
      </c>
      <c r="G144" s="7">
        <f t="shared" si="22"/>
        <v>-0.66666666666666663</v>
      </c>
      <c r="H144" s="8">
        <f t="shared" si="21"/>
        <v>-4.830917874396135E-3</v>
      </c>
    </row>
    <row r="145" spans="1:8" x14ac:dyDescent="0.2">
      <c r="A145" s="27"/>
      <c r="B145" s="15" t="s">
        <v>135</v>
      </c>
      <c r="C145" s="12">
        <v>2</v>
      </c>
      <c r="D145" s="6">
        <v>1</v>
      </c>
      <c r="E145" s="7">
        <f t="shared" si="19"/>
        <v>4.830917874396135E-3</v>
      </c>
      <c r="F145" s="7">
        <f t="shared" si="20"/>
        <v>4.5871559633027525E-3</v>
      </c>
      <c r="G145" s="7">
        <f t="shared" si="22"/>
        <v>-0.5</v>
      </c>
      <c r="H145" s="8">
        <f t="shared" si="21"/>
        <v>-2.4154589371980675E-3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1</v>
      </c>
      <c r="E147" s="7" t="str">
        <f t="shared" si="19"/>
        <v/>
      </c>
      <c r="F147" s="7">
        <f t="shared" si="20"/>
        <v>4.5871559633027525E-3</v>
      </c>
      <c r="G147" s="7">
        <f t="shared" si="22"/>
        <v>1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2</v>
      </c>
      <c r="E150" s="7" t="str">
        <f t="shared" si="19"/>
        <v/>
      </c>
      <c r="F150" s="7">
        <f t="shared" si="20"/>
        <v>9.1743119266055051E-3</v>
      </c>
      <c r="G150" s="7">
        <f t="shared" si="22"/>
        <v>1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3</v>
      </c>
      <c r="D151" s="6">
        <v>2</v>
      </c>
      <c r="E151" s="7">
        <f t="shared" si="19"/>
        <v>7.246376811594203E-3</v>
      </c>
      <c r="F151" s="7">
        <f t="shared" si="20"/>
        <v>9.1743119266055051E-3</v>
      </c>
      <c r="G151" s="7">
        <f t="shared" si="22"/>
        <v>-0.33333333333333331</v>
      </c>
      <c r="H151" s="8">
        <f t="shared" si="21"/>
        <v>-2.4154589371980675E-3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2</v>
      </c>
      <c r="D153" s="6">
        <v>0</v>
      </c>
      <c r="E153" s="7">
        <f t="shared" si="19"/>
        <v>4.830917874396135E-3</v>
      </c>
      <c r="F153" s="7" t="str">
        <f t="shared" si="20"/>
        <v/>
      </c>
      <c r="G153" s="7">
        <f t="shared" si="22"/>
        <v>-1</v>
      </c>
      <c r="H153" s="8">
        <f t="shared" si="21"/>
        <v>-4.830917874396135E-3</v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1</v>
      </c>
      <c r="D156" s="6">
        <v>0</v>
      </c>
      <c r="E156" s="7">
        <f t="shared" si="19"/>
        <v>2.4154589371980675E-3</v>
      </c>
      <c r="F156" s="7" t="str">
        <f t="shared" si="20"/>
        <v/>
      </c>
      <c r="G156" s="7">
        <f t="shared" si="22"/>
        <v>-1</v>
      </c>
      <c r="H156" s="8">
        <f t="shared" si="21"/>
        <v>-2.4154589371980675E-3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3</v>
      </c>
      <c r="D161" s="6">
        <v>1</v>
      </c>
      <c r="E161" s="7">
        <f t="shared" si="19"/>
        <v>7.246376811594203E-3</v>
      </c>
      <c r="F161" s="7">
        <f t="shared" si="20"/>
        <v>4.5871559633027525E-3</v>
      </c>
      <c r="G161" s="7">
        <f t="shared" si="22"/>
        <v>-0.66666666666666663</v>
      </c>
      <c r="H161" s="8">
        <f t="shared" si="21"/>
        <v>-4.830917874396135E-3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1</v>
      </c>
      <c r="E166" s="7" t="str">
        <f t="shared" si="19"/>
        <v/>
      </c>
      <c r="F166" s="7">
        <f t="shared" si="20"/>
        <v>4.5871559633027525E-3</v>
      </c>
      <c r="G166" s="7">
        <f t="shared" si="22"/>
        <v>1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5</v>
      </c>
      <c r="E169" s="7" t="str">
        <f t="shared" si="19"/>
        <v/>
      </c>
      <c r="F169" s="7">
        <f t="shared" si="20"/>
        <v>2.2935779816513763E-2</v>
      </c>
      <c r="G169" s="7">
        <f t="shared" si="22"/>
        <v>1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5</v>
      </c>
      <c r="D172" s="6">
        <v>3</v>
      </c>
      <c r="E172" s="7">
        <f t="shared" si="19"/>
        <v>1.2077294685990338E-2</v>
      </c>
      <c r="F172" s="7">
        <f t="shared" si="20"/>
        <v>1.3761467889908258E-2</v>
      </c>
      <c r="G172" s="7">
        <f t="shared" si="22"/>
        <v>-0.4</v>
      </c>
      <c r="H172" s="8">
        <f t="shared" ref="H172:H175" si="23">+IF(OR(AND(E172=""),(G172="")),"",E172*G172)</f>
        <v>-4.8309178743961359E-3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292</v>
      </c>
      <c r="D181" s="20">
        <f>SUM(D182:D356)</f>
        <v>292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</v>
      </c>
      <c r="H181" s="21">
        <f t="shared" ref="H181:H212" si="26">+IF(OR(AND(E181=""),(G181="")),"",E181*G181)</f>
        <v>0</v>
      </c>
    </row>
    <row r="182" spans="1:8" x14ac:dyDescent="0.2">
      <c r="A182" s="27"/>
      <c r="B182" s="14" t="s">
        <v>166</v>
      </c>
      <c r="C182" s="25">
        <v>1</v>
      </c>
      <c r="D182" s="22">
        <v>3</v>
      </c>
      <c r="E182" s="23">
        <f t="shared" si="24"/>
        <v>3.4246575342465752E-3</v>
      </c>
      <c r="F182" s="23">
        <f t="shared" si="25"/>
        <v>1.0273972602739725E-2</v>
      </c>
      <c r="G182" s="23">
        <f t="shared" ref="G182:G213" si="27">+IF(AND(C182=0,D182=0)," ",IF(C182=0,1,IF(D182=0,-1,(D182-C182)/C182)))</f>
        <v>2</v>
      </c>
      <c r="H182" s="24">
        <f t="shared" si="26"/>
        <v>6.8493150684931503E-3</v>
      </c>
    </row>
    <row r="183" spans="1:8" x14ac:dyDescent="0.2">
      <c r="A183" s="27"/>
      <c r="B183" s="15" t="s">
        <v>167</v>
      </c>
      <c r="C183" s="12">
        <v>1</v>
      </c>
      <c r="D183" s="6">
        <v>1</v>
      </c>
      <c r="E183" s="7">
        <f t="shared" si="24"/>
        <v>3.4246575342465752E-3</v>
      </c>
      <c r="F183" s="7">
        <f t="shared" si="25"/>
        <v>3.4246575342465752E-3</v>
      </c>
      <c r="G183" s="7">
        <f t="shared" si="27"/>
        <v>0</v>
      </c>
      <c r="H183" s="8">
        <f t="shared" si="26"/>
        <v>0</v>
      </c>
    </row>
    <row r="184" spans="1:8" ht="38.25" x14ac:dyDescent="0.2">
      <c r="A184" s="27"/>
      <c r="B184" s="15" t="s">
        <v>168</v>
      </c>
      <c r="C184" s="12">
        <v>1</v>
      </c>
      <c r="D184" s="6">
        <v>0</v>
      </c>
      <c r="E184" s="7">
        <f t="shared" si="24"/>
        <v>3.4246575342465752E-3</v>
      </c>
      <c r="F184" s="7" t="str">
        <f t="shared" si="25"/>
        <v/>
      </c>
      <c r="G184" s="7">
        <f t="shared" si="27"/>
        <v>-1</v>
      </c>
      <c r="H184" s="8">
        <f t="shared" si="26"/>
        <v>-3.4246575342465752E-3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2</v>
      </c>
      <c r="D186" s="6">
        <v>4</v>
      </c>
      <c r="E186" s="7">
        <f t="shared" si="24"/>
        <v>6.8493150684931503E-3</v>
      </c>
      <c r="F186" s="7">
        <f t="shared" si="25"/>
        <v>1.3698630136986301E-2</v>
      </c>
      <c r="G186" s="7">
        <f t="shared" si="27"/>
        <v>1</v>
      </c>
      <c r="H186" s="8">
        <f t="shared" si="26"/>
        <v>6.8493150684931503E-3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67</v>
      </c>
      <c r="D188" s="6">
        <v>56</v>
      </c>
      <c r="E188" s="7">
        <f t="shared" si="24"/>
        <v>0.22945205479452055</v>
      </c>
      <c r="F188" s="7">
        <f t="shared" si="25"/>
        <v>0.19178082191780821</v>
      </c>
      <c r="G188" s="7">
        <f t="shared" si="27"/>
        <v>-0.16417910447761194</v>
      </c>
      <c r="H188" s="8">
        <f t="shared" si="26"/>
        <v>-3.7671232876712327E-2</v>
      </c>
    </row>
    <row r="189" spans="1:8" x14ac:dyDescent="0.2">
      <c r="A189" s="27"/>
      <c r="B189" s="15" t="s">
        <v>173</v>
      </c>
      <c r="C189" s="12">
        <v>0</v>
      </c>
      <c r="D189" s="6">
        <v>1</v>
      </c>
      <c r="E189" s="7" t="str">
        <f t="shared" si="24"/>
        <v/>
      </c>
      <c r="F189" s="7">
        <f t="shared" si="25"/>
        <v>3.4246575342465752E-3</v>
      </c>
      <c r="G189" s="7">
        <f t="shared" si="27"/>
        <v>1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2</v>
      </c>
      <c r="D190" s="6">
        <v>0</v>
      </c>
      <c r="E190" s="7">
        <f t="shared" si="24"/>
        <v>6.8493150684931503E-3</v>
      </c>
      <c r="F190" s="7" t="str">
        <f t="shared" si="25"/>
        <v/>
      </c>
      <c r="G190" s="7">
        <f t="shared" si="27"/>
        <v>-1</v>
      </c>
      <c r="H190" s="8">
        <f t="shared" si="26"/>
        <v>-6.8493150684931503E-3</v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1</v>
      </c>
      <c r="E193" s="7" t="str">
        <f t="shared" si="24"/>
        <v/>
      </c>
      <c r="F193" s="7">
        <f t="shared" si="25"/>
        <v>3.4246575342465752E-3</v>
      </c>
      <c r="G193" s="7">
        <f t="shared" si="27"/>
        <v>1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3</v>
      </c>
      <c r="D195" s="6">
        <v>1</v>
      </c>
      <c r="E195" s="7">
        <f t="shared" si="24"/>
        <v>1.0273972602739725E-2</v>
      </c>
      <c r="F195" s="7">
        <f t="shared" si="25"/>
        <v>3.4246575342465752E-3</v>
      </c>
      <c r="G195" s="7">
        <f t="shared" si="27"/>
        <v>-0.66666666666666663</v>
      </c>
      <c r="H195" s="8">
        <f t="shared" si="26"/>
        <v>-6.8493150684931503E-3</v>
      </c>
    </row>
    <row r="196" spans="1:8" x14ac:dyDescent="0.2">
      <c r="A196" s="27"/>
      <c r="B196" s="15" t="s">
        <v>180</v>
      </c>
      <c r="C196" s="12">
        <v>3</v>
      </c>
      <c r="D196" s="6">
        <v>4</v>
      </c>
      <c r="E196" s="7">
        <f t="shared" si="24"/>
        <v>1.0273972602739725E-2</v>
      </c>
      <c r="F196" s="7">
        <f t="shared" si="25"/>
        <v>1.3698630136986301E-2</v>
      </c>
      <c r="G196" s="7">
        <f t="shared" si="27"/>
        <v>0.33333333333333331</v>
      </c>
      <c r="H196" s="8">
        <f t="shared" si="26"/>
        <v>3.4246575342465752E-3</v>
      </c>
    </row>
    <row r="197" spans="1:8" ht="25.5" x14ac:dyDescent="0.2">
      <c r="A197" s="27"/>
      <c r="B197" s="15" t="s">
        <v>181</v>
      </c>
      <c r="C197" s="12">
        <v>8</v>
      </c>
      <c r="D197" s="6">
        <v>16</v>
      </c>
      <c r="E197" s="7">
        <f t="shared" si="24"/>
        <v>2.7397260273972601E-2</v>
      </c>
      <c r="F197" s="7">
        <f t="shared" si="25"/>
        <v>5.4794520547945202E-2</v>
      </c>
      <c r="G197" s="7">
        <f t="shared" si="27"/>
        <v>1</v>
      </c>
      <c r="H197" s="8">
        <f t="shared" si="26"/>
        <v>2.7397260273972601E-2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3.4246575342465752E-3</v>
      </c>
      <c r="F201" s="7" t="str">
        <f t="shared" si="25"/>
        <v/>
      </c>
      <c r="G201" s="7">
        <f t="shared" si="27"/>
        <v>-1</v>
      </c>
      <c r="H201" s="8">
        <f t="shared" si="26"/>
        <v>-3.4246575342465752E-3</v>
      </c>
    </row>
    <row r="202" spans="1:8" ht="25.5" x14ac:dyDescent="0.2">
      <c r="A202" s="27"/>
      <c r="B202" s="15" t="s">
        <v>186</v>
      </c>
      <c r="C202" s="12">
        <v>1</v>
      </c>
      <c r="D202" s="6">
        <v>2</v>
      </c>
      <c r="E202" s="7">
        <f t="shared" si="24"/>
        <v>3.4246575342465752E-3</v>
      </c>
      <c r="F202" s="7">
        <f t="shared" si="25"/>
        <v>6.8493150684931503E-3</v>
      </c>
      <c r="G202" s="7">
        <f t="shared" si="27"/>
        <v>1</v>
      </c>
      <c r="H202" s="8">
        <f t="shared" si="26"/>
        <v>3.4246575342465752E-3</v>
      </c>
    </row>
    <row r="203" spans="1:8" x14ac:dyDescent="0.2">
      <c r="A203" s="27"/>
      <c r="B203" s="15" t="s">
        <v>187</v>
      </c>
      <c r="C203" s="12">
        <v>2</v>
      </c>
      <c r="D203" s="6">
        <v>0</v>
      </c>
      <c r="E203" s="7">
        <f t="shared" si="24"/>
        <v>6.8493150684931503E-3</v>
      </c>
      <c r="F203" s="7" t="str">
        <f t="shared" si="25"/>
        <v/>
      </c>
      <c r="G203" s="7">
        <f t="shared" si="27"/>
        <v>-1</v>
      </c>
      <c r="H203" s="8">
        <f t="shared" si="26"/>
        <v>-6.8493150684931503E-3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5</v>
      </c>
      <c r="E208" s="7" t="str">
        <f t="shared" si="24"/>
        <v/>
      </c>
      <c r="F208" s="7">
        <f t="shared" si="25"/>
        <v>1.7123287671232876E-2</v>
      </c>
      <c r="G208" s="7">
        <f t="shared" si="27"/>
        <v>1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8</v>
      </c>
      <c r="D209" s="6">
        <v>0</v>
      </c>
      <c r="E209" s="7">
        <f t="shared" si="24"/>
        <v>2.7397260273972601E-2</v>
      </c>
      <c r="F209" s="7" t="str">
        <f t="shared" si="25"/>
        <v/>
      </c>
      <c r="G209" s="7">
        <f t="shared" si="27"/>
        <v>-1</v>
      </c>
      <c r="H209" s="8">
        <f t="shared" si="26"/>
        <v>-2.7397260273972601E-2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4</v>
      </c>
      <c r="D211" s="6">
        <v>10</v>
      </c>
      <c r="E211" s="7">
        <f t="shared" si="24"/>
        <v>1.3698630136986301E-2</v>
      </c>
      <c r="F211" s="7">
        <f t="shared" si="25"/>
        <v>3.4246575342465752E-2</v>
      </c>
      <c r="G211" s="7">
        <f t="shared" si="27"/>
        <v>1.5</v>
      </c>
      <c r="H211" s="8">
        <f t="shared" si="26"/>
        <v>2.0547945205479451E-2</v>
      </c>
    </row>
    <row r="212" spans="1:8" x14ac:dyDescent="0.2">
      <c r="A212" s="27"/>
      <c r="B212" s="15" t="s">
        <v>196</v>
      </c>
      <c r="C212" s="12">
        <v>2</v>
      </c>
      <c r="D212" s="6">
        <v>13</v>
      </c>
      <c r="E212" s="7">
        <f t="shared" si="24"/>
        <v>6.8493150684931503E-3</v>
      </c>
      <c r="F212" s="7">
        <f t="shared" si="25"/>
        <v>4.4520547945205477E-2</v>
      </c>
      <c r="G212" s="7">
        <f t="shared" si="27"/>
        <v>5.5</v>
      </c>
      <c r="H212" s="8">
        <f t="shared" si="26"/>
        <v>3.7671232876712327E-2</v>
      </c>
    </row>
    <row r="213" spans="1:8" x14ac:dyDescent="0.2">
      <c r="A213" s="27"/>
      <c r="B213" s="15" t="s">
        <v>197</v>
      </c>
      <c r="C213" s="12">
        <v>4</v>
      </c>
      <c r="D213" s="6">
        <v>3</v>
      </c>
      <c r="E213" s="7">
        <f t="shared" ref="E213:E244" si="28">+IF(C213=0,"",C213/C$181)</f>
        <v>1.3698630136986301E-2</v>
      </c>
      <c r="F213" s="7">
        <f t="shared" ref="F213:F244" si="29">+IF(D213=0,"",D213/D$181)</f>
        <v>1.0273972602739725E-2</v>
      </c>
      <c r="G213" s="7">
        <f t="shared" si="27"/>
        <v>-0.25</v>
      </c>
      <c r="H213" s="8">
        <f t="shared" ref="H213:H244" si="30">+IF(OR(AND(E213=""),(G213="")),"",E213*G213)</f>
        <v>-3.4246575342465752E-3</v>
      </c>
    </row>
    <row r="214" spans="1:8" x14ac:dyDescent="0.2">
      <c r="A214" s="27"/>
      <c r="B214" s="15" t="s">
        <v>198</v>
      </c>
      <c r="C214" s="12">
        <v>7</v>
      </c>
      <c r="D214" s="6">
        <v>9</v>
      </c>
      <c r="E214" s="7">
        <f t="shared" si="28"/>
        <v>2.3972602739726026E-2</v>
      </c>
      <c r="F214" s="7">
        <f t="shared" si="29"/>
        <v>3.0821917808219176E-2</v>
      </c>
      <c r="G214" s="7">
        <f t="shared" ref="G214:G245" si="31">+IF(AND(C214=0,D214=0)," ",IF(C214=0,1,IF(D214=0,-1,(D214-C214)/C214)))</f>
        <v>0.2857142857142857</v>
      </c>
      <c r="H214" s="8">
        <f t="shared" si="30"/>
        <v>6.8493150684931503E-3</v>
      </c>
    </row>
    <row r="215" spans="1:8" x14ac:dyDescent="0.2">
      <c r="A215" s="27"/>
      <c r="B215" s="15" t="s">
        <v>199</v>
      </c>
      <c r="C215" s="12">
        <v>4</v>
      </c>
      <c r="D215" s="6">
        <v>2</v>
      </c>
      <c r="E215" s="7">
        <f t="shared" si="28"/>
        <v>1.3698630136986301E-2</v>
      </c>
      <c r="F215" s="7">
        <f t="shared" si="29"/>
        <v>6.8493150684931503E-3</v>
      </c>
      <c r="G215" s="7">
        <f t="shared" si="31"/>
        <v>-0.5</v>
      </c>
      <c r="H215" s="8">
        <f t="shared" si="30"/>
        <v>-6.8493150684931503E-3</v>
      </c>
    </row>
    <row r="216" spans="1:8" x14ac:dyDescent="0.2">
      <c r="A216" s="27"/>
      <c r="B216" s="15" t="s">
        <v>200</v>
      </c>
      <c r="C216" s="12">
        <v>0</v>
      </c>
      <c r="D216" s="6">
        <v>2</v>
      </c>
      <c r="E216" s="7" t="str">
        <f t="shared" si="28"/>
        <v/>
      </c>
      <c r="F216" s="7">
        <f t="shared" si="29"/>
        <v>6.8493150684931503E-3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8</v>
      </c>
      <c r="D218" s="6">
        <v>0</v>
      </c>
      <c r="E218" s="7">
        <f t="shared" si="28"/>
        <v>2.7397260273972601E-2</v>
      </c>
      <c r="F218" s="7" t="str">
        <f t="shared" si="29"/>
        <v/>
      </c>
      <c r="G218" s="7">
        <f t="shared" si="31"/>
        <v>-1</v>
      </c>
      <c r="H218" s="8">
        <f t="shared" si="30"/>
        <v>-2.7397260273972601E-2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1</v>
      </c>
      <c r="D220" s="6">
        <v>6</v>
      </c>
      <c r="E220" s="7">
        <f t="shared" si="28"/>
        <v>3.4246575342465752E-3</v>
      </c>
      <c r="F220" s="7">
        <f t="shared" si="29"/>
        <v>2.0547945205479451E-2</v>
      </c>
      <c r="G220" s="7">
        <f t="shared" si="31"/>
        <v>5</v>
      </c>
      <c r="H220" s="8">
        <f t="shared" si="30"/>
        <v>1.7123287671232876E-2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7</v>
      </c>
      <c r="D223" s="6">
        <v>1</v>
      </c>
      <c r="E223" s="7">
        <f t="shared" si="28"/>
        <v>2.3972602739726026E-2</v>
      </c>
      <c r="F223" s="7">
        <f t="shared" si="29"/>
        <v>3.4246575342465752E-3</v>
      </c>
      <c r="G223" s="7">
        <f t="shared" si="31"/>
        <v>-0.8571428571428571</v>
      </c>
      <c r="H223" s="8">
        <f t="shared" si="30"/>
        <v>-2.0547945205479451E-2</v>
      </c>
    </row>
    <row r="224" spans="1:8" x14ac:dyDescent="0.2">
      <c r="A224" s="27"/>
      <c r="B224" s="15" t="s">
        <v>208</v>
      </c>
      <c r="C224" s="12">
        <v>1</v>
      </c>
      <c r="D224" s="6">
        <v>2</v>
      </c>
      <c r="E224" s="7">
        <f t="shared" si="28"/>
        <v>3.4246575342465752E-3</v>
      </c>
      <c r="F224" s="7">
        <f t="shared" si="29"/>
        <v>6.8493150684931503E-3</v>
      </c>
      <c r="G224" s="7">
        <f t="shared" si="31"/>
        <v>1</v>
      </c>
      <c r="H224" s="8">
        <f t="shared" si="30"/>
        <v>3.4246575342465752E-3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3</v>
      </c>
      <c r="D228" s="6">
        <v>39</v>
      </c>
      <c r="E228" s="7">
        <f t="shared" si="28"/>
        <v>1.0273972602739725E-2</v>
      </c>
      <c r="F228" s="7">
        <f t="shared" si="29"/>
        <v>0.13356164383561644</v>
      </c>
      <c r="G228" s="7">
        <f t="shared" si="31"/>
        <v>12</v>
      </c>
      <c r="H228" s="8">
        <f t="shared" si="30"/>
        <v>0.12328767123287671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1</v>
      </c>
      <c r="E231" s="7" t="str">
        <f t="shared" si="28"/>
        <v/>
      </c>
      <c r="F231" s="7">
        <f t="shared" si="29"/>
        <v>3.4246575342465752E-3</v>
      </c>
      <c r="G231" s="7">
        <f t="shared" si="31"/>
        <v>1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8</v>
      </c>
      <c r="D235" s="6">
        <v>2</v>
      </c>
      <c r="E235" s="7">
        <f t="shared" si="28"/>
        <v>2.7397260273972601E-2</v>
      </c>
      <c r="F235" s="7">
        <f t="shared" si="29"/>
        <v>6.8493150684931503E-3</v>
      </c>
      <c r="G235" s="7">
        <f t="shared" si="31"/>
        <v>-0.75</v>
      </c>
      <c r="H235" s="8">
        <f t="shared" si="30"/>
        <v>-2.0547945205479451E-2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4</v>
      </c>
      <c r="D241" s="6">
        <v>5</v>
      </c>
      <c r="E241" s="7">
        <f t="shared" si="28"/>
        <v>1.3698630136986301E-2</v>
      </c>
      <c r="F241" s="7">
        <f t="shared" si="29"/>
        <v>1.7123287671232876E-2</v>
      </c>
      <c r="G241" s="7">
        <f t="shared" si="31"/>
        <v>0.25</v>
      </c>
      <c r="H241" s="8">
        <f t="shared" si="30"/>
        <v>3.4246575342465752E-3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5</v>
      </c>
      <c r="E243" s="7" t="str">
        <f t="shared" si="28"/>
        <v/>
      </c>
      <c r="F243" s="7">
        <f t="shared" si="29"/>
        <v>1.7123287671232876E-2</v>
      </c>
      <c r="G243" s="7">
        <f t="shared" si="31"/>
        <v>1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4</v>
      </c>
      <c r="D245" s="6">
        <v>0</v>
      </c>
      <c r="E245" s="7">
        <f t="shared" ref="E245:E276" si="32">+IF(C245=0,"",C245/C$181)</f>
        <v>1.3698630136986301E-2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-1.3698630136986301E-2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7</v>
      </c>
      <c r="D248" s="6">
        <v>5</v>
      </c>
      <c r="E248" s="7">
        <f t="shared" si="32"/>
        <v>2.3972602739726026E-2</v>
      </c>
      <c r="F248" s="7">
        <f t="shared" si="33"/>
        <v>1.7123287671232876E-2</v>
      </c>
      <c r="G248" s="7">
        <f t="shared" si="35"/>
        <v>-0.2857142857142857</v>
      </c>
      <c r="H248" s="8">
        <f t="shared" si="34"/>
        <v>-6.8493150684931503E-3</v>
      </c>
    </row>
    <row r="249" spans="1:8" x14ac:dyDescent="0.2">
      <c r="A249" s="27"/>
      <c r="B249" s="15" t="s">
        <v>233</v>
      </c>
      <c r="C249" s="12">
        <v>13</v>
      </c>
      <c r="D249" s="6">
        <v>12</v>
      </c>
      <c r="E249" s="7">
        <f t="shared" si="32"/>
        <v>4.4520547945205477E-2</v>
      </c>
      <c r="F249" s="7">
        <f t="shared" si="33"/>
        <v>4.1095890410958902E-2</v>
      </c>
      <c r="G249" s="7">
        <f t="shared" si="35"/>
        <v>-7.6923076923076927E-2</v>
      </c>
      <c r="H249" s="8">
        <f t="shared" si="34"/>
        <v>-3.4246575342465752E-3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3</v>
      </c>
      <c r="D251" s="6">
        <v>2</v>
      </c>
      <c r="E251" s="7">
        <f t="shared" si="32"/>
        <v>1.0273972602739725E-2</v>
      </c>
      <c r="F251" s="7">
        <f t="shared" si="33"/>
        <v>6.8493150684931503E-3</v>
      </c>
      <c r="G251" s="7">
        <f t="shared" si="35"/>
        <v>-0.33333333333333331</v>
      </c>
      <c r="H251" s="8">
        <f t="shared" si="34"/>
        <v>-3.4246575342465752E-3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1</v>
      </c>
      <c r="D254" s="6">
        <v>0</v>
      </c>
      <c r="E254" s="7">
        <f t="shared" si="32"/>
        <v>3.4246575342465752E-3</v>
      </c>
      <c r="F254" s="7" t="str">
        <f t="shared" si="33"/>
        <v/>
      </c>
      <c r="G254" s="7">
        <f t="shared" si="35"/>
        <v>-1</v>
      </c>
      <c r="H254" s="8">
        <f t="shared" si="34"/>
        <v>-3.4246575342465752E-3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1</v>
      </c>
      <c r="D258" s="6">
        <v>20</v>
      </c>
      <c r="E258" s="7">
        <f t="shared" si="32"/>
        <v>3.4246575342465752E-3</v>
      </c>
      <c r="F258" s="7">
        <f t="shared" si="33"/>
        <v>6.8493150684931503E-2</v>
      </c>
      <c r="G258" s="7">
        <f t="shared" si="35"/>
        <v>19</v>
      </c>
      <c r="H258" s="8">
        <f t="shared" si="34"/>
        <v>6.5068493150684928E-2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1</v>
      </c>
      <c r="D265" s="6">
        <v>1</v>
      </c>
      <c r="E265" s="7">
        <f t="shared" si="32"/>
        <v>3.4246575342465752E-3</v>
      </c>
      <c r="F265" s="7">
        <f t="shared" si="33"/>
        <v>3.4246575342465752E-3</v>
      </c>
      <c r="G265" s="7">
        <f t="shared" si="35"/>
        <v>0</v>
      </c>
      <c r="H265" s="8">
        <f t="shared" si="34"/>
        <v>0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7</v>
      </c>
      <c r="E274" s="7" t="str">
        <f t="shared" si="32"/>
        <v/>
      </c>
      <c r="F274" s="7">
        <f t="shared" si="33"/>
        <v>2.3972602739726026E-2</v>
      </c>
      <c r="G274" s="7">
        <f t="shared" si="35"/>
        <v>1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1</v>
      </c>
      <c r="D281" s="6">
        <v>0</v>
      </c>
      <c r="E281" s="7">
        <f t="shared" si="36"/>
        <v>3.4246575342465752E-3</v>
      </c>
      <c r="F281" s="7" t="str">
        <f t="shared" si="37"/>
        <v/>
      </c>
      <c r="G281" s="7">
        <f t="shared" si="39"/>
        <v>-1</v>
      </c>
      <c r="H281" s="8">
        <f t="shared" si="38"/>
        <v>-3.4246575342465752E-3</v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4</v>
      </c>
      <c r="E285" s="7">
        <f t="shared" si="36"/>
        <v>6.8493150684931503E-3</v>
      </c>
      <c r="F285" s="7">
        <f t="shared" si="37"/>
        <v>1.3698630136986301E-2</v>
      </c>
      <c r="G285" s="7">
        <f t="shared" si="39"/>
        <v>1</v>
      </c>
      <c r="H285" s="8">
        <f t="shared" si="38"/>
        <v>6.8493150684931503E-3</v>
      </c>
    </row>
    <row r="286" spans="1:8" ht="25.5" x14ac:dyDescent="0.2">
      <c r="A286" s="27"/>
      <c r="B286" s="15" t="s">
        <v>270</v>
      </c>
      <c r="C286" s="12">
        <v>53</v>
      </c>
      <c r="D286" s="6">
        <v>15</v>
      </c>
      <c r="E286" s="7">
        <f t="shared" si="36"/>
        <v>0.1815068493150685</v>
      </c>
      <c r="F286" s="7">
        <f t="shared" si="37"/>
        <v>5.1369863013698627E-2</v>
      </c>
      <c r="G286" s="7">
        <f t="shared" si="39"/>
        <v>-0.71698113207547165</v>
      </c>
      <c r="H286" s="8">
        <f t="shared" si="38"/>
        <v>-0.13013698630136986</v>
      </c>
    </row>
    <row r="287" spans="1:8" x14ac:dyDescent="0.2">
      <c r="A287" s="27"/>
      <c r="B287" s="15" t="s">
        <v>271</v>
      </c>
      <c r="C287" s="12">
        <v>4</v>
      </c>
      <c r="D287" s="6">
        <v>5</v>
      </c>
      <c r="E287" s="7">
        <f t="shared" si="36"/>
        <v>1.3698630136986301E-2</v>
      </c>
      <c r="F287" s="7">
        <f t="shared" si="37"/>
        <v>1.7123287671232876E-2</v>
      </c>
      <c r="G287" s="7">
        <f t="shared" si="39"/>
        <v>0.25</v>
      </c>
      <c r="H287" s="8">
        <f t="shared" si="38"/>
        <v>3.4246575342465752E-3</v>
      </c>
    </row>
    <row r="288" spans="1:8" x14ac:dyDescent="0.2">
      <c r="A288" s="27"/>
      <c r="B288" s="15" t="s">
        <v>272</v>
      </c>
      <c r="C288" s="12">
        <v>0</v>
      </c>
      <c r="D288" s="6">
        <v>1</v>
      </c>
      <c r="E288" s="7" t="str">
        <f t="shared" si="36"/>
        <v/>
      </c>
      <c r="F288" s="7">
        <f t="shared" si="37"/>
        <v>3.4246575342465752E-3</v>
      </c>
      <c r="G288" s="7">
        <f t="shared" si="39"/>
        <v>1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10</v>
      </c>
      <c r="D299" s="6">
        <v>3</v>
      </c>
      <c r="E299" s="7">
        <f t="shared" si="36"/>
        <v>3.4246575342465752E-2</v>
      </c>
      <c r="F299" s="7">
        <f t="shared" si="37"/>
        <v>1.0273972602739725E-2</v>
      </c>
      <c r="G299" s="7">
        <f t="shared" si="39"/>
        <v>-0.7</v>
      </c>
      <c r="H299" s="8">
        <f t="shared" si="38"/>
        <v>-2.3972602739726026E-2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1</v>
      </c>
      <c r="D302" s="6">
        <v>0</v>
      </c>
      <c r="E302" s="7">
        <f t="shared" si="36"/>
        <v>3.4246575342465752E-3</v>
      </c>
      <c r="F302" s="7" t="str">
        <f t="shared" si="37"/>
        <v/>
      </c>
      <c r="G302" s="7">
        <f t="shared" si="39"/>
        <v>-1</v>
      </c>
      <c r="H302" s="8">
        <f t="shared" si="38"/>
        <v>-3.4246575342465752E-3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10</v>
      </c>
      <c r="D305" s="6">
        <v>3</v>
      </c>
      <c r="E305" s="7">
        <f t="shared" si="36"/>
        <v>3.4246575342465752E-2</v>
      </c>
      <c r="F305" s="7">
        <f t="shared" si="37"/>
        <v>1.0273972602739725E-2</v>
      </c>
      <c r="G305" s="7">
        <f t="shared" si="39"/>
        <v>-0.7</v>
      </c>
      <c r="H305" s="8">
        <f t="shared" si="38"/>
        <v>-2.3972602739726026E-2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1</v>
      </c>
      <c r="D309" s="6">
        <v>0</v>
      </c>
      <c r="E309" s="7">
        <f t="shared" ref="E309:E340" si="40">+IF(C309=0,"",C309/C$181)</f>
        <v>3.4246575342465752E-3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-3.4246575342465752E-3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3</v>
      </c>
      <c r="E314" s="7" t="str">
        <f t="shared" si="40"/>
        <v/>
      </c>
      <c r="F314" s="7">
        <f t="shared" si="41"/>
        <v>1.0273972602739725E-2</v>
      </c>
      <c r="G314" s="7">
        <f t="shared" si="43"/>
        <v>1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8</v>
      </c>
      <c r="D317" s="6">
        <v>7</v>
      </c>
      <c r="E317" s="7">
        <f t="shared" si="40"/>
        <v>2.7397260273972601E-2</v>
      </c>
      <c r="F317" s="7">
        <f t="shared" si="41"/>
        <v>2.3972602739726026E-2</v>
      </c>
      <c r="G317" s="7">
        <f t="shared" si="43"/>
        <v>-0.125</v>
      </c>
      <c r="H317" s="8">
        <f t="shared" si="42"/>
        <v>-3.4246575342465752E-3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1</v>
      </c>
      <c r="D320" s="6">
        <v>0</v>
      </c>
      <c r="E320" s="7">
        <f t="shared" si="40"/>
        <v>3.4246575342465752E-3</v>
      </c>
      <c r="F320" s="7" t="str">
        <f t="shared" si="41"/>
        <v/>
      </c>
      <c r="G320" s="7">
        <f t="shared" si="43"/>
        <v>-1</v>
      </c>
      <c r="H320" s="8">
        <f t="shared" si="42"/>
        <v>-3.4246575342465752E-3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1</v>
      </c>
      <c r="E322" s="7" t="str">
        <f t="shared" si="40"/>
        <v/>
      </c>
      <c r="F322" s="7">
        <f t="shared" si="41"/>
        <v>3.4246575342465752E-3</v>
      </c>
      <c r="G322" s="7">
        <f t="shared" si="43"/>
        <v>1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6</v>
      </c>
      <c r="D329" s="6">
        <v>4</v>
      </c>
      <c r="E329" s="7">
        <f t="shared" si="40"/>
        <v>2.0547945205479451E-2</v>
      </c>
      <c r="F329" s="7">
        <f t="shared" si="41"/>
        <v>1.3698630136986301E-2</v>
      </c>
      <c r="G329" s="7">
        <f t="shared" si="43"/>
        <v>-0.33333333333333331</v>
      </c>
      <c r="H329" s="8">
        <f t="shared" si="42"/>
        <v>-6.8493150684931503E-3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4</v>
      </c>
      <c r="D331" s="6">
        <v>1</v>
      </c>
      <c r="E331" s="7">
        <f t="shared" si="40"/>
        <v>1.3698630136986301E-2</v>
      </c>
      <c r="F331" s="7">
        <f t="shared" si="41"/>
        <v>3.4246575342465752E-3</v>
      </c>
      <c r="G331" s="7">
        <f t="shared" si="43"/>
        <v>-0.75</v>
      </c>
      <c r="H331" s="8">
        <f t="shared" si="42"/>
        <v>-1.0273972602739725E-2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3</v>
      </c>
      <c r="D335" s="6">
        <v>0</v>
      </c>
      <c r="E335" s="7">
        <f t="shared" si="40"/>
        <v>1.0273972602739725E-2</v>
      </c>
      <c r="F335" s="7" t="str">
        <f t="shared" si="41"/>
        <v/>
      </c>
      <c r="G335" s="7">
        <f t="shared" si="43"/>
        <v>-1</v>
      </c>
      <c r="H335" s="8">
        <f t="shared" si="42"/>
        <v>-1.0273972602739725E-2</v>
      </c>
    </row>
    <row r="336" spans="1:8" ht="25.5" x14ac:dyDescent="0.2">
      <c r="A336" s="27"/>
      <c r="B336" s="15" t="s">
        <v>320</v>
      </c>
      <c r="C336" s="12">
        <v>1</v>
      </c>
      <c r="D336" s="6">
        <v>0</v>
      </c>
      <c r="E336" s="7">
        <f t="shared" si="40"/>
        <v>3.4246575342465752E-3</v>
      </c>
      <c r="F336" s="7" t="str">
        <f t="shared" si="41"/>
        <v/>
      </c>
      <c r="G336" s="7">
        <f t="shared" si="43"/>
        <v>-1</v>
      </c>
      <c r="H336" s="8">
        <f t="shared" si="42"/>
        <v>-3.4246575342465752E-3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3</v>
      </c>
      <c r="D340" s="6">
        <v>4</v>
      </c>
      <c r="E340" s="7">
        <f t="shared" si="40"/>
        <v>1.0273972602739725E-2</v>
      </c>
      <c r="F340" s="7">
        <f t="shared" si="41"/>
        <v>1.3698630136986301E-2</v>
      </c>
      <c r="G340" s="7">
        <f t="shared" si="43"/>
        <v>0.33333333333333331</v>
      </c>
      <c r="H340" s="8">
        <f t="shared" si="42"/>
        <v>3.4246575342465752E-3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</v>
      </c>
      <c r="D356" s="9">
        <v>0</v>
      </c>
      <c r="E356" s="10">
        <f t="shared" si="44"/>
        <v>3.4246575342465752E-3</v>
      </c>
      <c r="F356" s="10" t="str">
        <f t="shared" si="45"/>
        <v/>
      </c>
      <c r="G356" s="10">
        <f t="shared" si="47"/>
        <v>-1</v>
      </c>
      <c r="H356" s="11">
        <f t="shared" si="46"/>
        <v>-3.4246575342465752E-3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1738</v>
      </c>
      <c r="D362" s="20">
        <f>SUM(D363:D595)</f>
        <v>1390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-0.2002301495972382</v>
      </c>
      <c r="H362" s="21">
        <f t="shared" ref="H362:H425" si="50">+IF(OR(AND(E362=""),(G362="")),"",E362*G362)</f>
        <v>-0.2002301495972382</v>
      </c>
    </row>
    <row r="363" spans="1:8" x14ac:dyDescent="0.2">
      <c r="A363" s="27"/>
      <c r="B363" s="14" t="s">
        <v>341</v>
      </c>
      <c r="C363" s="25">
        <v>11</v>
      </c>
      <c r="D363" s="22">
        <v>7</v>
      </c>
      <c r="E363" s="23">
        <f t="shared" si="48"/>
        <v>6.3291139240506328E-3</v>
      </c>
      <c r="F363" s="23">
        <f t="shared" si="49"/>
        <v>5.0359712230215823E-3</v>
      </c>
      <c r="G363" s="23">
        <f t="shared" ref="G363:G426" si="51">+IF(AND(C363=0,D363=0)," ",IF(C363=0,1,IF(D363=0,-1,(D363-C363)/C363)))</f>
        <v>-0.36363636363636365</v>
      </c>
      <c r="H363" s="24">
        <f t="shared" si="50"/>
        <v>-2.3014959723820483E-3</v>
      </c>
    </row>
    <row r="364" spans="1:8" x14ac:dyDescent="0.2">
      <c r="A364" s="27"/>
      <c r="B364" s="15" t="s">
        <v>342</v>
      </c>
      <c r="C364" s="12">
        <v>4</v>
      </c>
      <c r="D364" s="6">
        <v>4</v>
      </c>
      <c r="E364" s="7">
        <f t="shared" si="48"/>
        <v>2.3014959723820483E-3</v>
      </c>
      <c r="F364" s="7">
        <f t="shared" si="49"/>
        <v>2.8776978417266188E-3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1</v>
      </c>
      <c r="D365" s="6">
        <v>1</v>
      </c>
      <c r="E365" s="7">
        <f t="shared" si="48"/>
        <v>5.7537399309551208E-4</v>
      </c>
      <c r="F365" s="7">
        <f t="shared" si="49"/>
        <v>7.1942446043165469E-4</v>
      </c>
      <c r="G365" s="7">
        <f t="shared" si="51"/>
        <v>0</v>
      </c>
      <c r="H365" s="8">
        <f t="shared" si="50"/>
        <v>0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73</v>
      </c>
      <c r="D368" s="6">
        <v>257</v>
      </c>
      <c r="E368" s="7">
        <f t="shared" si="48"/>
        <v>4.200230149597238E-2</v>
      </c>
      <c r="F368" s="7">
        <f t="shared" si="49"/>
        <v>0.18489208633093526</v>
      </c>
      <c r="G368" s="7">
        <f t="shared" si="51"/>
        <v>2.5205479452054793</v>
      </c>
      <c r="H368" s="8">
        <f t="shared" si="50"/>
        <v>0.10586881472957421</v>
      </c>
    </row>
    <row r="369" spans="1:8" x14ac:dyDescent="0.2">
      <c r="A369" s="27"/>
      <c r="B369" s="15" t="s">
        <v>347</v>
      </c>
      <c r="C369" s="12">
        <v>8</v>
      </c>
      <c r="D369" s="6">
        <v>0</v>
      </c>
      <c r="E369" s="7">
        <f t="shared" si="48"/>
        <v>4.6029919447640967E-3</v>
      </c>
      <c r="F369" s="7" t="str">
        <f t="shared" si="49"/>
        <v/>
      </c>
      <c r="G369" s="7">
        <f t="shared" si="51"/>
        <v>-1</v>
      </c>
      <c r="H369" s="8">
        <f t="shared" si="50"/>
        <v>-4.6029919447640967E-3</v>
      </c>
    </row>
    <row r="370" spans="1:8" x14ac:dyDescent="0.2">
      <c r="A370" s="27"/>
      <c r="B370" s="15" t="s">
        <v>348</v>
      </c>
      <c r="C370" s="12">
        <v>0</v>
      </c>
      <c r="D370" s="6">
        <v>1</v>
      </c>
      <c r="E370" s="7" t="str">
        <f t="shared" si="48"/>
        <v/>
      </c>
      <c r="F370" s="7">
        <f t="shared" si="49"/>
        <v>7.1942446043165469E-4</v>
      </c>
      <c r="G370" s="7">
        <f t="shared" si="51"/>
        <v>1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1</v>
      </c>
      <c r="E371" s="7" t="str">
        <f t="shared" si="48"/>
        <v/>
      </c>
      <c r="F371" s="7">
        <f t="shared" si="49"/>
        <v>7.1942446043165469E-4</v>
      </c>
      <c r="G371" s="7">
        <f t="shared" si="51"/>
        <v>1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1</v>
      </c>
      <c r="D372" s="6">
        <v>0</v>
      </c>
      <c r="E372" s="7">
        <f t="shared" si="48"/>
        <v>5.7537399309551208E-4</v>
      </c>
      <c r="F372" s="7" t="str">
        <f t="shared" si="49"/>
        <v/>
      </c>
      <c r="G372" s="7">
        <f t="shared" si="51"/>
        <v>-1</v>
      </c>
      <c r="H372" s="8">
        <f t="shared" si="50"/>
        <v>-5.7537399309551208E-4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19</v>
      </c>
      <c r="D374" s="6">
        <v>18</v>
      </c>
      <c r="E374" s="7">
        <f t="shared" si="48"/>
        <v>1.0932105868814729E-2</v>
      </c>
      <c r="F374" s="7">
        <f t="shared" si="49"/>
        <v>1.2949640287769784E-2</v>
      </c>
      <c r="G374" s="7">
        <f t="shared" si="51"/>
        <v>-5.2631578947368418E-2</v>
      </c>
      <c r="H374" s="8">
        <f t="shared" si="50"/>
        <v>-5.7537399309551208E-4</v>
      </c>
    </row>
    <row r="375" spans="1:8" x14ac:dyDescent="0.2">
      <c r="A375" s="27"/>
      <c r="B375" s="15" t="s">
        <v>353</v>
      </c>
      <c r="C375" s="12">
        <v>4</v>
      </c>
      <c r="D375" s="6">
        <v>2</v>
      </c>
      <c r="E375" s="7">
        <f t="shared" si="48"/>
        <v>2.3014959723820483E-3</v>
      </c>
      <c r="F375" s="7">
        <f t="shared" si="49"/>
        <v>1.4388489208633094E-3</v>
      </c>
      <c r="G375" s="7">
        <f t="shared" si="51"/>
        <v>-0.5</v>
      </c>
      <c r="H375" s="8">
        <f t="shared" si="50"/>
        <v>-1.1507479861910242E-3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8</v>
      </c>
      <c r="D377" s="6">
        <v>2</v>
      </c>
      <c r="E377" s="7">
        <f t="shared" si="48"/>
        <v>4.6029919447640967E-3</v>
      </c>
      <c r="F377" s="7">
        <f t="shared" si="49"/>
        <v>1.4388489208633094E-3</v>
      </c>
      <c r="G377" s="7">
        <f t="shared" si="51"/>
        <v>-0.75</v>
      </c>
      <c r="H377" s="8">
        <f t="shared" si="50"/>
        <v>-3.4522439585730723E-3</v>
      </c>
    </row>
    <row r="378" spans="1:8" x14ac:dyDescent="0.2">
      <c r="A378" s="27"/>
      <c r="B378" s="15" t="s">
        <v>356</v>
      </c>
      <c r="C378" s="12">
        <v>1</v>
      </c>
      <c r="D378" s="6">
        <v>1</v>
      </c>
      <c r="E378" s="7">
        <f t="shared" si="48"/>
        <v>5.7537399309551208E-4</v>
      </c>
      <c r="F378" s="7">
        <f t="shared" si="49"/>
        <v>7.1942446043165469E-4</v>
      </c>
      <c r="G378" s="7">
        <f t="shared" si="51"/>
        <v>0</v>
      </c>
      <c r="H378" s="8">
        <f t="shared" si="50"/>
        <v>0</v>
      </c>
    </row>
    <row r="379" spans="1:8" x14ac:dyDescent="0.2">
      <c r="A379" s="27"/>
      <c r="B379" s="15" t="s">
        <v>357</v>
      </c>
      <c r="C379" s="12">
        <v>1</v>
      </c>
      <c r="D379" s="6">
        <v>2</v>
      </c>
      <c r="E379" s="7">
        <f t="shared" si="48"/>
        <v>5.7537399309551208E-4</v>
      </c>
      <c r="F379" s="7">
        <f t="shared" si="49"/>
        <v>1.4388489208633094E-3</v>
      </c>
      <c r="G379" s="7">
        <f t="shared" si="51"/>
        <v>1</v>
      </c>
      <c r="H379" s="8">
        <f t="shared" si="50"/>
        <v>5.7537399309551208E-4</v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36</v>
      </c>
      <c r="D382" s="6">
        <v>10</v>
      </c>
      <c r="E382" s="7">
        <f t="shared" si="48"/>
        <v>2.0713463751438434E-2</v>
      </c>
      <c r="F382" s="7">
        <f t="shared" si="49"/>
        <v>7.1942446043165471E-3</v>
      </c>
      <c r="G382" s="7">
        <f t="shared" si="51"/>
        <v>-0.72222222222222221</v>
      </c>
      <c r="H382" s="8">
        <f t="shared" si="50"/>
        <v>-1.4959723820483313E-2</v>
      </c>
    </row>
    <row r="383" spans="1:8" x14ac:dyDescent="0.2">
      <c r="A383" s="27"/>
      <c r="B383" s="15" t="s">
        <v>361</v>
      </c>
      <c r="C383" s="12">
        <v>0</v>
      </c>
      <c r="D383" s="6">
        <v>16</v>
      </c>
      <c r="E383" s="7" t="str">
        <f t="shared" si="48"/>
        <v/>
      </c>
      <c r="F383" s="7">
        <f t="shared" si="49"/>
        <v>1.1510791366906475E-2</v>
      </c>
      <c r="G383" s="7">
        <f t="shared" si="51"/>
        <v>1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1</v>
      </c>
      <c r="D385" s="6">
        <v>0</v>
      </c>
      <c r="E385" s="7">
        <f t="shared" si="48"/>
        <v>5.7537399309551208E-4</v>
      </c>
      <c r="F385" s="7" t="str">
        <f t="shared" si="49"/>
        <v/>
      </c>
      <c r="G385" s="7">
        <f t="shared" si="51"/>
        <v>-1</v>
      </c>
      <c r="H385" s="8">
        <f t="shared" si="50"/>
        <v>-5.7537399309551208E-4</v>
      </c>
    </row>
    <row r="386" spans="1:8" x14ac:dyDescent="0.2">
      <c r="A386" s="27"/>
      <c r="B386" s="15" t="s">
        <v>364</v>
      </c>
      <c r="C386" s="12">
        <v>132</v>
      </c>
      <c r="D386" s="6">
        <v>40</v>
      </c>
      <c r="E386" s="7">
        <f t="shared" si="48"/>
        <v>7.5949367088607597E-2</v>
      </c>
      <c r="F386" s="7">
        <f t="shared" si="49"/>
        <v>2.8776978417266189E-2</v>
      </c>
      <c r="G386" s="7">
        <f t="shared" si="51"/>
        <v>-0.69696969696969702</v>
      </c>
      <c r="H386" s="8">
        <f t="shared" si="50"/>
        <v>-5.293440736478712E-2</v>
      </c>
    </row>
    <row r="387" spans="1:8" x14ac:dyDescent="0.2">
      <c r="A387" s="27"/>
      <c r="B387" s="15" t="s">
        <v>365</v>
      </c>
      <c r="C387" s="12">
        <v>9</v>
      </c>
      <c r="D387" s="6">
        <v>12</v>
      </c>
      <c r="E387" s="7">
        <f t="shared" si="48"/>
        <v>5.1783659378596084E-3</v>
      </c>
      <c r="F387" s="7">
        <f t="shared" si="49"/>
        <v>8.6330935251798559E-3</v>
      </c>
      <c r="G387" s="7">
        <f t="shared" si="51"/>
        <v>0.33333333333333331</v>
      </c>
      <c r="H387" s="8">
        <f t="shared" si="50"/>
        <v>1.7261219792865361E-3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1</v>
      </c>
      <c r="D391" s="6">
        <v>0</v>
      </c>
      <c r="E391" s="7">
        <f t="shared" si="48"/>
        <v>5.7537399309551208E-4</v>
      </c>
      <c r="F391" s="7" t="str">
        <f t="shared" si="49"/>
        <v/>
      </c>
      <c r="G391" s="7">
        <f t="shared" si="51"/>
        <v>-1</v>
      </c>
      <c r="H391" s="8">
        <f t="shared" si="50"/>
        <v>-5.7537399309551208E-4</v>
      </c>
    </row>
    <row r="392" spans="1:8" x14ac:dyDescent="0.2">
      <c r="A392" s="27"/>
      <c r="B392" s="15" t="s">
        <v>370</v>
      </c>
      <c r="C392" s="12">
        <v>1</v>
      </c>
      <c r="D392" s="6">
        <v>5</v>
      </c>
      <c r="E392" s="7">
        <f t="shared" si="48"/>
        <v>5.7537399309551208E-4</v>
      </c>
      <c r="F392" s="7">
        <f t="shared" si="49"/>
        <v>3.5971223021582736E-3</v>
      </c>
      <c r="G392" s="7">
        <f t="shared" si="51"/>
        <v>4</v>
      </c>
      <c r="H392" s="8">
        <f t="shared" si="50"/>
        <v>2.3014959723820483E-3</v>
      </c>
    </row>
    <row r="393" spans="1:8" x14ac:dyDescent="0.2">
      <c r="A393" s="27"/>
      <c r="B393" s="15" t="s">
        <v>371</v>
      </c>
      <c r="C393" s="12">
        <v>5</v>
      </c>
      <c r="D393" s="6">
        <v>4</v>
      </c>
      <c r="E393" s="7">
        <f t="shared" si="48"/>
        <v>2.8768699654775605E-3</v>
      </c>
      <c r="F393" s="7">
        <f t="shared" si="49"/>
        <v>2.8776978417266188E-3</v>
      </c>
      <c r="G393" s="7">
        <f t="shared" si="51"/>
        <v>-0.2</v>
      </c>
      <c r="H393" s="8">
        <f t="shared" si="50"/>
        <v>-5.7537399309551208E-4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1</v>
      </c>
      <c r="D395" s="6">
        <v>0</v>
      </c>
      <c r="E395" s="7">
        <f t="shared" si="48"/>
        <v>5.7537399309551208E-4</v>
      </c>
      <c r="F395" s="7" t="str">
        <f t="shared" si="49"/>
        <v/>
      </c>
      <c r="G395" s="7">
        <f t="shared" si="51"/>
        <v>-1</v>
      </c>
      <c r="H395" s="8">
        <f t="shared" si="50"/>
        <v>-5.7537399309551208E-4</v>
      </c>
    </row>
    <row r="396" spans="1:8" ht="25.5" x14ac:dyDescent="0.2">
      <c r="A396" s="27"/>
      <c r="B396" s="15" t="s">
        <v>374</v>
      </c>
      <c r="C396" s="12">
        <v>2</v>
      </c>
      <c r="D396" s="6">
        <v>3</v>
      </c>
      <c r="E396" s="7">
        <f t="shared" si="48"/>
        <v>1.1507479861910242E-3</v>
      </c>
      <c r="F396" s="7">
        <f t="shared" si="49"/>
        <v>2.158273381294964E-3</v>
      </c>
      <c r="G396" s="7">
        <f t="shared" si="51"/>
        <v>0.5</v>
      </c>
      <c r="H396" s="8">
        <f t="shared" si="50"/>
        <v>5.7537399309551208E-4</v>
      </c>
    </row>
    <row r="397" spans="1:8" x14ac:dyDescent="0.2">
      <c r="A397" s="27"/>
      <c r="B397" s="15" t="s">
        <v>375</v>
      </c>
      <c r="C397" s="12">
        <v>41</v>
      </c>
      <c r="D397" s="6">
        <v>37</v>
      </c>
      <c r="E397" s="7">
        <f t="shared" si="48"/>
        <v>2.3590333716915997E-2</v>
      </c>
      <c r="F397" s="7">
        <f t="shared" si="49"/>
        <v>2.6618705035971222E-2</v>
      </c>
      <c r="G397" s="7">
        <f t="shared" si="51"/>
        <v>-9.7560975609756101E-2</v>
      </c>
      <c r="H397" s="8">
        <f t="shared" si="50"/>
        <v>-2.3014959723820488E-3</v>
      </c>
    </row>
    <row r="398" spans="1:8" x14ac:dyDescent="0.2">
      <c r="A398" s="27"/>
      <c r="B398" s="15" t="s">
        <v>376</v>
      </c>
      <c r="C398" s="12">
        <v>2</v>
      </c>
      <c r="D398" s="6">
        <v>3</v>
      </c>
      <c r="E398" s="7">
        <f t="shared" si="48"/>
        <v>1.1507479861910242E-3</v>
      </c>
      <c r="F398" s="7">
        <f t="shared" si="49"/>
        <v>2.158273381294964E-3</v>
      </c>
      <c r="G398" s="7">
        <f t="shared" si="51"/>
        <v>0.5</v>
      </c>
      <c r="H398" s="8">
        <f t="shared" si="50"/>
        <v>5.7537399309551208E-4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2</v>
      </c>
      <c r="E400" s="7" t="str">
        <f t="shared" si="48"/>
        <v/>
      </c>
      <c r="F400" s="7">
        <f t="shared" si="49"/>
        <v>1.4388489208633094E-3</v>
      </c>
      <c r="G400" s="7">
        <f t="shared" si="51"/>
        <v>1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3</v>
      </c>
      <c r="D401" s="6">
        <v>7</v>
      </c>
      <c r="E401" s="7">
        <f t="shared" si="48"/>
        <v>1.7261219792865361E-3</v>
      </c>
      <c r="F401" s="7">
        <f t="shared" si="49"/>
        <v>5.0359712230215823E-3</v>
      </c>
      <c r="G401" s="7">
        <f t="shared" si="51"/>
        <v>1.3333333333333333</v>
      </c>
      <c r="H401" s="8">
        <f t="shared" si="50"/>
        <v>2.3014959723820479E-3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8</v>
      </c>
      <c r="D404" s="6">
        <v>0</v>
      </c>
      <c r="E404" s="7">
        <f t="shared" si="48"/>
        <v>4.6029919447640967E-3</v>
      </c>
      <c r="F404" s="7" t="str">
        <f t="shared" si="49"/>
        <v/>
      </c>
      <c r="G404" s="7">
        <f t="shared" si="51"/>
        <v>-1</v>
      </c>
      <c r="H404" s="8">
        <f t="shared" si="50"/>
        <v>-4.6029919447640967E-3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308</v>
      </c>
      <c r="D410" s="6">
        <v>261</v>
      </c>
      <c r="E410" s="7">
        <f t="shared" si="48"/>
        <v>0.17721518987341772</v>
      </c>
      <c r="F410" s="7">
        <f t="shared" si="49"/>
        <v>0.18776978417266188</v>
      </c>
      <c r="G410" s="7">
        <f t="shared" si="51"/>
        <v>-0.15259740259740259</v>
      </c>
      <c r="H410" s="8">
        <f t="shared" si="50"/>
        <v>-2.7042577675489066E-2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52</v>
      </c>
      <c r="D413" s="6">
        <v>31</v>
      </c>
      <c r="E413" s="7">
        <f t="shared" si="48"/>
        <v>2.9919447640966629E-2</v>
      </c>
      <c r="F413" s="7">
        <f t="shared" si="49"/>
        <v>2.2302158273381296E-2</v>
      </c>
      <c r="G413" s="7">
        <f t="shared" si="51"/>
        <v>-0.40384615384615385</v>
      </c>
      <c r="H413" s="8">
        <f t="shared" si="50"/>
        <v>-1.2082853855005755E-2</v>
      </c>
    </row>
    <row r="414" spans="1:8" x14ac:dyDescent="0.2">
      <c r="A414" s="27"/>
      <c r="B414" s="15" t="s">
        <v>392</v>
      </c>
      <c r="C414" s="12">
        <v>210</v>
      </c>
      <c r="D414" s="6">
        <v>94</v>
      </c>
      <c r="E414" s="7">
        <f t="shared" si="48"/>
        <v>0.12082853855005754</v>
      </c>
      <c r="F414" s="7">
        <f t="shared" si="49"/>
        <v>6.7625899280575538E-2</v>
      </c>
      <c r="G414" s="7">
        <f t="shared" si="51"/>
        <v>-0.55238095238095242</v>
      </c>
      <c r="H414" s="8">
        <f t="shared" si="50"/>
        <v>-6.6743383199079409E-2</v>
      </c>
    </row>
    <row r="415" spans="1:8" x14ac:dyDescent="0.2">
      <c r="A415" s="27"/>
      <c r="B415" s="15" t="s">
        <v>393</v>
      </c>
      <c r="C415" s="12">
        <v>74</v>
      </c>
      <c r="D415" s="6">
        <v>34</v>
      </c>
      <c r="E415" s="7">
        <f t="shared" si="48"/>
        <v>4.2577675489067893E-2</v>
      </c>
      <c r="F415" s="7">
        <f t="shared" si="49"/>
        <v>2.4460431654676259E-2</v>
      </c>
      <c r="G415" s="7">
        <f t="shared" si="51"/>
        <v>-0.54054054054054057</v>
      </c>
      <c r="H415" s="8">
        <f t="shared" si="50"/>
        <v>-2.3014959723820484E-2</v>
      </c>
    </row>
    <row r="416" spans="1:8" x14ac:dyDescent="0.2">
      <c r="A416" s="27"/>
      <c r="B416" s="15" t="s">
        <v>394</v>
      </c>
      <c r="C416" s="12">
        <v>0</v>
      </c>
      <c r="D416" s="6">
        <v>1</v>
      </c>
      <c r="E416" s="7" t="str">
        <f t="shared" si="48"/>
        <v/>
      </c>
      <c r="F416" s="7">
        <f t="shared" si="49"/>
        <v>7.1942446043165469E-4</v>
      </c>
      <c r="G416" s="7">
        <f t="shared" si="51"/>
        <v>1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21</v>
      </c>
      <c r="D417" s="6">
        <v>0</v>
      </c>
      <c r="E417" s="7">
        <f t="shared" si="48"/>
        <v>1.2082853855005753E-2</v>
      </c>
      <c r="F417" s="7" t="str">
        <f t="shared" si="49"/>
        <v/>
      </c>
      <c r="G417" s="7">
        <f t="shared" si="51"/>
        <v>-1</v>
      </c>
      <c r="H417" s="8">
        <f t="shared" si="50"/>
        <v>-1.2082853855005753E-2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7</v>
      </c>
      <c r="D419" s="6">
        <v>4</v>
      </c>
      <c r="E419" s="7">
        <f t="shared" si="48"/>
        <v>4.0276179516685849E-3</v>
      </c>
      <c r="F419" s="7">
        <f t="shared" si="49"/>
        <v>2.8776978417266188E-3</v>
      </c>
      <c r="G419" s="7">
        <f t="shared" si="51"/>
        <v>-0.42857142857142855</v>
      </c>
      <c r="H419" s="8">
        <f t="shared" si="50"/>
        <v>-1.7261219792865364E-3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2</v>
      </c>
      <c r="E422" s="7" t="str">
        <f t="shared" si="48"/>
        <v/>
      </c>
      <c r="F422" s="7">
        <f t="shared" si="49"/>
        <v>1.4388489208633094E-3</v>
      </c>
      <c r="G422" s="7">
        <f t="shared" si="51"/>
        <v>1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</v>
      </c>
      <c r="D424" s="6">
        <v>3</v>
      </c>
      <c r="E424" s="7">
        <f t="shared" si="48"/>
        <v>5.7537399309551208E-4</v>
      </c>
      <c r="F424" s="7">
        <f t="shared" si="49"/>
        <v>2.158273381294964E-3</v>
      </c>
      <c r="G424" s="7">
        <f t="shared" si="51"/>
        <v>2</v>
      </c>
      <c r="H424" s="8">
        <f t="shared" si="50"/>
        <v>1.1507479861910242E-3</v>
      </c>
    </row>
    <row r="425" spans="1:8" x14ac:dyDescent="0.2">
      <c r="A425" s="27"/>
      <c r="B425" s="15" t="s">
        <v>403</v>
      </c>
      <c r="C425" s="12">
        <v>11</v>
      </c>
      <c r="D425" s="6">
        <v>8</v>
      </c>
      <c r="E425" s="7">
        <f t="shared" si="48"/>
        <v>6.3291139240506328E-3</v>
      </c>
      <c r="F425" s="7">
        <f t="shared" si="49"/>
        <v>5.7553956834532375E-3</v>
      </c>
      <c r="G425" s="7">
        <f t="shared" si="51"/>
        <v>-0.27272727272727271</v>
      </c>
      <c r="H425" s="8">
        <f t="shared" si="50"/>
        <v>-1.7261219792865361E-3</v>
      </c>
    </row>
    <row r="426" spans="1:8" x14ac:dyDescent="0.2">
      <c r="A426" s="27"/>
      <c r="B426" s="15" t="s">
        <v>404</v>
      </c>
      <c r="C426" s="12">
        <v>39</v>
      </c>
      <c r="D426" s="6">
        <v>22</v>
      </c>
      <c r="E426" s="7">
        <f t="shared" ref="E426:E489" si="52">+IF(C426=0,"",C426/C$362)</f>
        <v>2.2439585730724972E-2</v>
      </c>
      <c r="F426" s="7">
        <f t="shared" ref="F426:F489" si="53">+IF(D426=0,"",D426/D$362)</f>
        <v>1.5827338129496403E-2</v>
      </c>
      <c r="G426" s="7">
        <f t="shared" si="51"/>
        <v>-0.4358974358974359</v>
      </c>
      <c r="H426" s="8">
        <f t="shared" ref="H426:H489" si="54">+IF(OR(AND(E426=""),(G426="")),"",E426*G426)</f>
        <v>-9.781357882623706E-3</v>
      </c>
    </row>
    <row r="427" spans="1:8" x14ac:dyDescent="0.2">
      <c r="A427" s="27"/>
      <c r="B427" s="15" t="s">
        <v>405</v>
      </c>
      <c r="C427" s="12">
        <v>1</v>
      </c>
      <c r="D427" s="6">
        <v>0</v>
      </c>
      <c r="E427" s="7">
        <f t="shared" si="52"/>
        <v>5.7537399309551208E-4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8">
        <f t="shared" si="54"/>
        <v>-5.7537399309551208E-4</v>
      </c>
    </row>
    <row r="428" spans="1:8" x14ac:dyDescent="0.2">
      <c r="A428" s="27"/>
      <c r="B428" s="15" t="s">
        <v>406</v>
      </c>
      <c r="C428" s="12">
        <v>8</v>
      </c>
      <c r="D428" s="6">
        <v>3</v>
      </c>
      <c r="E428" s="7">
        <f t="shared" si="52"/>
        <v>4.6029919447640967E-3</v>
      </c>
      <c r="F428" s="7">
        <f t="shared" si="53"/>
        <v>2.158273381294964E-3</v>
      </c>
      <c r="G428" s="7">
        <f t="shared" si="55"/>
        <v>-0.625</v>
      </c>
      <c r="H428" s="8">
        <f t="shared" si="54"/>
        <v>-2.8768699654775605E-3</v>
      </c>
    </row>
    <row r="429" spans="1:8" x14ac:dyDescent="0.2">
      <c r="A429" s="27"/>
      <c r="B429" s="15" t="s">
        <v>407</v>
      </c>
      <c r="C429" s="12">
        <v>0</v>
      </c>
      <c r="D429" s="6">
        <v>1</v>
      </c>
      <c r="E429" s="7" t="str">
        <f t="shared" si="52"/>
        <v/>
      </c>
      <c r="F429" s="7">
        <f t="shared" si="53"/>
        <v>7.1942446043165469E-4</v>
      </c>
      <c r="G429" s="7">
        <f t="shared" si="55"/>
        <v>1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268</v>
      </c>
      <c r="D437" s="6">
        <v>127</v>
      </c>
      <c r="E437" s="7">
        <f t="shared" si="52"/>
        <v>0.15420023014959724</v>
      </c>
      <c r="F437" s="7">
        <f t="shared" si="53"/>
        <v>9.1366906474820139E-2</v>
      </c>
      <c r="G437" s="7">
        <f t="shared" si="55"/>
        <v>-0.52611940298507465</v>
      </c>
      <c r="H437" s="8">
        <f t="shared" si="54"/>
        <v>-8.1127733026467211E-2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5</v>
      </c>
      <c r="D441" s="6">
        <v>4</v>
      </c>
      <c r="E441" s="7">
        <f t="shared" si="52"/>
        <v>2.8768699654775605E-3</v>
      </c>
      <c r="F441" s="7">
        <f t="shared" si="53"/>
        <v>2.8776978417266188E-3</v>
      </c>
      <c r="G441" s="7">
        <f t="shared" si="55"/>
        <v>-0.2</v>
      </c>
      <c r="H441" s="8">
        <f t="shared" si="54"/>
        <v>-5.7537399309551208E-4</v>
      </c>
    </row>
    <row r="442" spans="1:8" x14ac:dyDescent="0.2">
      <c r="A442" s="27"/>
      <c r="B442" s="15" t="s">
        <v>420</v>
      </c>
      <c r="C442" s="12">
        <v>0</v>
      </c>
      <c r="D442" s="6">
        <v>1</v>
      </c>
      <c r="E442" s="7" t="str">
        <f t="shared" si="52"/>
        <v/>
      </c>
      <c r="F442" s="7">
        <f t="shared" si="53"/>
        <v>7.1942446043165469E-4</v>
      </c>
      <c r="G442" s="7">
        <f t="shared" si="55"/>
        <v>1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1</v>
      </c>
      <c r="D443" s="6">
        <v>0</v>
      </c>
      <c r="E443" s="7">
        <f t="shared" si="52"/>
        <v>5.7537399309551208E-4</v>
      </c>
      <c r="F443" s="7" t="str">
        <f t="shared" si="53"/>
        <v/>
      </c>
      <c r="G443" s="7">
        <f t="shared" si="55"/>
        <v>-1</v>
      </c>
      <c r="H443" s="8">
        <f t="shared" si="54"/>
        <v>-5.7537399309551208E-4</v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3</v>
      </c>
      <c r="D445" s="6">
        <v>1</v>
      </c>
      <c r="E445" s="7">
        <f t="shared" si="52"/>
        <v>1.7261219792865361E-3</v>
      </c>
      <c r="F445" s="7">
        <f t="shared" si="53"/>
        <v>7.1942446043165469E-4</v>
      </c>
      <c r="G445" s="7">
        <f t="shared" si="55"/>
        <v>-0.66666666666666663</v>
      </c>
      <c r="H445" s="8">
        <f t="shared" si="54"/>
        <v>-1.150747986191024E-3</v>
      </c>
    </row>
    <row r="446" spans="1:8" x14ac:dyDescent="0.2">
      <c r="A446" s="27"/>
      <c r="B446" s="15" t="s">
        <v>424</v>
      </c>
      <c r="C446" s="12">
        <v>0</v>
      </c>
      <c r="D446" s="6">
        <v>2</v>
      </c>
      <c r="E446" s="7" t="str">
        <f t="shared" si="52"/>
        <v/>
      </c>
      <c r="F446" s="7">
        <f t="shared" si="53"/>
        <v>1.4388489208633094E-3</v>
      </c>
      <c r="G446" s="7">
        <f t="shared" si="55"/>
        <v>1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1</v>
      </c>
      <c r="D447" s="6">
        <v>0</v>
      </c>
      <c r="E447" s="7">
        <f t="shared" si="52"/>
        <v>5.7537399309551208E-4</v>
      </c>
      <c r="F447" s="7" t="str">
        <f t="shared" si="53"/>
        <v/>
      </c>
      <c r="G447" s="7">
        <f t="shared" si="55"/>
        <v>-1</v>
      </c>
      <c r="H447" s="8">
        <f t="shared" si="54"/>
        <v>-5.7537399309551208E-4</v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</v>
      </c>
      <c r="D451" s="6">
        <v>1</v>
      </c>
      <c r="E451" s="7">
        <f t="shared" si="52"/>
        <v>5.7537399309551208E-4</v>
      </c>
      <c r="F451" s="7">
        <f t="shared" si="53"/>
        <v>7.1942446043165469E-4</v>
      </c>
      <c r="G451" s="7">
        <f t="shared" si="55"/>
        <v>0</v>
      </c>
      <c r="H451" s="8">
        <f t="shared" si="54"/>
        <v>0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2</v>
      </c>
      <c r="D458" s="6">
        <v>1</v>
      </c>
      <c r="E458" s="7">
        <f t="shared" si="52"/>
        <v>1.1507479861910242E-3</v>
      </c>
      <c r="F458" s="7">
        <f t="shared" si="53"/>
        <v>7.1942446043165469E-4</v>
      </c>
      <c r="G458" s="7">
        <f t="shared" si="55"/>
        <v>-0.5</v>
      </c>
      <c r="H458" s="8">
        <f t="shared" si="54"/>
        <v>-5.7537399309551208E-4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1</v>
      </c>
      <c r="D460" s="6">
        <v>7</v>
      </c>
      <c r="E460" s="7">
        <f t="shared" si="52"/>
        <v>5.7537399309551208E-4</v>
      </c>
      <c r="F460" s="7">
        <f t="shared" si="53"/>
        <v>5.0359712230215823E-3</v>
      </c>
      <c r="G460" s="7">
        <f t="shared" si="55"/>
        <v>6</v>
      </c>
      <c r="H460" s="8">
        <f t="shared" si="54"/>
        <v>3.4522439585730723E-3</v>
      </c>
    </row>
    <row r="461" spans="1:8" x14ac:dyDescent="0.2">
      <c r="A461" s="27"/>
      <c r="B461" s="15" t="s">
        <v>439</v>
      </c>
      <c r="C461" s="12">
        <v>3</v>
      </c>
      <c r="D461" s="6">
        <v>81</v>
      </c>
      <c r="E461" s="7">
        <f t="shared" si="52"/>
        <v>1.7261219792865361E-3</v>
      </c>
      <c r="F461" s="7">
        <f t="shared" si="53"/>
        <v>5.8273381294964031E-2</v>
      </c>
      <c r="G461" s="7">
        <f t="shared" si="55"/>
        <v>26</v>
      </c>
      <c r="H461" s="8">
        <f t="shared" si="54"/>
        <v>4.4879171461449943E-2</v>
      </c>
    </row>
    <row r="462" spans="1:8" x14ac:dyDescent="0.2">
      <c r="A462" s="27"/>
      <c r="B462" s="15" t="s">
        <v>440</v>
      </c>
      <c r="C462" s="12">
        <v>2</v>
      </c>
      <c r="D462" s="6">
        <v>2</v>
      </c>
      <c r="E462" s="7">
        <f t="shared" si="52"/>
        <v>1.1507479861910242E-3</v>
      </c>
      <c r="F462" s="7">
        <f t="shared" si="53"/>
        <v>1.4388489208633094E-3</v>
      </c>
      <c r="G462" s="7">
        <f t="shared" si="55"/>
        <v>0</v>
      </c>
      <c r="H462" s="8">
        <f t="shared" si="54"/>
        <v>0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5</v>
      </c>
      <c r="D464" s="6">
        <v>10</v>
      </c>
      <c r="E464" s="7">
        <f t="shared" si="52"/>
        <v>2.8768699654775605E-3</v>
      </c>
      <c r="F464" s="7">
        <f t="shared" si="53"/>
        <v>7.1942446043165471E-3</v>
      </c>
      <c r="G464" s="7">
        <f t="shared" si="55"/>
        <v>1</v>
      </c>
      <c r="H464" s="8">
        <f t="shared" si="54"/>
        <v>2.8768699654775605E-3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2</v>
      </c>
      <c r="D472" s="6">
        <v>1</v>
      </c>
      <c r="E472" s="7">
        <f t="shared" si="52"/>
        <v>1.1507479861910242E-3</v>
      </c>
      <c r="F472" s="7">
        <f t="shared" si="53"/>
        <v>7.1942446043165469E-4</v>
      </c>
      <c r="G472" s="7">
        <f t="shared" si="55"/>
        <v>-0.5</v>
      </c>
      <c r="H472" s="8">
        <f t="shared" si="54"/>
        <v>-5.7537399309551208E-4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3</v>
      </c>
      <c r="D474" s="6">
        <v>1</v>
      </c>
      <c r="E474" s="7">
        <f t="shared" si="52"/>
        <v>1.7261219792865361E-3</v>
      </c>
      <c r="F474" s="7">
        <f t="shared" si="53"/>
        <v>7.1942446043165469E-4</v>
      </c>
      <c r="G474" s="7">
        <f t="shared" si="55"/>
        <v>-0.66666666666666663</v>
      </c>
      <c r="H474" s="8">
        <f t="shared" si="54"/>
        <v>-1.150747986191024E-3</v>
      </c>
    </row>
    <row r="475" spans="1:8" x14ac:dyDescent="0.2">
      <c r="A475" s="27"/>
      <c r="B475" s="15" t="s">
        <v>453</v>
      </c>
      <c r="C475" s="12">
        <v>2</v>
      </c>
      <c r="D475" s="6">
        <v>2</v>
      </c>
      <c r="E475" s="7">
        <f t="shared" si="52"/>
        <v>1.1507479861910242E-3</v>
      </c>
      <c r="F475" s="7">
        <f t="shared" si="53"/>
        <v>1.4388489208633094E-3</v>
      </c>
      <c r="G475" s="7">
        <f t="shared" si="55"/>
        <v>0</v>
      </c>
      <c r="H475" s="8">
        <f t="shared" si="54"/>
        <v>0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1</v>
      </c>
      <c r="D477" s="6">
        <v>0</v>
      </c>
      <c r="E477" s="7">
        <f t="shared" si="52"/>
        <v>5.7537399309551208E-4</v>
      </c>
      <c r="F477" s="7" t="str">
        <f t="shared" si="53"/>
        <v/>
      </c>
      <c r="G477" s="7">
        <f t="shared" si="55"/>
        <v>-1</v>
      </c>
      <c r="H477" s="8">
        <f t="shared" si="54"/>
        <v>-5.7537399309551208E-4</v>
      </c>
    </row>
    <row r="478" spans="1:8" ht="25.5" x14ac:dyDescent="0.2">
      <c r="A478" s="27"/>
      <c r="B478" s="15" t="s">
        <v>456</v>
      </c>
      <c r="C478" s="12">
        <v>10</v>
      </c>
      <c r="D478" s="6">
        <v>0</v>
      </c>
      <c r="E478" s="7">
        <f t="shared" si="52"/>
        <v>5.7537399309551211E-3</v>
      </c>
      <c r="F478" s="7" t="str">
        <f t="shared" si="53"/>
        <v/>
      </c>
      <c r="G478" s="7">
        <f t="shared" si="55"/>
        <v>-1</v>
      </c>
      <c r="H478" s="8">
        <f t="shared" si="54"/>
        <v>-5.7537399309551211E-3</v>
      </c>
    </row>
    <row r="479" spans="1:8" ht="25.5" x14ac:dyDescent="0.2">
      <c r="A479" s="27"/>
      <c r="B479" s="15" t="s">
        <v>457</v>
      </c>
      <c r="C479" s="12">
        <v>2</v>
      </c>
      <c r="D479" s="6">
        <v>0</v>
      </c>
      <c r="E479" s="7">
        <f t="shared" si="52"/>
        <v>1.1507479861910242E-3</v>
      </c>
      <c r="F479" s="7" t="str">
        <f t="shared" si="53"/>
        <v/>
      </c>
      <c r="G479" s="7">
        <f t="shared" si="55"/>
        <v>-1</v>
      </c>
      <c r="H479" s="8">
        <f t="shared" si="54"/>
        <v>-1.1507479861910242E-3</v>
      </c>
    </row>
    <row r="480" spans="1:8" x14ac:dyDescent="0.2">
      <c r="A480" s="27"/>
      <c r="B480" s="15" t="s">
        <v>458</v>
      </c>
      <c r="C480" s="12">
        <v>11</v>
      </c>
      <c r="D480" s="6">
        <v>4</v>
      </c>
      <c r="E480" s="7">
        <f t="shared" si="52"/>
        <v>6.3291139240506328E-3</v>
      </c>
      <c r="F480" s="7">
        <f t="shared" si="53"/>
        <v>2.8776978417266188E-3</v>
      </c>
      <c r="G480" s="7">
        <f t="shared" si="55"/>
        <v>-0.63636363636363635</v>
      </c>
      <c r="H480" s="8">
        <f t="shared" si="54"/>
        <v>-4.027617951668584E-3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6</v>
      </c>
      <c r="D482" s="6">
        <v>14</v>
      </c>
      <c r="E482" s="7">
        <f t="shared" si="52"/>
        <v>3.4522439585730723E-3</v>
      </c>
      <c r="F482" s="7">
        <f t="shared" si="53"/>
        <v>1.0071942446043165E-2</v>
      </c>
      <c r="G482" s="7">
        <f t="shared" si="55"/>
        <v>1.3333333333333333</v>
      </c>
      <c r="H482" s="8">
        <f t="shared" si="54"/>
        <v>4.6029919447640958E-3</v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8</v>
      </c>
      <c r="D484" s="6">
        <v>6</v>
      </c>
      <c r="E484" s="7">
        <f t="shared" si="52"/>
        <v>4.6029919447640967E-3</v>
      </c>
      <c r="F484" s="7">
        <f t="shared" si="53"/>
        <v>4.3165467625899279E-3</v>
      </c>
      <c r="G484" s="7">
        <f t="shared" si="55"/>
        <v>-0.25</v>
      </c>
      <c r="H484" s="8">
        <f t="shared" si="54"/>
        <v>-1.1507479861910242E-3</v>
      </c>
    </row>
    <row r="485" spans="1:8" x14ac:dyDescent="0.2">
      <c r="A485" s="27"/>
      <c r="B485" s="15" t="s">
        <v>463</v>
      </c>
      <c r="C485" s="12">
        <v>106</v>
      </c>
      <c r="D485" s="6">
        <v>3</v>
      </c>
      <c r="E485" s="7">
        <f t="shared" si="52"/>
        <v>6.0989643268124283E-2</v>
      </c>
      <c r="F485" s="7">
        <f t="shared" si="53"/>
        <v>2.158273381294964E-3</v>
      </c>
      <c r="G485" s="7">
        <f t="shared" si="55"/>
        <v>-0.97169811320754718</v>
      </c>
      <c r="H485" s="8">
        <f t="shared" si="54"/>
        <v>-5.9263521288837745E-2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2</v>
      </c>
      <c r="E487" s="7" t="str">
        <f t="shared" si="52"/>
        <v/>
      </c>
      <c r="F487" s="7">
        <f t="shared" si="53"/>
        <v>1.4388489208633094E-3</v>
      </c>
      <c r="G487" s="7">
        <f t="shared" si="55"/>
        <v>1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1</v>
      </c>
      <c r="D488" s="6">
        <v>0</v>
      </c>
      <c r="E488" s="7">
        <f t="shared" si="52"/>
        <v>5.7537399309551208E-4</v>
      </c>
      <c r="F488" s="7" t="str">
        <f t="shared" si="53"/>
        <v/>
      </c>
      <c r="G488" s="7">
        <f t="shared" si="55"/>
        <v>-1</v>
      </c>
      <c r="H488" s="8">
        <f t="shared" si="54"/>
        <v>-5.7537399309551208E-4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15</v>
      </c>
      <c r="D490" s="6">
        <v>7</v>
      </c>
      <c r="E490" s="7">
        <f t="shared" ref="E490:E553" si="56">+IF(C490=0,"",C490/C$362)</f>
        <v>8.6306098964326807E-3</v>
      </c>
      <c r="F490" s="7">
        <f t="shared" ref="F490:F553" si="57">+IF(D490=0,"",D490/D$362)</f>
        <v>5.0359712230215823E-3</v>
      </c>
      <c r="G490" s="7">
        <f t="shared" si="55"/>
        <v>-0.53333333333333333</v>
      </c>
      <c r="H490" s="8">
        <f t="shared" ref="H490:H553" si="58">+IF(OR(AND(E490=""),(G490="")),"",E490*G490)</f>
        <v>-4.6029919447640967E-3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0</v>
      </c>
      <c r="E495" s="7">
        <f t="shared" si="56"/>
        <v>5.7537399309551208E-4</v>
      </c>
      <c r="F495" s="7" t="str">
        <f t="shared" si="57"/>
        <v/>
      </c>
      <c r="G495" s="7">
        <f t="shared" si="59"/>
        <v>-1</v>
      </c>
      <c r="H495" s="8">
        <f t="shared" si="58"/>
        <v>-5.7537399309551208E-4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3</v>
      </c>
      <c r="D503" s="6">
        <v>6</v>
      </c>
      <c r="E503" s="7">
        <f t="shared" si="56"/>
        <v>1.7261219792865361E-3</v>
      </c>
      <c r="F503" s="7">
        <f t="shared" si="57"/>
        <v>4.3165467625899279E-3</v>
      </c>
      <c r="G503" s="7">
        <f t="shared" si="59"/>
        <v>1</v>
      </c>
      <c r="H503" s="8">
        <f t="shared" si="58"/>
        <v>1.7261219792865361E-3</v>
      </c>
    </row>
    <row r="504" spans="1:8" x14ac:dyDescent="0.2">
      <c r="A504" s="27"/>
      <c r="B504" s="15" t="s">
        <v>482</v>
      </c>
      <c r="C504" s="12">
        <v>0</v>
      </c>
      <c r="D504" s="6">
        <v>1</v>
      </c>
      <c r="E504" s="7" t="str">
        <f t="shared" si="56"/>
        <v/>
      </c>
      <c r="F504" s="7">
        <f t="shared" si="57"/>
        <v>7.1942446043165469E-4</v>
      </c>
      <c r="G504" s="7">
        <f t="shared" si="59"/>
        <v>1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10</v>
      </c>
      <c r="D505" s="6">
        <v>0</v>
      </c>
      <c r="E505" s="7">
        <f t="shared" si="56"/>
        <v>5.7537399309551211E-3</v>
      </c>
      <c r="F505" s="7" t="str">
        <f t="shared" si="57"/>
        <v/>
      </c>
      <c r="G505" s="7">
        <f t="shared" si="59"/>
        <v>-1</v>
      </c>
      <c r="H505" s="8">
        <f t="shared" si="58"/>
        <v>-5.7537399309551211E-3</v>
      </c>
    </row>
    <row r="506" spans="1:8" x14ac:dyDescent="0.2">
      <c r="A506" s="27"/>
      <c r="B506" s="15" t="s">
        <v>484</v>
      </c>
      <c r="C506" s="12">
        <v>1</v>
      </c>
      <c r="D506" s="6">
        <v>0</v>
      </c>
      <c r="E506" s="7">
        <f t="shared" si="56"/>
        <v>5.7537399309551208E-4</v>
      </c>
      <c r="F506" s="7" t="str">
        <f t="shared" si="57"/>
        <v/>
      </c>
      <c r="G506" s="7">
        <f t="shared" si="59"/>
        <v>-1</v>
      </c>
      <c r="H506" s="8">
        <f t="shared" si="58"/>
        <v>-5.7537399309551208E-4</v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2</v>
      </c>
      <c r="D508" s="6">
        <v>0</v>
      </c>
      <c r="E508" s="7">
        <f t="shared" si="56"/>
        <v>1.1507479861910242E-3</v>
      </c>
      <c r="F508" s="7" t="str">
        <f t="shared" si="57"/>
        <v/>
      </c>
      <c r="G508" s="7">
        <f t="shared" si="59"/>
        <v>-1</v>
      </c>
      <c r="H508" s="8">
        <f t="shared" si="58"/>
        <v>-1.1507479861910242E-3</v>
      </c>
    </row>
    <row r="509" spans="1:8" x14ac:dyDescent="0.2">
      <c r="A509" s="27"/>
      <c r="B509" s="15" t="s">
        <v>487</v>
      </c>
      <c r="C509" s="12">
        <v>1</v>
      </c>
      <c r="D509" s="6">
        <v>1</v>
      </c>
      <c r="E509" s="7">
        <f t="shared" si="56"/>
        <v>5.7537399309551208E-4</v>
      </c>
      <c r="F509" s="7">
        <f t="shared" si="57"/>
        <v>7.1942446043165469E-4</v>
      </c>
      <c r="G509" s="7">
        <f t="shared" si="59"/>
        <v>0</v>
      </c>
      <c r="H509" s="8">
        <f t="shared" si="58"/>
        <v>0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2</v>
      </c>
      <c r="D514" s="6">
        <v>1</v>
      </c>
      <c r="E514" s="7">
        <f t="shared" si="56"/>
        <v>1.1507479861910242E-3</v>
      </c>
      <c r="F514" s="7">
        <f t="shared" si="57"/>
        <v>7.1942446043165469E-4</v>
      </c>
      <c r="G514" s="7">
        <f t="shared" si="59"/>
        <v>-0.5</v>
      </c>
      <c r="H514" s="8">
        <f t="shared" si="58"/>
        <v>-5.7537399309551208E-4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1</v>
      </c>
      <c r="D516" s="6">
        <v>0</v>
      </c>
      <c r="E516" s="7">
        <f t="shared" si="56"/>
        <v>5.7537399309551208E-4</v>
      </c>
      <c r="F516" s="7" t="str">
        <f t="shared" si="57"/>
        <v/>
      </c>
      <c r="G516" s="7">
        <f t="shared" si="59"/>
        <v>-1</v>
      </c>
      <c r="H516" s="8">
        <f t="shared" si="58"/>
        <v>-5.7537399309551208E-4</v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5</v>
      </c>
      <c r="D519" s="6">
        <v>1</v>
      </c>
      <c r="E519" s="7">
        <f t="shared" si="56"/>
        <v>2.8768699654775605E-3</v>
      </c>
      <c r="F519" s="7">
        <f t="shared" si="57"/>
        <v>7.1942446043165469E-4</v>
      </c>
      <c r="G519" s="7">
        <f t="shared" si="59"/>
        <v>-0.8</v>
      </c>
      <c r="H519" s="8">
        <f t="shared" si="58"/>
        <v>-2.3014959723820483E-3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8</v>
      </c>
      <c r="D530" s="6">
        <v>1</v>
      </c>
      <c r="E530" s="7">
        <f t="shared" si="56"/>
        <v>4.6029919447640967E-3</v>
      </c>
      <c r="F530" s="7">
        <f t="shared" si="57"/>
        <v>7.1942446043165469E-4</v>
      </c>
      <c r="G530" s="7">
        <f t="shared" si="59"/>
        <v>-0.875</v>
      </c>
      <c r="H530" s="8">
        <f t="shared" si="58"/>
        <v>-4.0276179516685849E-3</v>
      </c>
    </row>
    <row r="531" spans="1:8" x14ac:dyDescent="0.2">
      <c r="A531" s="27"/>
      <c r="B531" s="15" t="s">
        <v>509</v>
      </c>
      <c r="C531" s="12">
        <v>2</v>
      </c>
      <c r="D531" s="6">
        <v>2</v>
      </c>
      <c r="E531" s="7">
        <f t="shared" si="56"/>
        <v>1.1507479861910242E-3</v>
      </c>
      <c r="F531" s="7">
        <f t="shared" si="57"/>
        <v>1.4388489208633094E-3</v>
      </c>
      <c r="G531" s="7">
        <f t="shared" si="59"/>
        <v>0</v>
      </c>
      <c r="H531" s="8">
        <f t="shared" si="58"/>
        <v>0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6</v>
      </c>
      <c r="D535" s="6">
        <v>1</v>
      </c>
      <c r="E535" s="7">
        <f t="shared" si="56"/>
        <v>3.4522439585730723E-3</v>
      </c>
      <c r="F535" s="7">
        <f t="shared" si="57"/>
        <v>7.1942446043165469E-4</v>
      </c>
      <c r="G535" s="7">
        <f t="shared" si="59"/>
        <v>-0.83333333333333337</v>
      </c>
      <c r="H535" s="8">
        <f t="shared" si="58"/>
        <v>-2.8768699654775605E-3</v>
      </c>
    </row>
    <row r="536" spans="1:8" x14ac:dyDescent="0.2">
      <c r="A536" s="27"/>
      <c r="B536" s="15" t="s">
        <v>514</v>
      </c>
      <c r="C536" s="12">
        <v>2</v>
      </c>
      <c r="D536" s="6">
        <v>1</v>
      </c>
      <c r="E536" s="7">
        <f t="shared" si="56"/>
        <v>1.1507479861910242E-3</v>
      </c>
      <c r="F536" s="7">
        <f t="shared" si="57"/>
        <v>7.1942446043165469E-4</v>
      </c>
      <c r="G536" s="7">
        <f t="shared" si="59"/>
        <v>-0.5</v>
      </c>
      <c r="H536" s="8">
        <f t="shared" si="58"/>
        <v>-5.7537399309551208E-4</v>
      </c>
    </row>
    <row r="537" spans="1:8" ht="25.5" x14ac:dyDescent="0.2">
      <c r="A537" s="27"/>
      <c r="B537" s="15" t="s">
        <v>515</v>
      </c>
      <c r="C537" s="12">
        <v>1</v>
      </c>
      <c r="D537" s="6">
        <v>0</v>
      </c>
      <c r="E537" s="7">
        <f t="shared" si="56"/>
        <v>5.7537399309551208E-4</v>
      </c>
      <c r="F537" s="7" t="str">
        <f t="shared" si="57"/>
        <v/>
      </c>
      <c r="G537" s="7">
        <f t="shared" si="59"/>
        <v>-1</v>
      </c>
      <c r="H537" s="8">
        <f t="shared" si="58"/>
        <v>-5.7537399309551208E-4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1</v>
      </c>
      <c r="E542" s="7" t="str">
        <f t="shared" si="56"/>
        <v/>
      </c>
      <c r="F542" s="7">
        <f t="shared" si="57"/>
        <v>7.1942446043165469E-4</v>
      </c>
      <c r="G542" s="7">
        <f t="shared" si="59"/>
        <v>1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1</v>
      </c>
      <c r="D548" s="6">
        <v>0</v>
      </c>
      <c r="E548" s="7">
        <f t="shared" si="56"/>
        <v>5.7537399309551208E-4</v>
      </c>
      <c r="F548" s="7" t="str">
        <f t="shared" si="57"/>
        <v/>
      </c>
      <c r="G548" s="7">
        <f t="shared" si="59"/>
        <v>-1</v>
      </c>
      <c r="H548" s="8">
        <f t="shared" si="58"/>
        <v>-5.7537399309551208E-4</v>
      </c>
    </row>
    <row r="549" spans="1:8" x14ac:dyDescent="0.2">
      <c r="A549" s="27"/>
      <c r="B549" s="15" t="s">
        <v>527</v>
      </c>
      <c r="C549" s="12">
        <v>2</v>
      </c>
      <c r="D549" s="6">
        <v>0</v>
      </c>
      <c r="E549" s="7">
        <f t="shared" si="56"/>
        <v>1.1507479861910242E-3</v>
      </c>
      <c r="F549" s="7" t="str">
        <f t="shared" si="57"/>
        <v/>
      </c>
      <c r="G549" s="7">
        <f t="shared" si="59"/>
        <v>-1</v>
      </c>
      <c r="H549" s="8">
        <f t="shared" si="58"/>
        <v>-1.1507479861910242E-3</v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5</v>
      </c>
      <c r="D552" s="6">
        <v>0</v>
      </c>
      <c r="E552" s="7">
        <f t="shared" si="56"/>
        <v>2.8768699654775605E-3</v>
      </c>
      <c r="F552" s="7" t="str">
        <f t="shared" si="57"/>
        <v/>
      </c>
      <c r="G552" s="7">
        <f t="shared" si="59"/>
        <v>-1</v>
      </c>
      <c r="H552" s="8">
        <f t="shared" si="58"/>
        <v>-2.8768699654775605E-3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11</v>
      </c>
      <c r="D555" s="6">
        <v>1</v>
      </c>
      <c r="E555" s="7">
        <f t="shared" si="60"/>
        <v>6.3291139240506328E-3</v>
      </c>
      <c r="F555" s="7">
        <f t="shared" si="61"/>
        <v>7.1942446043165469E-4</v>
      </c>
      <c r="G555" s="7">
        <f t="shared" ref="G555:G595" si="63">+IF(AND(C555=0,D555=0)," ",IF(C555=0,1,IF(D555=0,-1,(D555-C555)/C555)))</f>
        <v>-0.90909090909090906</v>
      </c>
      <c r="H555" s="8">
        <f t="shared" si="62"/>
        <v>-5.7537399309551202E-3</v>
      </c>
    </row>
    <row r="556" spans="1:8" ht="25.5" x14ac:dyDescent="0.2">
      <c r="A556" s="27"/>
      <c r="B556" s="15" t="s">
        <v>534</v>
      </c>
      <c r="C556" s="12">
        <v>13</v>
      </c>
      <c r="D556" s="6">
        <v>0</v>
      </c>
      <c r="E556" s="7">
        <f t="shared" si="60"/>
        <v>7.4798619102416572E-3</v>
      </c>
      <c r="F556" s="7" t="str">
        <f t="shared" si="61"/>
        <v/>
      </c>
      <c r="G556" s="7">
        <f t="shared" si="63"/>
        <v>-1</v>
      </c>
      <c r="H556" s="8">
        <f t="shared" si="62"/>
        <v>-7.4798619102416572E-3</v>
      </c>
    </row>
    <row r="557" spans="1:8" x14ac:dyDescent="0.2">
      <c r="A557" s="27"/>
      <c r="B557" s="15" t="s">
        <v>535</v>
      </c>
      <c r="C557" s="12">
        <v>0</v>
      </c>
      <c r="D557" s="6">
        <v>5</v>
      </c>
      <c r="E557" s="7" t="str">
        <f t="shared" si="60"/>
        <v/>
      </c>
      <c r="F557" s="7">
        <f t="shared" si="61"/>
        <v>3.5971223021582736E-3</v>
      </c>
      <c r="G557" s="7">
        <f t="shared" si="63"/>
        <v>1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2</v>
      </c>
      <c r="D558" s="6">
        <v>100</v>
      </c>
      <c r="E558" s="7">
        <f t="shared" si="60"/>
        <v>1.1507479861910242E-3</v>
      </c>
      <c r="F558" s="7">
        <f t="shared" si="61"/>
        <v>7.1942446043165464E-2</v>
      </c>
      <c r="G558" s="7">
        <f t="shared" si="63"/>
        <v>49</v>
      </c>
      <c r="H558" s="8">
        <f t="shared" si="62"/>
        <v>5.6386651323360182E-2</v>
      </c>
    </row>
    <row r="559" spans="1:8" x14ac:dyDescent="0.2">
      <c r="A559" s="27"/>
      <c r="B559" s="15" t="s">
        <v>537</v>
      </c>
      <c r="C559" s="12">
        <v>10</v>
      </c>
      <c r="D559" s="6">
        <v>6</v>
      </c>
      <c r="E559" s="7">
        <f t="shared" si="60"/>
        <v>5.7537399309551211E-3</v>
      </c>
      <c r="F559" s="7">
        <f t="shared" si="61"/>
        <v>4.3165467625899279E-3</v>
      </c>
      <c r="G559" s="7">
        <f t="shared" si="63"/>
        <v>-0.4</v>
      </c>
      <c r="H559" s="8">
        <f t="shared" si="62"/>
        <v>-2.3014959723820483E-3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1</v>
      </c>
      <c r="D561" s="6">
        <v>0</v>
      </c>
      <c r="E561" s="7">
        <f t="shared" si="60"/>
        <v>5.7537399309551208E-4</v>
      </c>
      <c r="F561" s="7" t="str">
        <f t="shared" si="61"/>
        <v/>
      </c>
      <c r="G561" s="7">
        <f t="shared" si="63"/>
        <v>-1</v>
      </c>
      <c r="H561" s="8">
        <f t="shared" si="62"/>
        <v>-5.7537399309551208E-4</v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1</v>
      </c>
      <c r="D567" s="6">
        <v>0</v>
      </c>
      <c r="E567" s="7">
        <f t="shared" si="60"/>
        <v>5.7537399309551208E-4</v>
      </c>
      <c r="F567" s="7" t="str">
        <f t="shared" si="61"/>
        <v/>
      </c>
      <c r="G567" s="7">
        <f t="shared" si="63"/>
        <v>-1</v>
      </c>
      <c r="H567" s="8">
        <f t="shared" si="62"/>
        <v>-5.7537399309551208E-4</v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1</v>
      </c>
      <c r="E569" s="7" t="str">
        <f t="shared" si="60"/>
        <v/>
      </c>
      <c r="F569" s="7">
        <f t="shared" si="61"/>
        <v>7.1942446043165469E-4</v>
      </c>
      <c r="G569" s="7">
        <f t="shared" si="63"/>
        <v>1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2</v>
      </c>
      <c r="D571" s="6">
        <v>0</v>
      </c>
      <c r="E571" s="7">
        <f t="shared" si="60"/>
        <v>1.1507479861910242E-3</v>
      </c>
      <c r="F571" s="7" t="str">
        <f t="shared" si="61"/>
        <v/>
      </c>
      <c r="G571" s="7">
        <f t="shared" si="63"/>
        <v>-1</v>
      </c>
      <c r="H571" s="8">
        <f t="shared" si="62"/>
        <v>-1.1507479861910242E-3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0</v>
      </c>
      <c r="D574" s="6">
        <v>3</v>
      </c>
      <c r="E574" s="7" t="str">
        <f t="shared" si="60"/>
        <v/>
      </c>
      <c r="F574" s="7">
        <f t="shared" si="61"/>
        <v>2.158273381294964E-3</v>
      </c>
      <c r="G574" s="7">
        <f t="shared" si="63"/>
        <v>1</v>
      </c>
      <c r="H574" s="8" t="str">
        <f t="shared" si="62"/>
        <v/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1</v>
      </c>
      <c r="D576" s="6">
        <v>0</v>
      </c>
      <c r="E576" s="7">
        <f t="shared" si="60"/>
        <v>5.7537399309551208E-4</v>
      </c>
      <c r="F576" s="7" t="str">
        <f t="shared" si="61"/>
        <v/>
      </c>
      <c r="G576" s="7">
        <f t="shared" si="63"/>
        <v>-1</v>
      </c>
      <c r="H576" s="8">
        <f t="shared" si="62"/>
        <v>-5.7537399309551208E-4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19</v>
      </c>
      <c r="D579" s="6">
        <v>45</v>
      </c>
      <c r="E579" s="7">
        <f t="shared" si="60"/>
        <v>1.0932105868814729E-2</v>
      </c>
      <c r="F579" s="7">
        <f t="shared" si="61"/>
        <v>3.237410071942446E-2</v>
      </c>
      <c r="G579" s="7">
        <f t="shared" si="63"/>
        <v>1.368421052631579</v>
      </c>
      <c r="H579" s="8">
        <f t="shared" si="62"/>
        <v>1.4959723820483314E-2</v>
      </c>
    </row>
    <row r="580" spans="1:8" ht="25.5" x14ac:dyDescent="0.2">
      <c r="A580" s="27"/>
      <c r="B580" s="15" t="s">
        <v>558</v>
      </c>
      <c r="C580" s="12">
        <v>1</v>
      </c>
      <c r="D580" s="6">
        <v>0</v>
      </c>
      <c r="E580" s="7">
        <f t="shared" si="60"/>
        <v>5.7537399309551208E-4</v>
      </c>
      <c r="F580" s="7" t="str">
        <f t="shared" si="61"/>
        <v/>
      </c>
      <c r="G580" s="7">
        <f t="shared" si="63"/>
        <v>-1</v>
      </c>
      <c r="H580" s="8">
        <f t="shared" si="62"/>
        <v>-5.7537399309551208E-4</v>
      </c>
    </row>
    <row r="581" spans="1:8" x14ac:dyDescent="0.2">
      <c r="A581" s="27"/>
      <c r="B581" s="15" t="s">
        <v>559</v>
      </c>
      <c r="C581" s="12">
        <v>55</v>
      </c>
      <c r="D581" s="6">
        <v>20</v>
      </c>
      <c r="E581" s="7">
        <f t="shared" si="60"/>
        <v>3.1645569620253167E-2</v>
      </c>
      <c r="F581" s="7">
        <f t="shared" si="61"/>
        <v>1.4388489208633094E-2</v>
      </c>
      <c r="G581" s="7">
        <f t="shared" si="63"/>
        <v>-0.63636363636363635</v>
      </c>
      <c r="H581" s="8">
        <f t="shared" si="62"/>
        <v>-2.0138089758342925E-2</v>
      </c>
    </row>
    <row r="582" spans="1:8" x14ac:dyDescent="0.2">
      <c r="A582" s="27"/>
      <c r="B582" s="15" t="s">
        <v>560</v>
      </c>
      <c r="C582" s="12">
        <v>3</v>
      </c>
      <c r="D582" s="6">
        <v>16</v>
      </c>
      <c r="E582" s="7">
        <f t="shared" si="60"/>
        <v>1.7261219792865361E-3</v>
      </c>
      <c r="F582" s="7">
        <f t="shared" si="61"/>
        <v>1.1510791366906475E-2</v>
      </c>
      <c r="G582" s="7">
        <f t="shared" si="63"/>
        <v>4.333333333333333</v>
      </c>
      <c r="H582" s="8">
        <f t="shared" si="62"/>
        <v>7.4798619102416563E-3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2</v>
      </c>
      <c r="D585" s="6">
        <v>0</v>
      </c>
      <c r="E585" s="7">
        <f t="shared" si="60"/>
        <v>1.1507479861910242E-3</v>
      </c>
      <c r="F585" s="7" t="str">
        <f t="shared" si="61"/>
        <v/>
      </c>
      <c r="G585" s="7">
        <f t="shared" si="63"/>
        <v>-1</v>
      </c>
      <c r="H585" s="8">
        <f t="shared" si="62"/>
        <v>-1.1507479861910242E-3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0</v>
      </c>
      <c r="D589" s="6">
        <v>1</v>
      </c>
      <c r="E589" s="7" t="str">
        <f t="shared" si="60"/>
        <v/>
      </c>
      <c r="F589" s="7">
        <f t="shared" si="61"/>
        <v>7.1942446043165469E-4</v>
      </c>
      <c r="G589" s="7">
        <f t="shared" si="63"/>
        <v>1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307</v>
      </c>
      <c r="D601" s="20">
        <f>SUM(D602:D629)</f>
        <v>314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2.2801302931596091E-2</v>
      </c>
      <c r="H601" s="21">
        <f t="shared" ref="H601:H629" si="66">+IF(OR(AND(E601=""),(G601="")),"",E601*G601)</f>
        <v>2.2801302931596091E-2</v>
      </c>
    </row>
    <row r="602" spans="1:8" x14ac:dyDescent="0.2">
      <c r="A602" s="27"/>
      <c r="B602" s="14" t="s">
        <v>574</v>
      </c>
      <c r="C602" s="25">
        <v>3</v>
      </c>
      <c r="D602" s="22">
        <v>3</v>
      </c>
      <c r="E602" s="23">
        <f t="shared" si="64"/>
        <v>9.7719869706840382E-3</v>
      </c>
      <c r="F602" s="23">
        <f t="shared" si="65"/>
        <v>9.5541401273885346E-3</v>
      </c>
      <c r="G602" s="23">
        <f t="shared" ref="G602:G629" si="67">+IF(AND(C602=0,D602=0)," ",IF(C602=0,1,IF(D602=0,-1,(D602-C602)/C602)))</f>
        <v>0</v>
      </c>
      <c r="H602" s="24">
        <f t="shared" si="66"/>
        <v>0</v>
      </c>
    </row>
    <row r="603" spans="1:8" x14ac:dyDescent="0.2">
      <c r="A603" s="27"/>
      <c r="B603" s="15" t="s">
        <v>575</v>
      </c>
      <c r="C603" s="12">
        <v>12</v>
      </c>
      <c r="D603" s="6">
        <v>3</v>
      </c>
      <c r="E603" s="7">
        <f t="shared" si="64"/>
        <v>3.9087947882736153E-2</v>
      </c>
      <c r="F603" s="7">
        <f t="shared" si="65"/>
        <v>9.5541401273885346E-3</v>
      </c>
      <c r="G603" s="7">
        <f t="shared" si="67"/>
        <v>-0.75</v>
      </c>
      <c r="H603" s="8">
        <f t="shared" si="66"/>
        <v>-2.9315960912052116E-2</v>
      </c>
    </row>
    <row r="604" spans="1:8" ht="25.5" x14ac:dyDescent="0.2">
      <c r="A604" s="27"/>
      <c r="B604" s="15" t="s">
        <v>576</v>
      </c>
      <c r="C604" s="12">
        <v>49</v>
      </c>
      <c r="D604" s="6">
        <v>36</v>
      </c>
      <c r="E604" s="7">
        <f t="shared" si="64"/>
        <v>0.15960912052117263</v>
      </c>
      <c r="F604" s="7">
        <f t="shared" si="65"/>
        <v>0.11464968152866242</v>
      </c>
      <c r="G604" s="7">
        <f t="shared" si="67"/>
        <v>-0.26530612244897961</v>
      </c>
      <c r="H604" s="8">
        <f t="shared" si="66"/>
        <v>-4.2345276872964167E-2</v>
      </c>
    </row>
    <row r="605" spans="1:8" x14ac:dyDescent="0.2">
      <c r="A605" s="27"/>
      <c r="B605" s="15" t="s">
        <v>577</v>
      </c>
      <c r="C605" s="12">
        <v>10</v>
      </c>
      <c r="D605" s="6">
        <v>4</v>
      </c>
      <c r="E605" s="7">
        <f t="shared" si="64"/>
        <v>3.2573289902280131E-2</v>
      </c>
      <c r="F605" s="7">
        <f t="shared" si="65"/>
        <v>1.2738853503184714E-2</v>
      </c>
      <c r="G605" s="7">
        <f t="shared" si="67"/>
        <v>-0.6</v>
      </c>
      <c r="H605" s="8">
        <f t="shared" si="66"/>
        <v>-1.9543973941368076E-2</v>
      </c>
    </row>
    <row r="606" spans="1:8" x14ac:dyDescent="0.2">
      <c r="A606" s="27"/>
      <c r="B606" s="15" t="s">
        <v>578</v>
      </c>
      <c r="C606" s="12">
        <v>6</v>
      </c>
      <c r="D606" s="6">
        <v>9</v>
      </c>
      <c r="E606" s="7">
        <f t="shared" si="64"/>
        <v>1.9543973941368076E-2</v>
      </c>
      <c r="F606" s="7">
        <f t="shared" si="65"/>
        <v>2.8662420382165606E-2</v>
      </c>
      <c r="G606" s="7">
        <f t="shared" si="67"/>
        <v>0.5</v>
      </c>
      <c r="H606" s="8">
        <f t="shared" si="66"/>
        <v>9.7719869706840382E-3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2</v>
      </c>
      <c r="D608" s="6">
        <v>0</v>
      </c>
      <c r="E608" s="7">
        <f t="shared" si="64"/>
        <v>6.5146579804560263E-3</v>
      </c>
      <c r="F608" s="7" t="str">
        <f t="shared" si="65"/>
        <v/>
      </c>
      <c r="G608" s="7">
        <f t="shared" si="67"/>
        <v>-1</v>
      </c>
      <c r="H608" s="8">
        <f t="shared" si="66"/>
        <v>-6.5146579804560263E-3</v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1</v>
      </c>
      <c r="E610" s="7" t="str">
        <f t="shared" si="64"/>
        <v/>
      </c>
      <c r="F610" s="7">
        <f t="shared" si="65"/>
        <v>3.1847133757961785E-3</v>
      </c>
      <c r="G610" s="7">
        <f t="shared" si="67"/>
        <v>1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1</v>
      </c>
      <c r="D611" s="6">
        <v>2</v>
      </c>
      <c r="E611" s="7">
        <f t="shared" si="64"/>
        <v>3.2573289902280132E-3</v>
      </c>
      <c r="F611" s="7">
        <f t="shared" si="65"/>
        <v>6.369426751592357E-3</v>
      </c>
      <c r="G611" s="7">
        <f t="shared" si="67"/>
        <v>1</v>
      </c>
      <c r="H611" s="8">
        <f t="shared" si="66"/>
        <v>3.2573289902280132E-3</v>
      </c>
    </row>
    <row r="612" spans="1:8" x14ac:dyDescent="0.2">
      <c r="A612" s="27"/>
      <c r="B612" s="15" t="s">
        <v>584</v>
      </c>
      <c r="C612" s="12">
        <v>3</v>
      </c>
      <c r="D612" s="6">
        <v>0</v>
      </c>
      <c r="E612" s="7">
        <f t="shared" si="64"/>
        <v>9.7719869706840382E-3</v>
      </c>
      <c r="F612" s="7" t="str">
        <f t="shared" si="65"/>
        <v/>
      </c>
      <c r="G612" s="7">
        <f t="shared" si="67"/>
        <v>-1</v>
      </c>
      <c r="H612" s="8">
        <f t="shared" si="66"/>
        <v>-9.7719869706840382E-3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41</v>
      </c>
      <c r="D616" s="6">
        <v>164</v>
      </c>
      <c r="E616" s="7">
        <f t="shared" si="64"/>
        <v>0.13355048859934854</v>
      </c>
      <c r="F616" s="7">
        <f t="shared" si="65"/>
        <v>0.52229299363057324</v>
      </c>
      <c r="G616" s="7">
        <f t="shared" si="67"/>
        <v>3</v>
      </c>
      <c r="H616" s="8">
        <f t="shared" si="66"/>
        <v>0.40065146579804561</v>
      </c>
    </row>
    <row r="617" spans="1:8" x14ac:dyDescent="0.2">
      <c r="A617" s="27"/>
      <c r="B617" s="15" t="s">
        <v>589</v>
      </c>
      <c r="C617" s="12">
        <v>8</v>
      </c>
      <c r="D617" s="6">
        <v>12</v>
      </c>
      <c r="E617" s="7">
        <f t="shared" si="64"/>
        <v>2.6058631921824105E-2</v>
      </c>
      <c r="F617" s="7">
        <f t="shared" si="65"/>
        <v>3.8216560509554139E-2</v>
      </c>
      <c r="G617" s="7">
        <f t="shared" si="67"/>
        <v>0.5</v>
      </c>
      <c r="H617" s="8">
        <f t="shared" si="66"/>
        <v>1.3029315960912053E-2</v>
      </c>
    </row>
    <row r="618" spans="1:8" x14ac:dyDescent="0.2">
      <c r="A618" s="27"/>
      <c r="B618" s="15" t="s">
        <v>590</v>
      </c>
      <c r="C618" s="12">
        <v>0</v>
      </c>
      <c r="D618" s="6">
        <v>5</v>
      </c>
      <c r="E618" s="7" t="str">
        <f t="shared" si="64"/>
        <v/>
      </c>
      <c r="F618" s="7">
        <f t="shared" si="65"/>
        <v>1.5923566878980892E-2</v>
      </c>
      <c r="G618" s="7">
        <f t="shared" si="67"/>
        <v>1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83</v>
      </c>
      <c r="D619" s="6">
        <v>38</v>
      </c>
      <c r="E619" s="7">
        <f t="shared" si="64"/>
        <v>0.27035830618892509</v>
      </c>
      <c r="F619" s="7">
        <f t="shared" si="65"/>
        <v>0.12101910828025478</v>
      </c>
      <c r="G619" s="7">
        <f t="shared" si="67"/>
        <v>-0.54216867469879515</v>
      </c>
      <c r="H619" s="8">
        <f t="shared" si="66"/>
        <v>-0.1465798045602606</v>
      </c>
    </row>
    <row r="620" spans="1:8" x14ac:dyDescent="0.2">
      <c r="A620" s="27"/>
      <c r="B620" s="15" t="s">
        <v>592</v>
      </c>
      <c r="C620" s="12">
        <v>3</v>
      </c>
      <c r="D620" s="6">
        <v>18</v>
      </c>
      <c r="E620" s="7">
        <f t="shared" si="64"/>
        <v>9.7719869706840382E-3</v>
      </c>
      <c r="F620" s="7">
        <f t="shared" si="65"/>
        <v>5.7324840764331211E-2</v>
      </c>
      <c r="G620" s="7">
        <f t="shared" si="67"/>
        <v>5</v>
      </c>
      <c r="H620" s="8">
        <f t="shared" si="66"/>
        <v>4.8859934853420189E-2</v>
      </c>
    </row>
    <row r="621" spans="1:8" x14ac:dyDescent="0.2">
      <c r="A621" s="27"/>
      <c r="B621" s="15" t="s">
        <v>593</v>
      </c>
      <c r="C621" s="12">
        <v>43</v>
      </c>
      <c r="D621" s="6">
        <v>0</v>
      </c>
      <c r="E621" s="7">
        <f t="shared" si="64"/>
        <v>0.14006514657980457</v>
      </c>
      <c r="F621" s="7" t="str">
        <f t="shared" si="65"/>
        <v/>
      </c>
      <c r="G621" s="7">
        <f t="shared" si="67"/>
        <v>-1</v>
      </c>
      <c r="H621" s="8">
        <f t="shared" si="66"/>
        <v>-0.14006514657980457</v>
      </c>
    </row>
    <row r="622" spans="1:8" x14ac:dyDescent="0.2">
      <c r="A622" s="27"/>
      <c r="B622" s="15" t="s">
        <v>594</v>
      </c>
      <c r="C622" s="12">
        <v>2</v>
      </c>
      <c r="D622" s="6">
        <v>0</v>
      </c>
      <c r="E622" s="7">
        <f t="shared" si="64"/>
        <v>6.5146579804560263E-3</v>
      </c>
      <c r="F622" s="7" t="str">
        <f t="shared" si="65"/>
        <v/>
      </c>
      <c r="G622" s="7">
        <f t="shared" si="67"/>
        <v>-1</v>
      </c>
      <c r="H622" s="8">
        <f t="shared" si="66"/>
        <v>-6.5146579804560263E-3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</v>
      </c>
      <c r="D625" s="6">
        <v>6</v>
      </c>
      <c r="E625" s="7">
        <f t="shared" si="64"/>
        <v>3.2573289902280132E-3</v>
      </c>
      <c r="F625" s="7">
        <f t="shared" si="65"/>
        <v>1.9108280254777069E-2</v>
      </c>
      <c r="G625" s="7">
        <f t="shared" si="67"/>
        <v>5</v>
      </c>
      <c r="H625" s="8">
        <f t="shared" si="66"/>
        <v>1.6286644951140065E-2</v>
      </c>
    </row>
    <row r="626" spans="1:8" x14ac:dyDescent="0.2">
      <c r="A626" s="27"/>
      <c r="B626" s="15" t="s">
        <v>598</v>
      </c>
      <c r="C626" s="12">
        <v>9</v>
      </c>
      <c r="D626" s="6">
        <v>0</v>
      </c>
      <c r="E626" s="7">
        <f t="shared" si="64"/>
        <v>2.9315960912052116E-2</v>
      </c>
      <c r="F626" s="7" t="str">
        <f t="shared" si="65"/>
        <v/>
      </c>
      <c r="G626" s="7">
        <f t="shared" si="67"/>
        <v>-1</v>
      </c>
      <c r="H626" s="8">
        <f t="shared" si="66"/>
        <v>-2.9315960912052116E-2</v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1</v>
      </c>
      <c r="D628" s="6">
        <v>12</v>
      </c>
      <c r="E628" s="7">
        <f t="shared" si="64"/>
        <v>3.2573289902280132E-3</v>
      </c>
      <c r="F628" s="7">
        <f t="shared" si="65"/>
        <v>3.8216560509554139E-2</v>
      </c>
      <c r="G628" s="7">
        <f t="shared" si="67"/>
        <v>11</v>
      </c>
      <c r="H628" s="8">
        <f t="shared" si="66"/>
        <v>3.5830618892508145E-2</v>
      </c>
    </row>
    <row r="629" spans="1:8" ht="26.25" thickBot="1" x14ac:dyDescent="0.25">
      <c r="A629" s="27"/>
      <c r="B629" s="16" t="s">
        <v>601</v>
      </c>
      <c r="C629" s="13">
        <v>30</v>
      </c>
      <c r="D629" s="9">
        <v>1</v>
      </c>
      <c r="E629" s="10">
        <f t="shared" si="64"/>
        <v>9.7719869706840393E-2</v>
      </c>
      <c r="F629" s="10">
        <f t="shared" si="65"/>
        <v>3.1847133757961785E-3</v>
      </c>
      <c r="G629" s="10">
        <f t="shared" si="67"/>
        <v>-0.96666666666666667</v>
      </c>
      <c r="H629" s="11">
        <f t="shared" si="66"/>
        <v>-9.4462540716612378E-2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646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647</v>
      </c>
      <c r="C8" s="20">
        <f>+C19+C76+C181+C362+C601</f>
        <v>5147</v>
      </c>
      <c r="D8" s="20">
        <f>+D19+D76+D181+D362+D601</f>
        <v>3645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-0.29182047794831939</v>
      </c>
      <c r="H8" s="21">
        <f t="shared" ref="H8:H13" si="1">+IF(OR(AND(E8=""),(G8="")),"",E8*G8)</f>
        <v>-0.29182047794831933</v>
      </c>
    </row>
    <row r="9" spans="1:8" x14ac:dyDescent="0.2">
      <c r="A9" s="27"/>
      <c r="B9" s="14" t="s">
        <v>8</v>
      </c>
      <c r="C9" s="12">
        <f>+C19</f>
        <v>57</v>
      </c>
      <c r="D9" s="6">
        <f>+D19</f>
        <v>120</v>
      </c>
      <c r="E9" s="7">
        <f t="shared" ref="E9:F13" si="2">+C9/C$8</f>
        <v>1.1074412278997475E-2</v>
      </c>
      <c r="F9" s="7">
        <f t="shared" si="2"/>
        <v>3.292181069958848E-2</v>
      </c>
      <c r="G9" s="7">
        <f t="shared" si="0"/>
        <v>1.1052631578947369</v>
      </c>
      <c r="H9" s="8">
        <f t="shared" si="1"/>
        <v>1.2240139887313E-2</v>
      </c>
    </row>
    <row r="10" spans="1:8" x14ac:dyDescent="0.2">
      <c r="A10" s="27"/>
      <c r="B10" s="15" t="s">
        <v>9</v>
      </c>
      <c r="C10" s="12">
        <f>+C76</f>
        <v>753</v>
      </c>
      <c r="D10" s="6">
        <f>+D76</f>
        <v>360</v>
      </c>
      <c r="E10" s="7">
        <f t="shared" si="2"/>
        <v>0.14629881484359822</v>
      </c>
      <c r="F10" s="7">
        <f t="shared" si="2"/>
        <v>9.8765432098765427E-2</v>
      </c>
      <c r="G10" s="7">
        <f t="shared" si="0"/>
        <v>-0.52191235059760954</v>
      </c>
      <c r="H10" s="8">
        <f t="shared" si="1"/>
        <v>-7.6355158344666801E-2</v>
      </c>
    </row>
    <row r="11" spans="1:8" ht="25.5" x14ac:dyDescent="0.2">
      <c r="A11" s="27"/>
      <c r="B11" s="15" t="s">
        <v>10</v>
      </c>
      <c r="C11" s="12">
        <f>+C181</f>
        <v>714</v>
      </c>
      <c r="D11" s="6">
        <f>+D181</f>
        <v>353</v>
      </c>
      <c r="E11" s="7">
        <f t="shared" si="2"/>
        <v>0.13872158538954732</v>
      </c>
      <c r="F11" s="7">
        <f t="shared" si="2"/>
        <v>9.6844993141289443E-2</v>
      </c>
      <c r="G11" s="7">
        <f t="shared" si="0"/>
        <v>-0.50560224089635852</v>
      </c>
      <c r="H11" s="8">
        <f t="shared" si="1"/>
        <v>-7.0137944433650679E-2</v>
      </c>
    </row>
    <row r="12" spans="1:8" x14ac:dyDescent="0.2">
      <c r="A12" s="27"/>
      <c r="B12" s="15" t="s">
        <v>11</v>
      </c>
      <c r="C12" s="12">
        <f>+C362</f>
        <v>2981</v>
      </c>
      <c r="D12" s="6">
        <f>+D362</f>
        <v>2142</v>
      </c>
      <c r="E12" s="7">
        <f t="shared" si="2"/>
        <v>0.57917233339809593</v>
      </c>
      <c r="F12" s="7">
        <f t="shared" si="2"/>
        <v>0.58765432098765435</v>
      </c>
      <c r="G12" s="7">
        <f t="shared" si="0"/>
        <v>-0.28144917812814491</v>
      </c>
      <c r="H12" s="8">
        <f t="shared" si="1"/>
        <v>-0.16300757722945403</v>
      </c>
    </row>
    <row r="13" spans="1:8" ht="15.75" thickBot="1" x14ac:dyDescent="0.25">
      <c r="A13" s="27"/>
      <c r="B13" s="16" t="s">
        <v>12</v>
      </c>
      <c r="C13" s="13">
        <f>+C601</f>
        <v>642</v>
      </c>
      <c r="D13" s="9">
        <f>+D601</f>
        <v>670</v>
      </c>
      <c r="E13" s="10">
        <f t="shared" si="2"/>
        <v>0.12473285408976102</v>
      </c>
      <c r="F13" s="10">
        <f t="shared" si="2"/>
        <v>0.18381344307270234</v>
      </c>
      <c r="G13" s="10">
        <f t="shared" si="0"/>
        <v>4.3613707165109032E-2</v>
      </c>
      <c r="H13" s="11">
        <f t="shared" si="1"/>
        <v>5.4400621721391101E-3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57</v>
      </c>
      <c r="D19" s="20">
        <f>SUM(D20:D70)</f>
        <v>120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1.1052631578947369</v>
      </c>
      <c r="H19" s="21">
        <f t="shared" ref="H19:H50" si="5">+IF(OR(AND(E19=""),(G19="")),"",E19*G19)</f>
        <v>1.1052631578947369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3</v>
      </c>
      <c r="E27" s="7">
        <f t="shared" si="3"/>
        <v>3.5087719298245612E-2</v>
      </c>
      <c r="F27" s="7">
        <f t="shared" si="4"/>
        <v>2.5000000000000001E-2</v>
      </c>
      <c r="G27" s="7">
        <f t="shared" si="6"/>
        <v>0.5</v>
      </c>
      <c r="H27" s="8">
        <f t="shared" si="5"/>
        <v>1.7543859649122806E-2</v>
      </c>
    </row>
    <row r="28" spans="1:8" x14ac:dyDescent="0.2">
      <c r="A28" s="27"/>
      <c r="B28" s="15" t="s">
        <v>24</v>
      </c>
      <c r="C28" s="12">
        <v>1</v>
      </c>
      <c r="D28" s="6">
        <v>0</v>
      </c>
      <c r="E28" s="7">
        <f t="shared" si="3"/>
        <v>1.7543859649122806E-2</v>
      </c>
      <c r="F28" s="7" t="str">
        <f t="shared" si="4"/>
        <v/>
      </c>
      <c r="G28" s="7">
        <f t="shared" si="6"/>
        <v>-1</v>
      </c>
      <c r="H28" s="8">
        <f t="shared" si="5"/>
        <v>-1.7543859649122806E-2</v>
      </c>
    </row>
    <row r="29" spans="1:8" x14ac:dyDescent="0.2">
      <c r="A29" s="27"/>
      <c r="B29" s="15" t="s">
        <v>25</v>
      </c>
      <c r="C29" s="12">
        <v>3</v>
      </c>
      <c r="D29" s="6">
        <v>1</v>
      </c>
      <c r="E29" s="7">
        <f t="shared" si="3"/>
        <v>5.2631578947368418E-2</v>
      </c>
      <c r="F29" s="7">
        <f t="shared" si="4"/>
        <v>8.3333333333333332E-3</v>
      </c>
      <c r="G29" s="7">
        <f t="shared" si="6"/>
        <v>-0.66666666666666663</v>
      </c>
      <c r="H29" s="8">
        <f t="shared" si="5"/>
        <v>-3.5087719298245612E-2</v>
      </c>
    </row>
    <row r="30" spans="1:8" x14ac:dyDescent="0.2">
      <c r="A30" s="27"/>
      <c r="B30" s="15" t="s">
        <v>26</v>
      </c>
      <c r="C30" s="12">
        <v>3</v>
      </c>
      <c r="D30" s="6">
        <v>2</v>
      </c>
      <c r="E30" s="7">
        <f t="shared" si="3"/>
        <v>5.2631578947368418E-2</v>
      </c>
      <c r="F30" s="7">
        <f t="shared" si="4"/>
        <v>1.6666666666666666E-2</v>
      </c>
      <c r="G30" s="7">
        <f t="shared" si="6"/>
        <v>-0.33333333333333331</v>
      </c>
      <c r="H30" s="8">
        <f t="shared" si="5"/>
        <v>-1.7543859649122806E-2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1</v>
      </c>
      <c r="D36" s="6">
        <v>1</v>
      </c>
      <c r="E36" s="7">
        <f t="shared" si="3"/>
        <v>1.7543859649122806E-2</v>
      </c>
      <c r="F36" s="7">
        <f t="shared" si="4"/>
        <v>8.3333333333333332E-3</v>
      </c>
      <c r="G36" s="7">
        <f t="shared" si="6"/>
        <v>0</v>
      </c>
      <c r="H36" s="8">
        <f t="shared" si="5"/>
        <v>0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1</v>
      </c>
      <c r="D38" s="6">
        <v>1</v>
      </c>
      <c r="E38" s="7">
        <f t="shared" si="3"/>
        <v>1.7543859649122806E-2</v>
      </c>
      <c r="F38" s="7">
        <f t="shared" si="4"/>
        <v>8.3333333333333332E-3</v>
      </c>
      <c r="G38" s="7">
        <f t="shared" si="6"/>
        <v>0</v>
      </c>
      <c r="H38" s="8">
        <f t="shared" si="5"/>
        <v>0</v>
      </c>
    </row>
    <row r="39" spans="1:8" x14ac:dyDescent="0.2">
      <c r="A39" s="27"/>
      <c r="B39" s="15" t="s">
        <v>35</v>
      </c>
      <c r="C39" s="12">
        <v>2</v>
      </c>
      <c r="D39" s="6">
        <v>1</v>
      </c>
      <c r="E39" s="7">
        <f t="shared" si="3"/>
        <v>3.5087719298245612E-2</v>
      </c>
      <c r="F39" s="7">
        <f t="shared" si="4"/>
        <v>8.3333333333333332E-3</v>
      </c>
      <c r="G39" s="7">
        <f t="shared" si="6"/>
        <v>-0.5</v>
      </c>
      <c r="H39" s="8">
        <f t="shared" si="5"/>
        <v>-1.7543859649122806E-2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1</v>
      </c>
      <c r="D41" s="6">
        <v>0</v>
      </c>
      <c r="E41" s="7">
        <f t="shared" si="3"/>
        <v>1.7543859649122806E-2</v>
      </c>
      <c r="F41" s="7" t="str">
        <f t="shared" si="4"/>
        <v/>
      </c>
      <c r="G41" s="7">
        <f t="shared" si="6"/>
        <v>-1</v>
      </c>
      <c r="H41" s="8">
        <f t="shared" si="5"/>
        <v>-1.7543859649122806E-2</v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</v>
      </c>
      <c r="D44" s="6">
        <v>0</v>
      </c>
      <c r="E44" s="7">
        <f t="shared" si="3"/>
        <v>1.7543859649122806E-2</v>
      </c>
      <c r="F44" s="7" t="str">
        <f t="shared" si="4"/>
        <v/>
      </c>
      <c r="G44" s="7">
        <f t="shared" si="6"/>
        <v>-1</v>
      </c>
      <c r="H44" s="8">
        <f t="shared" si="5"/>
        <v>-1.7543859649122806E-2</v>
      </c>
    </row>
    <row r="45" spans="1:8" ht="25.5" x14ac:dyDescent="0.2">
      <c r="A45" s="27"/>
      <c r="B45" s="15" t="s">
        <v>41</v>
      </c>
      <c r="C45" s="12">
        <v>10</v>
      </c>
      <c r="D45" s="6">
        <v>100</v>
      </c>
      <c r="E45" s="7">
        <f t="shared" si="3"/>
        <v>0.17543859649122806</v>
      </c>
      <c r="F45" s="7">
        <f t="shared" si="4"/>
        <v>0.83333333333333337</v>
      </c>
      <c r="G45" s="7">
        <f t="shared" si="6"/>
        <v>9</v>
      </c>
      <c r="H45" s="8">
        <f t="shared" si="5"/>
        <v>1.5789473684210527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22</v>
      </c>
      <c r="D50" s="6">
        <v>6</v>
      </c>
      <c r="E50" s="7">
        <f t="shared" si="3"/>
        <v>0.38596491228070173</v>
      </c>
      <c r="F50" s="7">
        <f t="shared" si="4"/>
        <v>0.05</v>
      </c>
      <c r="G50" s="7">
        <f t="shared" si="6"/>
        <v>-0.72727272727272729</v>
      </c>
      <c r="H50" s="8">
        <f t="shared" si="5"/>
        <v>-0.2807017543859649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1</v>
      </c>
      <c r="E52" s="7" t="str">
        <f t="shared" si="7"/>
        <v/>
      </c>
      <c r="F52" s="7">
        <f t="shared" si="8"/>
        <v>8.3333333333333332E-3</v>
      </c>
      <c r="G52" s="7">
        <f t="shared" ref="G52:G70" si="10">+IF(AND(C52=0,D52=0)," ",IF(C52=0,1,IF(D52=0,-1,(D52-C52)/C52)))</f>
        <v>1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2</v>
      </c>
      <c r="D59" s="6">
        <v>1</v>
      </c>
      <c r="E59" s="7">
        <f t="shared" si="7"/>
        <v>3.5087719298245612E-2</v>
      </c>
      <c r="F59" s="7">
        <f t="shared" si="8"/>
        <v>8.3333333333333332E-3</v>
      </c>
      <c r="G59" s="7">
        <f t="shared" si="10"/>
        <v>-0.5</v>
      </c>
      <c r="H59" s="8">
        <f t="shared" si="9"/>
        <v>-1.7543859649122806E-2</v>
      </c>
    </row>
    <row r="60" spans="1:8" ht="25.5" x14ac:dyDescent="0.2">
      <c r="A60" s="27"/>
      <c r="B60" s="15" t="s">
        <v>56</v>
      </c>
      <c r="C60" s="12">
        <v>3</v>
      </c>
      <c r="D60" s="6">
        <v>0</v>
      </c>
      <c r="E60" s="7">
        <f t="shared" si="7"/>
        <v>5.2631578947368418E-2</v>
      </c>
      <c r="F60" s="7" t="str">
        <f t="shared" si="8"/>
        <v/>
      </c>
      <c r="G60" s="7">
        <f t="shared" si="10"/>
        <v>-1</v>
      </c>
      <c r="H60" s="8">
        <f t="shared" si="9"/>
        <v>-5.2631578947368418E-2</v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1</v>
      </c>
      <c r="D63" s="6">
        <v>0</v>
      </c>
      <c r="E63" s="7">
        <f t="shared" si="7"/>
        <v>1.7543859649122806E-2</v>
      </c>
      <c r="F63" s="7" t="str">
        <f t="shared" si="8"/>
        <v/>
      </c>
      <c r="G63" s="7">
        <f t="shared" si="10"/>
        <v>-1</v>
      </c>
      <c r="H63" s="8">
        <f t="shared" si="9"/>
        <v>-1.7543859649122806E-2</v>
      </c>
    </row>
    <row r="64" spans="1:8" x14ac:dyDescent="0.2">
      <c r="A64" s="27"/>
      <c r="B64" s="15" t="s">
        <v>60</v>
      </c>
      <c r="C64" s="12">
        <v>1</v>
      </c>
      <c r="D64" s="6">
        <v>2</v>
      </c>
      <c r="E64" s="7">
        <f t="shared" si="7"/>
        <v>1.7543859649122806E-2</v>
      </c>
      <c r="F64" s="7">
        <f t="shared" si="8"/>
        <v>1.6666666666666666E-2</v>
      </c>
      <c r="G64" s="7">
        <f t="shared" si="10"/>
        <v>1</v>
      </c>
      <c r="H64" s="8">
        <f t="shared" si="9"/>
        <v>1.7543859649122806E-2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3</v>
      </c>
      <c r="D69" s="6">
        <v>1</v>
      </c>
      <c r="E69" s="7">
        <f t="shared" si="7"/>
        <v>5.2631578947368418E-2</v>
      </c>
      <c r="F69" s="7">
        <f t="shared" si="8"/>
        <v>8.3333333333333332E-3</v>
      </c>
      <c r="G69" s="7">
        <f t="shared" si="10"/>
        <v>-0.66666666666666663</v>
      </c>
      <c r="H69" s="8">
        <f t="shared" si="9"/>
        <v>-3.5087719298245612E-2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753</v>
      </c>
      <c r="D76" s="20">
        <f>SUM(D77:D175)</f>
        <v>360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-0.52191235059760954</v>
      </c>
      <c r="H76" s="21">
        <f t="shared" ref="H76:H107" si="13">+IF(OR(AND(E76=""),(G76="")),"",E76*G76)</f>
        <v>-0.52191235059760954</v>
      </c>
    </row>
    <row r="77" spans="1:8" x14ac:dyDescent="0.2">
      <c r="A77" s="27"/>
      <c r="B77" s="14" t="s">
        <v>67</v>
      </c>
      <c r="C77" s="25">
        <v>45</v>
      </c>
      <c r="D77" s="22">
        <v>22</v>
      </c>
      <c r="E77" s="23">
        <f t="shared" si="11"/>
        <v>5.9760956175298807E-2</v>
      </c>
      <c r="F77" s="23">
        <f t="shared" si="12"/>
        <v>6.1111111111111109E-2</v>
      </c>
      <c r="G77" s="23">
        <f t="shared" ref="G77:G108" si="14">+IF(AND(C77=0,D77=0)," ",IF(C77=0,1,IF(D77=0,-1,(D77-C77)/C77)))</f>
        <v>-0.51111111111111107</v>
      </c>
      <c r="H77" s="24">
        <f t="shared" si="13"/>
        <v>-3.0544488711819386E-2</v>
      </c>
    </row>
    <row r="78" spans="1:8" x14ac:dyDescent="0.2">
      <c r="A78" s="27"/>
      <c r="B78" s="15" t="s">
        <v>68</v>
      </c>
      <c r="C78" s="12">
        <v>4</v>
      </c>
      <c r="D78" s="6">
        <v>1</v>
      </c>
      <c r="E78" s="7">
        <f t="shared" si="11"/>
        <v>5.3120849933598934E-3</v>
      </c>
      <c r="F78" s="7">
        <f t="shared" si="12"/>
        <v>2.7777777777777779E-3</v>
      </c>
      <c r="G78" s="7">
        <f t="shared" si="14"/>
        <v>-0.75</v>
      </c>
      <c r="H78" s="8">
        <f t="shared" si="13"/>
        <v>-3.9840637450199202E-3</v>
      </c>
    </row>
    <row r="79" spans="1:8" x14ac:dyDescent="0.2">
      <c r="A79" s="27"/>
      <c r="B79" s="15" t="s">
        <v>69</v>
      </c>
      <c r="C79" s="12">
        <v>3</v>
      </c>
      <c r="D79" s="6">
        <v>3</v>
      </c>
      <c r="E79" s="7">
        <f t="shared" si="11"/>
        <v>3.9840637450199202E-3</v>
      </c>
      <c r="F79" s="7">
        <f t="shared" si="12"/>
        <v>8.3333333333333332E-3</v>
      </c>
      <c r="G79" s="7">
        <f t="shared" si="14"/>
        <v>0</v>
      </c>
      <c r="H79" s="8">
        <f t="shared" si="13"/>
        <v>0</v>
      </c>
    </row>
    <row r="80" spans="1:8" x14ac:dyDescent="0.2">
      <c r="A80" s="27"/>
      <c r="B80" s="15" t="s">
        <v>70</v>
      </c>
      <c r="C80" s="12">
        <v>29</v>
      </c>
      <c r="D80" s="6">
        <v>12</v>
      </c>
      <c r="E80" s="7">
        <f t="shared" si="11"/>
        <v>3.851261620185923E-2</v>
      </c>
      <c r="F80" s="7">
        <f t="shared" si="12"/>
        <v>3.3333333333333333E-2</v>
      </c>
      <c r="G80" s="7">
        <f t="shared" si="14"/>
        <v>-0.58620689655172409</v>
      </c>
      <c r="H80" s="8">
        <f t="shared" si="13"/>
        <v>-2.2576361221779546E-2</v>
      </c>
    </row>
    <row r="81" spans="1:8" ht="25.5" x14ac:dyDescent="0.2">
      <c r="A81" s="27"/>
      <c r="B81" s="15" t="s">
        <v>71</v>
      </c>
      <c r="C81" s="12">
        <v>55</v>
      </c>
      <c r="D81" s="6">
        <v>7</v>
      </c>
      <c r="E81" s="7">
        <f t="shared" si="11"/>
        <v>7.3041168658698544E-2</v>
      </c>
      <c r="F81" s="7">
        <f t="shared" si="12"/>
        <v>1.9444444444444445E-2</v>
      </c>
      <c r="G81" s="7">
        <f t="shared" si="14"/>
        <v>-0.87272727272727268</v>
      </c>
      <c r="H81" s="8">
        <f t="shared" si="13"/>
        <v>-6.3745019920318724E-2</v>
      </c>
    </row>
    <row r="82" spans="1:8" x14ac:dyDescent="0.2">
      <c r="A82" s="27"/>
      <c r="B82" s="15" t="s">
        <v>72</v>
      </c>
      <c r="C82" s="12">
        <v>16</v>
      </c>
      <c r="D82" s="6">
        <v>0</v>
      </c>
      <c r="E82" s="7">
        <f t="shared" si="11"/>
        <v>2.1248339973439574E-2</v>
      </c>
      <c r="F82" s="7" t="str">
        <f t="shared" si="12"/>
        <v/>
      </c>
      <c r="G82" s="7">
        <f t="shared" si="14"/>
        <v>-1</v>
      </c>
      <c r="H82" s="8">
        <f t="shared" si="13"/>
        <v>-2.1248339973439574E-2</v>
      </c>
    </row>
    <row r="83" spans="1:8" x14ac:dyDescent="0.2">
      <c r="A83" s="27"/>
      <c r="B83" s="15" t="s">
        <v>73</v>
      </c>
      <c r="C83" s="12">
        <v>5</v>
      </c>
      <c r="D83" s="6">
        <v>0</v>
      </c>
      <c r="E83" s="7">
        <f t="shared" si="11"/>
        <v>6.6401062416998674E-3</v>
      </c>
      <c r="F83" s="7" t="str">
        <f t="shared" si="12"/>
        <v/>
      </c>
      <c r="G83" s="7">
        <f t="shared" si="14"/>
        <v>-1</v>
      </c>
      <c r="H83" s="8">
        <f t="shared" si="13"/>
        <v>-6.6401062416998674E-3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</v>
      </c>
      <c r="D87" s="6">
        <v>0</v>
      </c>
      <c r="E87" s="7">
        <f t="shared" si="11"/>
        <v>1.3280212483399733E-3</v>
      </c>
      <c r="F87" s="7" t="str">
        <f t="shared" si="12"/>
        <v/>
      </c>
      <c r="G87" s="7">
        <f t="shared" si="14"/>
        <v>-1</v>
      </c>
      <c r="H87" s="8">
        <f t="shared" si="13"/>
        <v>-1.3280212483399733E-3</v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5</v>
      </c>
      <c r="D92" s="6">
        <v>1</v>
      </c>
      <c r="E92" s="7">
        <f t="shared" si="11"/>
        <v>6.6401062416998674E-3</v>
      </c>
      <c r="F92" s="7">
        <f t="shared" si="12"/>
        <v>2.7777777777777779E-3</v>
      </c>
      <c r="G92" s="7">
        <f t="shared" si="14"/>
        <v>-0.8</v>
      </c>
      <c r="H92" s="8">
        <f t="shared" si="13"/>
        <v>-5.3120849933598942E-3</v>
      </c>
    </row>
    <row r="93" spans="1:8" x14ac:dyDescent="0.2">
      <c r="A93" s="27"/>
      <c r="B93" s="15" t="s">
        <v>83</v>
      </c>
      <c r="C93" s="12">
        <v>3</v>
      </c>
      <c r="D93" s="6">
        <v>0</v>
      </c>
      <c r="E93" s="7">
        <f t="shared" si="11"/>
        <v>3.9840637450199202E-3</v>
      </c>
      <c r="F93" s="7" t="str">
        <f t="shared" si="12"/>
        <v/>
      </c>
      <c r="G93" s="7">
        <f t="shared" si="14"/>
        <v>-1</v>
      </c>
      <c r="H93" s="8">
        <f t="shared" si="13"/>
        <v>-3.9840637450199202E-3</v>
      </c>
    </row>
    <row r="94" spans="1:8" x14ac:dyDescent="0.2">
      <c r="A94" s="27"/>
      <c r="B94" s="15" t="s">
        <v>84</v>
      </c>
      <c r="C94" s="12">
        <v>1</v>
      </c>
      <c r="D94" s="6">
        <v>1</v>
      </c>
      <c r="E94" s="7">
        <f t="shared" si="11"/>
        <v>1.3280212483399733E-3</v>
      </c>
      <c r="F94" s="7">
        <f t="shared" si="12"/>
        <v>2.7777777777777779E-3</v>
      </c>
      <c r="G94" s="7">
        <f t="shared" si="14"/>
        <v>0</v>
      </c>
      <c r="H94" s="8">
        <f t="shared" si="13"/>
        <v>0</v>
      </c>
    </row>
    <row r="95" spans="1:8" x14ac:dyDescent="0.2">
      <c r="A95" s="27"/>
      <c r="B95" s="15" t="s">
        <v>85</v>
      </c>
      <c r="C95" s="12">
        <v>6</v>
      </c>
      <c r="D95" s="6">
        <v>1</v>
      </c>
      <c r="E95" s="7">
        <f t="shared" si="11"/>
        <v>7.9681274900398405E-3</v>
      </c>
      <c r="F95" s="7">
        <f t="shared" si="12"/>
        <v>2.7777777777777779E-3</v>
      </c>
      <c r="G95" s="7">
        <f t="shared" si="14"/>
        <v>-0.83333333333333337</v>
      </c>
      <c r="H95" s="8">
        <f t="shared" si="13"/>
        <v>-6.6401062416998674E-3</v>
      </c>
    </row>
    <row r="96" spans="1:8" x14ac:dyDescent="0.2">
      <c r="A96" s="27"/>
      <c r="B96" s="15" t="s">
        <v>86</v>
      </c>
      <c r="C96" s="12">
        <v>0</v>
      </c>
      <c r="D96" s="6">
        <v>1</v>
      </c>
      <c r="E96" s="7" t="str">
        <f t="shared" si="11"/>
        <v/>
      </c>
      <c r="F96" s="7">
        <f t="shared" si="12"/>
        <v>2.7777777777777779E-3</v>
      </c>
      <c r="G96" s="7">
        <f t="shared" si="14"/>
        <v>1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27</v>
      </c>
      <c r="D98" s="6">
        <v>24</v>
      </c>
      <c r="E98" s="7">
        <f t="shared" si="11"/>
        <v>3.5856573705179286E-2</v>
      </c>
      <c r="F98" s="7">
        <f t="shared" si="12"/>
        <v>6.6666666666666666E-2</v>
      </c>
      <c r="G98" s="7">
        <f t="shared" si="14"/>
        <v>-0.1111111111111111</v>
      </c>
      <c r="H98" s="8">
        <f t="shared" si="13"/>
        <v>-3.9840637450199202E-3</v>
      </c>
    </row>
    <row r="99" spans="1:8" x14ac:dyDescent="0.2">
      <c r="A99" s="27"/>
      <c r="B99" s="15" t="s">
        <v>89</v>
      </c>
      <c r="C99" s="12">
        <v>3</v>
      </c>
      <c r="D99" s="6">
        <v>14</v>
      </c>
      <c r="E99" s="7">
        <f t="shared" si="11"/>
        <v>3.9840637450199202E-3</v>
      </c>
      <c r="F99" s="7">
        <f t="shared" si="12"/>
        <v>3.888888888888889E-2</v>
      </c>
      <c r="G99" s="7">
        <f t="shared" si="14"/>
        <v>3.6666666666666665</v>
      </c>
      <c r="H99" s="8">
        <f t="shared" si="13"/>
        <v>1.4608233731739707E-2</v>
      </c>
    </row>
    <row r="100" spans="1:8" x14ac:dyDescent="0.2">
      <c r="A100" s="27"/>
      <c r="B100" s="15" t="s">
        <v>90</v>
      </c>
      <c r="C100" s="12">
        <v>11</v>
      </c>
      <c r="D100" s="6">
        <v>11</v>
      </c>
      <c r="E100" s="7">
        <f t="shared" si="11"/>
        <v>1.4608233731739707E-2</v>
      </c>
      <c r="F100" s="7">
        <f t="shared" si="12"/>
        <v>3.0555555555555555E-2</v>
      </c>
      <c r="G100" s="7">
        <f t="shared" si="14"/>
        <v>0</v>
      </c>
      <c r="H100" s="8">
        <f t="shared" si="13"/>
        <v>0</v>
      </c>
    </row>
    <row r="101" spans="1:8" x14ac:dyDescent="0.2">
      <c r="A101" s="27"/>
      <c r="B101" s="15" t="s">
        <v>91</v>
      </c>
      <c r="C101" s="12">
        <v>4</v>
      </c>
      <c r="D101" s="6">
        <v>0</v>
      </c>
      <c r="E101" s="7">
        <f t="shared" si="11"/>
        <v>5.3120849933598934E-3</v>
      </c>
      <c r="F101" s="7" t="str">
        <f t="shared" si="12"/>
        <v/>
      </c>
      <c r="G101" s="7">
        <f t="shared" si="14"/>
        <v>-1</v>
      </c>
      <c r="H101" s="8">
        <f t="shared" si="13"/>
        <v>-5.3120849933598934E-3</v>
      </c>
    </row>
    <row r="102" spans="1:8" x14ac:dyDescent="0.2">
      <c r="A102" s="27"/>
      <c r="B102" s="15" t="s">
        <v>92</v>
      </c>
      <c r="C102" s="12">
        <v>1</v>
      </c>
      <c r="D102" s="6">
        <v>0</v>
      </c>
      <c r="E102" s="7">
        <f t="shared" si="11"/>
        <v>1.3280212483399733E-3</v>
      </c>
      <c r="F102" s="7" t="str">
        <f t="shared" si="12"/>
        <v/>
      </c>
      <c r="G102" s="7">
        <f t="shared" si="14"/>
        <v>-1</v>
      </c>
      <c r="H102" s="8">
        <f t="shared" si="13"/>
        <v>-1.3280212483399733E-3</v>
      </c>
    </row>
    <row r="103" spans="1:8" x14ac:dyDescent="0.2">
      <c r="A103" s="27"/>
      <c r="B103" s="15" t="s">
        <v>93</v>
      </c>
      <c r="C103" s="12">
        <v>18</v>
      </c>
      <c r="D103" s="6">
        <v>1</v>
      </c>
      <c r="E103" s="7">
        <f t="shared" si="11"/>
        <v>2.3904382470119521E-2</v>
      </c>
      <c r="F103" s="7">
        <f t="shared" si="12"/>
        <v>2.7777777777777779E-3</v>
      </c>
      <c r="G103" s="7">
        <f t="shared" si="14"/>
        <v>-0.94444444444444442</v>
      </c>
      <c r="H103" s="8">
        <f t="shared" si="13"/>
        <v>-2.2576361221779546E-2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18</v>
      </c>
      <c r="D106" s="6">
        <v>11</v>
      </c>
      <c r="E106" s="7">
        <f t="shared" si="11"/>
        <v>2.3904382470119521E-2</v>
      </c>
      <c r="F106" s="7">
        <f t="shared" si="12"/>
        <v>3.0555555555555555E-2</v>
      </c>
      <c r="G106" s="7">
        <f t="shared" si="14"/>
        <v>-0.3888888888888889</v>
      </c>
      <c r="H106" s="8">
        <f t="shared" si="13"/>
        <v>-9.2961487383798145E-3</v>
      </c>
    </row>
    <row r="107" spans="1:8" x14ac:dyDescent="0.2">
      <c r="A107" s="27"/>
      <c r="B107" s="15" t="s">
        <v>97</v>
      </c>
      <c r="C107" s="12">
        <v>1</v>
      </c>
      <c r="D107" s="6">
        <v>0</v>
      </c>
      <c r="E107" s="7">
        <f t="shared" si="11"/>
        <v>1.3280212483399733E-3</v>
      </c>
      <c r="F107" s="7" t="str">
        <f t="shared" si="12"/>
        <v/>
      </c>
      <c r="G107" s="7">
        <f t="shared" si="14"/>
        <v>-1</v>
      </c>
      <c r="H107" s="8">
        <f t="shared" si="13"/>
        <v>-1.3280212483399733E-3</v>
      </c>
    </row>
    <row r="108" spans="1:8" x14ac:dyDescent="0.2">
      <c r="A108" s="27"/>
      <c r="B108" s="15" t="s">
        <v>98</v>
      </c>
      <c r="C108" s="12">
        <v>7</v>
      </c>
      <c r="D108" s="6">
        <v>2</v>
      </c>
      <c r="E108" s="7">
        <f t="shared" ref="E108:E139" si="15">+IF(C108=0,"",C108/C$76)</f>
        <v>9.2961487383798145E-3</v>
      </c>
      <c r="F108" s="7">
        <f t="shared" ref="F108:F139" si="16">+IF(D108=0,"",D108/D$76)</f>
        <v>5.5555555555555558E-3</v>
      </c>
      <c r="G108" s="7">
        <f t="shared" si="14"/>
        <v>-0.7142857142857143</v>
      </c>
      <c r="H108" s="8">
        <f t="shared" ref="H108:H139" si="17">+IF(OR(AND(E108=""),(G108="")),"",E108*G108)</f>
        <v>-6.6401062416998674E-3</v>
      </c>
    </row>
    <row r="109" spans="1:8" x14ac:dyDescent="0.2">
      <c r="A109" s="27"/>
      <c r="B109" s="15" t="s">
        <v>99</v>
      </c>
      <c r="C109" s="12">
        <v>0</v>
      </c>
      <c r="D109" s="6">
        <v>2</v>
      </c>
      <c r="E109" s="7" t="str">
        <f t="shared" si="15"/>
        <v/>
      </c>
      <c r="F109" s="7">
        <f t="shared" si="16"/>
        <v>5.5555555555555558E-3</v>
      </c>
      <c r="G109" s="7">
        <f t="shared" ref="G109:G140" si="18">+IF(AND(C109=0,D109=0)," ",IF(C109=0,1,IF(D109=0,-1,(D109-C109)/C109)))</f>
        <v>1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15</v>
      </c>
      <c r="D110" s="6">
        <v>5</v>
      </c>
      <c r="E110" s="7">
        <f t="shared" si="15"/>
        <v>1.9920318725099601E-2</v>
      </c>
      <c r="F110" s="7">
        <f t="shared" si="16"/>
        <v>1.3888888888888888E-2</v>
      </c>
      <c r="G110" s="7">
        <f t="shared" si="18"/>
        <v>-0.66666666666666663</v>
      </c>
      <c r="H110" s="8">
        <f t="shared" si="17"/>
        <v>-1.3280212483399733E-2</v>
      </c>
    </row>
    <row r="111" spans="1:8" x14ac:dyDescent="0.2">
      <c r="A111" s="27"/>
      <c r="B111" s="15" t="s">
        <v>101</v>
      </c>
      <c r="C111" s="12">
        <v>3</v>
      </c>
      <c r="D111" s="6">
        <v>4</v>
      </c>
      <c r="E111" s="7">
        <f t="shared" si="15"/>
        <v>3.9840637450199202E-3</v>
      </c>
      <c r="F111" s="7">
        <f t="shared" si="16"/>
        <v>1.1111111111111112E-2</v>
      </c>
      <c r="G111" s="7">
        <f t="shared" si="18"/>
        <v>0.33333333333333331</v>
      </c>
      <c r="H111" s="8">
        <f t="shared" si="17"/>
        <v>1.3280212483399733E-3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4</v>
      </c>
      <c r="D113" s="6">
        <v>4</v>
      </c>
      <c r="E113" s="7">
        <f t="shared" si="15"/>
        <v>5.3120849933598934E-3</v>
      </c>
      <c r="F113" s="7">
        <f t="shared" si="16"/>
        <v>1.1111111111111112E-2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0</v>
      </c>
      <c r="E115" s="7">
        <f t="shared" si="15"/>
        <v>1.3280212483399733E-3</v>
      </c>
      <c r="F115" s="7" t="str">
        <f t="shared" si="16"/>
        <v/>
      </c>
      <c r="G115" s="7">
        <f t="shared" si="18"/>
        <v>-1</v>
      </c>
      <c r="H115" s="8">
        <f t="shared" si="17"/>
        <v>-1.3280212483399733E-3</v>
      </c>
    </row>
    <row r="116" spans="1:8" x14ac:dyDescent="0.2">
      <c r="A116" s="27"/>
      <c r="B116" s="15" t="s">
        <v>106</v>
      </c>
      <c r="C116" s="12">
        <v>0</v>
      </c>
      <c r="D116" s="6">
        <v>1</v>
      </c>
      <c r="E116" s="7" t="str">
        <f t="shared" si="15"/>
        <v/>
      </c>
      <c r="F116" s="7">
        <f t="shared" si="16"/>
        <v>2.7777777777777779E-3</v>
      </c>
      <c r="G116" s="7">
        <f t="shared" si="18"/>
        <v>1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50</v>
      </c>
      <c r="D117" s="6">
        <v>0</v>
      </c>
      <c r="E117" s="7">
        <f t="shared" si="15"/>
        <v>6.6401062416998669E-2</v>
      </c>
      <c r="F117" s="7" t="str">
        <f t="shared" si="16"/>
        <v/>
      </c>
      <c r="G117" s="7">
        <f t="shared" si="18"/>
        <v>-1</v>
      </c>
      <c r="H117" s="8">
        <f t="shared" si="17"/>
        <v>-6.6401062416998669E-2</v>
      </c>
    </row>
    <row r="118" spans="1:8" x14ac:dyDescent="0.2">
      <c r="A118" s="27"/>
      <c r="B118" s="15" t="s">
        <v>108</v>
      </c>
      <c r="C118" s="12">
        <v>8</v>
      </c>
      <c r="D118" s="6">
        <v>2</v>
      </c>
      <c r="E118" s="7">
        <f t="shared" si="15"/>
        <v>1.0624169986719787E-2</v>
      </c>
      <c r="F118" s="7">
        <f t="shared" si="16"/>
        <v>5.5555555555555558E-3</v>
      </c>
      <c r="G118" s="7">
        <f t="shared" si="18"/>
        <v>-0.75</v>
      </c>
      <c r="H118" s="8">
        <f t="shared" si="17"/>
        <v>-7.9681274900398405E-3</v>
      </c>
    </row>
    <row r="119" spans="1:8" ht="25.5" x14ac:dyDescent="0.2">
      <c r="A119" s="27"/>
      <c r="B119" s="15" t="s">
        <v>109</v>
      </c>
      <c r="C119" s="12">
        <v>2</v>
      </c>
      <c r="D119" s="6">
        <v>3</v>
      </c>
      <c r="E119" s="7">
        <f t="shared" si="15"/>
        <v>2.6560424966799467E-3</v>
      </c>
      <c r="F119" s="7">
        <f t="shared" si="16"/>
        <v>8.3333333333333332E-3</v>
      </c>
      <c r="G119" s="7">
        <f t="shared" si="18"/>
        <v>0.5</v>
      </c>
      <c r="H119" s="8">
        <f t="shared" si="17"/>
        <v>1.3280212483399733E-3</v>
      </c>
    </row>
    <row r="120" spans="1:8" ht="25.5" x14ac:dyDescent="0.2">
      <c r="A120" s="27"/>
      <c r="B120" s="15" t="s">
        <v>110</v>
      </c>
      <c r="C120" s="12">
        <v>7</v>
      </c>
      <c r="D120" s="6">
        <v>9</v>
      </c>
      <c r="E120" s="7">
        <f t="shared" si="15"/>
        <v>9.2961487383798145E-3</v>
      </c>
      <c r="F120" s="7">
        <f t="shared" si="16"/>
        <v>2.5000000000000001E-2</v>
      </c>
      <c r="G120" s="7">
        <f t="shared" si="18"/>
        <v>0.2857142857142857</v>
      </c>
      <c r="H120" s="8">
        <f t="shared" si="17"/>
        <v>2.6560424966799467E-3</v>
      </c>
    </row>
    <row r="121" spans="1:8" x14ac:dyDescent="0.2">
      <c r="A121" s="27"/>
      <c r="B121" s="15" t="s">
        <v>111</v>
      </c>
      <c r="C121" s="12">
        <v>2</v>
      </c>
      <c r="D121" s="6">
        <v>2</v>
      </c>
      <c r="E121" s="7">
        <f t="shared" si="15"/>
        <v>2.6560424966799467E-3</v>
      </c>
      <c r="F121" s="7">
        <f t="shared" si="16"/>
        <v>5.5555555555555558E-3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9</v>
      </c>
      <c r="D122" s="6">
        <v>3</v>
      </c>
      <c r="E122" s="7">
        <f t="shared" si="15"/>
        <v>1.1952191235059761E-2</v>
      </c>
      <c r="F122" s="7">
        <f t="shared" si="16"/>
        <v>8.3333333333333332E-3</v>
      </c>
      <c r="G122" s="7">
        <f t="shared" si="18"/>
        <v>-0.66666666666666663</v>
      </c>
      <c r="H122" s="8">
        <f t="shared" si="17"/>
        <v>-7.9681274900398405E-3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1.3280212483399733E-3</v>
      </c>
      <c r="F123" s="7" t="str">
        <f t="shared" si="16"/>
        <v/>
      </c>
      <c r="G123" s="7">
        <f t="shared" si="18"/>
        <v>-1</v>
      </c>
      <c r="H123" s="8">
        <f t="shared" si="17"/>
        <v>-1.3280212483399733E-3</v>
      </c>
    </row>
    <row r="124" spans="1:8" x14ac:dyDescent="0.2">
      <c r="A124" s="27"/>
      <c r="B124" s="15" t="s">
        <v>114</v>
      </c>
      <c r="C124" s="12">
        <v>0</v>
      </c>
      <c r="D124" s="6">
        <v>8</v>
      </c>
      <c r="E124" s="7" t="str">
        <f t="shared" si="15"/>
        <v/>
      </c>
      <c r="F124" s="7">
        <f t="shared" si="16"/>
        <v>2.2222222222222223E-2</v>
      </c>
      <c r="G124" s="7">
        <f t="shared" si="18"/>
        <v>1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0</v>
      </c>
      <c r="E127" s="7">
        <f t="shared" si="15"/>
        <v>1.3280212483399733E-3</v>
      </c>
      <c r="F127" s="7" t="str">
        <f t="shared" si="16"/>
        <v/>
      </c>
      <c r="G127" s="7">
        <f t="shared" si="18"/>
        <v>-1</v>
      </c>
      <c r="H127" s="8">
        <f t="shared" si="17"/>
        <v>-1.3280212483399733E-3</v>
      </c>
    </row>
    <row r="128" spans="1:8" x14ac:dyDescent="0.2">
      <c r="A128" s="27"/>
      <c r="B128" s="15" t="s">
        <v>118</v>
      </c>
      <c r="C128" s="12">
        <v>13</v>
      </c>
      <c r="D128" s="6">
        <v>0</v>
      </c>
      <c r="E128" s="7">
        <f t="shared" si="15"/>
        <v>1.7264276228419653E-2</v>
      </c>
      <c r="F128" s="7" t="str">
        <f t="shared" si="16"/>
        <v/>
      </c>
      <c r="G128" s="7">
        <f t="shared" si="18"/>
        <v>-1</v>
      </c>
      <c r="H128" s="8">
        <f t="shared" si="17"/>
        <v>-1.7264276228419653E-2</v>
      </c>
    </row>
    <row r="129" spans="1:8" x14ac:dyDescent="0.2">
      <c r="A129" s="27"/>
      <c r="B129" s="15" t="s">
        <v>119</v>
      </c>
      <c r="C129" s="12">
        <v>2</v>
      </c>
      <c r="D129" s="6">
        <v>0</v>
      </c>
      <c r="E129" s="7">
        <f t="shared" si="15"/>
        <v>2.6560424966799467E-3</v>
      </c>
      <c r="F129" s="7" t="str">
        <f t="shared" si="16"/>
        <v/>
      </c>
      <c r="G129" s="7">
        <f t="shared" si="18"/>
        <v>-1</v>
      </c>
      <c r="H129" s="8">
        <f t="shared" si="17"/>
        <v>-2.6560424966799467E-3</v>
      </c>
    </row>
    <row r="130" spans="1:8" x14ac:dyDescent="0.2">
      <c r="A130" s="27"/>
      <c r="B130" s="15" t="s">
        <v>120</v>
      </c>
      <c r="C130" s="12">
        <v>0</v>
      </c>
      <c r="D130" s="6">
        <v>6</v>
      </c>
      <c r="E130" s="7" t="str">
        <f t="shared" si="15"/>
        <v/>
      </c>
      <c r="F130" s="7">
        <f t="shared" si="16"/>
        <v>1.6666666666666666E-2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1</v>
      </c>
      <c r="D131" s="6">
        <v>0</v>
      </c>
      <c r="E131" s="7">
        <f t="shared" si="15"/>
        <v>1.3280212483399733E-3</v>
      </c>
      <c r="F131" s="7" t="str">
        <f t="shared" si="16"/>
        <v/>
      </c>
      <c r="G131" s="7">
        <f t="shared" si="18"/>
        <v>-1</v>
      </c>
      <c r="H131" s="8">
        <f t="shared" si="17"/>
        <v>-1.3280212483399733E-3</v>
      </c>
    </row>
    <row r="132" spans="1:8" x14ac:dyDescent="0.2">
      <c r="A132" s="27"/>
      <c r="B132" s="15" t="s">
        <v>122</v>
      </c>
      <c r="C132" s="12">
        <v>9</v>
      </c>
      <c r="D132" s="6">
        <v>4</v>
      </c>
      <c r="E132" s="7">
        <f t="shared" si="15"/>
        <v>1.1952191235059761E-2</v>
      </c>
      <c r="F132" s="7">
        <f t="shared" si="16"/>
        <v>1.1111111111111112E-2</v>
      </c>
      <c r="G132" s="7">
        <f t="shared" si="18"/>
        <v>-0.55555555555555558</v>
      </c>
      <c r="H132" s="8">
        <f t="shared" si="17"/>
        <v>-6.6401062416998674E-3</v>
      </c>
    </row>
    <row r="133" spans="1:8" x14ac:dyDescent="0.2">
      <c r="A133" s="27"/>
      <c r="B133" s="15" t="s">
        <v>123</v>
      </c>
      <c r="C133" s="12">
        <v>6</v>
      </c>
      <c r="D133" s="6">
        <v>0</v>
      </c>
      <c r="E133" s="7">
        <f t="shared" si="15"/>
        <v>7.9681274900398405E-3</v>
      </c>
      <c r="F133" s="7" t="str">
        <f t="shared" si="16"/>
        <v/>
      </c>
      <c r="G133" s="7">
        <f t="shared" si="18"/>
        <v>-1</v>
      </c>
      <c r="H133" s="8">
        <f t="shared" si="17"/>
        <v>-7.9681274900398405E-3</v>
      </c>
    </row>
    <row r="134" spans="1:8" x14ac:dyDescent="0.2">
      <c r="A134" s="27"/>
      <c r="B134" s="15" t="s">
        <v>124</v>
      </c>
      <c r="C134" s="12">
        <v>22</v>
      </c>
      <c r="D134" s="6">
        <v>9</v>
      </c>
      <c r="E134" s="7">
        <f t="shared" si="15"/>
        <v>2.9216467463479414E-2</v>
      </c>
      <c r="F134" s="7">
        <f t="shared" si="16"/>
        <v>2.5000000000000001E-2</v>
      </c>
      <c r="G134" s="7">
        <f t="shared" si="18"/>
        <v>-0.59090909090909094</v>
      </c>
      <c r="H134" s="8">
        <f t="shared" si="17"/>
        <v>-1.7264276228419653E-2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28</v>
      </c>
      <c r="D136" s="6">
        <v>7</v>
      </c>
      <c r="E136" s="7">
        <f t="shared" si="15"/>
        <v>3.7184594953519258E-2</v>
      </c>
      <c r="F136" s="7">
        <f t="shared" si="16"/>
        <v>1.9444444444444445E-2</v>
      </c>
      <c r="G136" s="7">
        <f t="shared" si="18"/>
        <v>-0.75</v>
      </c>
      <c r="H136" s="8">
        <f t="shared" si="17"/>
        <v>-2.7888446215139445E-2</v>
      </c>
    </row>
    <row r="137" spans="1:8" x14ac:dyDescent="0.2">
      <c r="A137" s="27"/>
      <c r="B137" s="15" t="s">
        <v>127</v>
      </c>
      <c r="C137" s="12">
        <v>11</v>
      </c>
      <c r="D137" s="6">
        <v>4</v>
      </c>
      <c r="E137" s="7">
        <f t="shared" si="15"/>
        <v>1.4608233731739707E-2</v>
      </c>
      <c r="F137" s="7">
        <f t="shared" si="16"/>
        <v>1.1111111111111112E-2</v>
      </c>
      <c r="G137" s="7">
        <f t="shared" si="18"/>
        <v>-0.63636363636363635</v>
      </c>
      <c r="H137" s="8">
        <f t="shared" si="17"/>
        <v>-9.2961487383798128E-3</v>
      </c>
    </row>
    <row r="138" spans="1:8" x14ac:dyDescent="0.2">
      <c r="A138" s="27"/>
      <c r="B138" s="15" t="s">
        <v>128</v>
      </c>
      <c r="C138" s="12">
        <v>1</v>
      </c>
      <c r="D138" s="6">
        <v>0</v>
      </c>
      <c r="E138" s="7">
        <f t="shared" si="15"/>
        <v>1.3280212483399733E-3</v>
      </c>
      <c r="F138" s="7" t="str">
        <f t="shared" si="16"/>
        <v/>
      </c>
      <c r="G138" s="7">
        <f t="shared" si="18"/>
        <v>-1</v>
      </c>
      <c r="H138" s="8">
        <f t="shared" si="17"/>
        <v>-1.3280212483399733E-3</v>
      </c>
    </row>
    <row r="139" spans="1:8" ht="25.5" x14ac:dyDescent="0.2">
      <c r="A139" s="27"/>
      <c r="B139" s="15" t="s">
        <v>129</v>
      </c>
      <c r="C139" s="12">
        <v>82</v>
      </c>
      <c r="D139" s="6">
        <v>126</v>
      </c>
      <c r="E139" s="7">
        <f t="shared" si="15"/>
        <v>0.10889774236387782</v>
      </c>
      <c r="F139" s="7">
        <f t="shared" si="16"/>
        <v>0.35</v>
      </c>
      <c r="G139" s="7">
        <f t="shared" si="18"/>
        <v>0.53658536585365857</v>
      </c>
      <c r="H139" s="8">
        <f t="shared" si="17"/>
        <v>5.8432934926958835E-2</v>
      </c>
    </row>
    <row r="140" spans="1:8" x14ac:dyDescent="0.2">
      <c r="A140" s="27"/>
      <c r="B140" s="15" t="s">
        <v>130</v>
      </c>
      <c r="C140" s="12">
        <v>33</v>
      </c>
      <c r="D140" s="6">
        <v>0</v>
      </c>
      <c r="E140" s="7">
        <f t="shared" ref="E140:E175" si="19">+IF(C140=0,"",C140/C$76)</f>
        <v>4.3824701195219126E-2</v>
      </c>
      <c r="F140" s="7" t="str">
        <f t="shared" ref="F140:F175" si="20">+IF(D140=0,"",D140/D$76)</f>
        <v/>
      </c>
      <c r="G140" s="7">
        <f t="shared" si="18"/>
        <v>-1</v>
      </c>
      <c r="H140" s="8">
        <f t="shared" ref="H140:H171" si="21">+IF(OR(AND(E140=""),(G140="")),"",E140*G140)</f>
        <v>-4.3824701195219126E-2</v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37</v>
      </c>
      <c r="D142" s="6">
        <v>12</v>
      </c>
      <c r="E142" s="7">
        <f t="shared" si="19"/>
        <v>4.9136786188579015E-2</v>
      </c>
      <c r="F142" s="7">
        <f t="shared" si="20"/>
        <v>3.3333333333333333E-2</v>
      </c>
      <c r="G142" s="7">
        <f t="shared" si="22"/>
        <v>-0.67567567567567566</v>
      </c>
      <c r="H142" s="8">
        <f t="shared" si="21"/>
        <v>-3.3200531208499334E-2</v>
      </c>
    </row>
    <row r="143" spans="1:8" x14ac:dyDescent="0.2">
      <c r="A143" s="27"/>
      <c r="B143" s="15" t="s">
        <v>133</v>
      </c>
      <c r="C143" s="12">
        <v>11</v>
      </c>
      <c r="D143" s="6">
        <v>2</v>
      </c>
      <c r="E143" s="7">
        <f t="shared" si="19"/>
        <v>1.4608233731739707E-2</v>
      </c>
      <c r="F143" s="7">
        <f t="shared" si="20"/>
        <v>5.5555555555555558E-3</v>
      </c>
      <c r="G143" s="7">
        <f t="shared" si="22"/>
        <v>-0.81818181818181823</v>
      </c>
      <c r="H143" s="8">
        <f t="shared" si="21"/>
        <v>-1.1952191235059761E-2</v>
      </c>
    </row>
    <row r="144" spans="1:8" x14ac:dyDescent="0.2">
      <c r="A144" s="27"/>
      <c r="B144" s="15" t="s">
        <v>134</v>
      </c>
      <c r="C144" s="12">
        <v>6</v>
      </c>
      <c r="D144" s="6">
        <v>0</v>
      </c>
      <c r="E144" s="7">
        <f t="shared" si="19"/>
        <v>7.9681274900398405E-3</v>
      </c>
      <c r="F144" s="7" t="str">
        <f t="shared" si="20"/>
        <v/>
      </c>
      <c r="G144" s="7">
        <f t="shared" si="22"/>
        <v>-1</v>
      </c>
      <c r="H144" s="8">
        <f t="shared" si="21"/>
        <v>-7.9681274900398405E-3</v>
      </c>
    </row>
    <row r="145" spans="1:8" x14ac:dyDescent="0.2">
      <c r="A145" s="27"/>
      <c r="B145" s="15" t="s">
        <v>135</v>
      </c>
      <c r="C145" s="12">
        <v>11</v>
      </c>
      <c r="D145" s="6">
        <v>5</v>
      </c>
      <c r="E145" s="7">
        <f t="shared" si="19"/>
        <v>1.4608233731739707E-2</v>
      </c>
      <c r="F145" s="7">
        <f t="shared" si="20"/>
        <v>1.3888888888888888E-2</v>
      </c>
      <c r="G145" s="7">
        <f t="shared" si="22"/>
        <v>-0.54545454545454541</v>
      </c>
      <c r="H145" s="8">
        <f t="shared" si="21"/>
        <v>-7.9681274900398388E-3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2</v>
      </c>
      <c r="D147" s="6">
        <v>7</v>
      </c>
      <c r="E147" s="7">
        <f t="shared" si="19"/>
        <v>2.6560424966799467E-3</v>
      </c>
      <c r="F147" s="7">
        <f t="shared" si="20"/>
        <v>1.9444444444444445E-2</v>
      </c>
      <c r="G147" s="7">
        <f t="shared" si="22"/>
        <v>2.5</v>
      </c>
      <c r="H147" s="8">
        <f t="shared" si="21"/>
        <v>6.6401062416998665E-3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28</v>
      </c>
      <c r="D151" s="6">
        <v>2</v>
      </c>
      <c r="E151" s="7">
        <f t="shared" si="19"/>
        <v>3.7184594953519258E-2</v>
      </c>
      <c r="F151" s="7">
        <f t="shared" si="20"/>
        <v>5.5555555555555558E-3</v>
      </c>
      <c r="G151" s="7">
        <f t="shared" si="22"/>
        <v>-0.9285714285714286</v>
      </c>
      <c r="H151" s="8">
        <f t="shared" si="21"/>
        <v>-3.4528552456839313E-2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39</v>
      </c>
      <c r="D153" s="6">
        <v>0</v>
      </c>
      <c r="E153" s="7">
        <f t="shared" si="19"/>
        <v>5.1792828685258967E-2</v>
      </c>
      <c r="F153" s="7" t="str">
        <f t="shared" si="20"/>
        <v/>
      </c>
      <c r="G153" s="7">
        <f t="shared" si="22"/>
        <v>-1</v>
      </c>
      <c r="H153" s="8">
        <f t="shared" si="21"/>
        <v>-5.1792828685258967E-2</v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1</v>
      </c>
      <c r="D156" s="6">
        <v>0</v>
      </c>
      <c r="E156" s="7">
        <f t="shared" si="19"/>
        <v>1.3280212483399733E-3</v>
      </c>
      <c r="F156" s="7" t="str">
        <f t="shared" si="20"/>
        <v/>
      </c>
      <c r="G156" s="7">
        <f t="shared" si="22"/>
        <v>-1</v>
      </c>
      <c r="H156" s="8">
        <f t="shared" si="21"/>
        <v>-1.3280212483399733E-3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1</v>
      </c>
      <c r="E160" s="7" t="str">
        <f t="shared" si="19"/>
        <v/>
      </c>
      <c r="F160" s="7">
        <f t="shared" si="20"/>
        <v>2.7777777777777779E-3</v>
      </c>
      <c r="G160" s="7">
        <f t="shared" si="22"/>
        <v>1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4</v>
      </c>
      <c r="D161" s="6">
        <v>0</v>
      </c>
      <c r="E161" s="7">
        <f t="shared" si="19"/>
        <v>5.3120849933598934E-3</v>
      </c>
      <c r="F161" s="7" t="str">
        <f t="shared" si="20"/>
        <v/>
      </c>
      <c r="G161" s="7">
        <f t="shared" si="22"/>
        <v>-1</v>
      </c>
      <c r="H161" s="8">
        <f t="shared" si="21"/>
        <v>-5.3120849933598934E-3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1</v>
      </c>
      <c r="D163" s="6">
        <v>0</v>
      </c>
      <c r="E163" s="7">
        <f t="shared" si="19"/>
        <v>1.3280212483399733E-3</v>
      </c>
      <c r="F163" s="7" t="str">
        <f t="shared" si="20"/>
        <v/>
      </c>
      <c r="G163" s="7">
        <f t="shared" si="22"/>
        <v>-1</v>
      </c>
      <c r="H163" s="8">
        <f t="shared" si="21"/>
        <v>-1.3280212483399733E-3</v>
      </c>
    </row>
    <row r="164" spans="1:8" x14ac:dyDescent="0.2">
      <c r="A164" s="27"/>
      <c r="B164" s="15" t="s">
        <v>154</v>
      </c>
      <c r="C164" s="12">
        <v>3</v>
      </c>
      <c r="D164" s="6">
        <v>0</v>
      </c>
      <c r="E164" s="7">
        <f t="shared" si="19"/>
        <v>3.9840637450199202E-3</v>
      </c>
      <c r="F164" s="7" t="str">
        <f t="shared" si="20"/>
        <v/>
      </c>
      <c r="G164" s="7">
        <f t="shared" si="22"/>
        <v>-1</v>
      </c>
      <c r="H164" s="8">
        <f t="shared" si="21"/>
        <v>-3.9840637450199202E-3</v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35</v>
      </c>
      <c r="D172" s="6">
        <v>19</v>
      </c>
      <c r="E172" s="7">
        <f t="shared" si="19"/>
        <v>4.6480743691899071E-2</v>
      </c>
      <c r="F172" s="7">
        <f t="shared" si="20"/>
        <v>5.2777777777777778E-2</v>
      </c>
      <c r="G172" s="7">
        <f t="shared" si="22"/>
        <v>-0.45714285714285713</v>
      </c>
      <c r="H172" s="8">
        <f t="shared" ref="H172:H175" si="23">+IF(OR(AND(E172=""),(G172="")),"",E172*G172)</f>
        <v>-2.1248339973439574E-2</v>
      </c>
    </row>
    <row r="173" spans="1:8" ht="25.5" x14ac:dyDescent="0.2">
      <c r="A173" s="27"/>
      <c r="B173" s="15" t="s">
        <v>163</v>
      </c>
      <c r="C173" s="12">
        <v>1</v>
      </c>
      <c r="D173" s="6">
        <v>0</v>
      </c>
      <c r="E173" s="7">
        <f t="shared" si="19"/>
        <v>1.3280212483399733E-3</v>
      </c>
      <c r="F173" s="7" t="str">
        <f t="shared" si="20"/>
        <v/>
      </c>
      <c r="G173" s="7">
        <f t="shared" si="22"/>
        <v>-1</v>
      </c>
      <c r="H173" s="8">
        <f t="shared" si="23"/>
        <v>-1.3280212483399733E-3</v>
      </c>
    </row>
    <row r="174" spans="1:8" ht="25.5" x14ac:dyDescent="0.2">
      <c r="A174" s="27"/>
      <c r="B174" s="15" t="s">
        <v>164</v>
      </c>
      <c r="C174" s="12">
        <v>0</v>
      </c>
      <c r="D174" s="6">
        <v>1</v>
      </c>
      <c r="E174" s="7" t="str">
        <f t="shared" si="19"/>
        <v/>
      </c>
      <c r="F174" s="7">
        <f t="shared" si="20"/>
        <v>2.7777777777777779E-3</v>
      </c>
      <c r="G174" s="7">
        <f t="shared" si="22"/>
        <v>1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714</v>
      </c>
      <c r="D181" s="20">
        <f>SUM(D182:D356)</f>
        <v>353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-0.50560224089635852</v>
      </c>
      <c r="H181" s="21">
        <f t="shared" ref="H181:H212" si="26">+IF(OR(AND(E181=""),(G181="")),"",E181*G181)</f>
        <v>-0.50560224089635852</v>
      </c>
    </row>
    <row r="182" spans="1:8" x14ac:dyDescent="0.2">
      <c r="A182" s="27"/>
      <c r="B182" s="14" t="s">
        <v>166</v>
      </c>
      <c r="C182" s="25">
        <v>5</v>
      </c>
      <c r="D182" s="22">
        <v>2</v>
      </c>
      <c r="E182" s="23">
        <f t="shared" si="24"/>
        <v>7.0028011204481795E-3</v>
      </c>
      <c r="F182" s="23">
        <f t="shared" si="25"/>
        <v>5.6657223796033997E-3</v>
      </c>
      <c r="G182" s="23">
        <f t="shared" ref="G182:G213" si="27">+IF(AND(C182=0,D182=0)," ",IF(C182=0,1,IF(D182=0,-1,(D182-C182)/C182)))</f>
        <v>-0.6</v>
      </c>
      <c r="H182" s="24">
        <f t="shared" si="26"/>
        <v>-4.2016806722689074E-3</v>
      </c>
    </row>
    <row r="183" spans="1:8" x14ac:dyDescent="0.2">
      <c r="A183" s="27"/>
      <c r="B183" s="15" t="s">
        <v>167</v>
      </c>
      <c r="C183" s="12">
        <v>5</v>
      </c>
      <c r="D183" s="6">
        <v>3</v>
      </c>
      <c r="E183" s="7">
        <f t="shared" si="24"/>
        <v>7.0028011204481795E-3</v>
      </c>
      <c r="F183" s="7">
        <f t="shared" si="25"/>
        <v>8.4985835694051E-3</v>
      </c>
      <c r="G183" s="7">
        <f t="shared" si="27"/>
        <v>-0.4</v>
      </c>
      <c r="H183" s="8">
        <f t="shared" si="26"/>
        <v>-2.8011204481792722E-3</v>
      </c>
    </row>
    <row r="184" spans="1:8" ht="38.25" x14ac:dyDescent="0.2">
      <c r="A184" s="27"/>
      <c r="B184" s="15" t="s">
        <v>168</v>
      </c>
      <c r="C184" s="12">
        <v>101</v>
      </c>
      <c r="D184" s="6">
        <v>2</v>
      </c>
      <c r="E184" s="7">
        <f t="shared" si="24"/>
        <v>0.14145658263305322</v>
      </c>
      <c r="F184" s="7">
        <f t="shared" si="25"/>
        <v>5.6657223796033997E-3</v>
      </c>
      <c r="G184" s="7">
        <f t="shared" si="27"/>
        <v>-0.98019801980198018</v>
      </c>
      <c r="H184" s="8">
        <f t="shared" si="26"/>
        <v>-0.13865546218487396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12</v>
      </c>
      <c r="D186" s="6">
        <v>9</v>
      </c>
      <c r="E186" s="7">
        <f t="shared" si="24"/>
        <v>1.680672268907563E-2</v>
      </c>
      <c r="F186" s="7">
        <f t="shared" si="25"/>
        <v>2.5495750708215296E-2</v>
      </c>
      <c r="G186" s="7">
        <f t="shared" si="27"/>
        <v>-0.25</v>
      </c>
      <c r="H186" s="8">
        <f t="shared" si="26"/>
        <v>-4.2016806722689074E-3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82</v>
      </c>
      <c r="D188" s="6">
        <v>17</v>
      </c>
      <c r="E188" s="7">
        <f t="shared" si="24"/>
        <v>0.11484593837535013</v>
      </c>
      <c r="F188" s="7">
        <f t="shared" si="25"/>
        <v>4.8158640226628892E-2</v>
      </c>
      <c r="G188" s="7">
        <f t="shared" si="27"/>
        <v>-0.79268292682926833</v>
      </c>
      <c r="H188" s="8">
        <f t="shared" si="26"/>
        <v>-9.1036414565826326E-2</v>
      </c>
    </row>
    <row r="189" spans="1:8" x14ac:dyDescent="0.2">
      <c r="A189" s="27"/>
      <c r="B189" s="15" t="s">
        <v>173</v>
      </c>
      <c r="C189" s="12">
        <v>2</v>
      </c>
      <c r="D189" s="6">
        <v>0</v>
      </c>
      <c r="E189" s="7">
        <f t="shared" si="24"/>
        <v>2.8011204481792717E-3</v>
      </c>
      <c r="F189" s="7" t="str">
        <f t="shared" si="25"/>
        <v/>
      </c>
      <c r="G189" s="7">
        <f t="shared" si="27"/>
        <v>-1</v>
      </c>
      <c r="H189" s="8">
        <f t="shared" si="26"/>
        <v>-2.8011204481792717E-3</v>
      </c>
    </row>
    <row r="190" spans="1:8" x14ac:dyDescent="0.2">
      <c r="A190" s="27"/>
      <c r="B190" s="15" t="s">
        <v>174</v>
      </c>
      <c r="C190" s="12">
        <v>3</v>
      </c>
      <c r="D190" s="6">
        <v>2</v>
      </c>
      <c r="E190" s="7">
        <f t="shared" si="24"/>
        <v>4.2016806722689074E-3</v>
      </c>
      <c r="F190" s="7">
        <f t="shared" si="25"/>
        <v>5.6657223796033997E-3</v>
      </c>
      <c r="G190" s="7">
        <f t="shared" si="27"/>
        <v>-0.33333333333333331</v>
      </c>
      <c r="H190" s="8">
        <f t="shared" si="26"/>
        <v>-1.4005602240896356E-3</v>
      </c>
    </row>
    <row r="191" spans="1:8" x14ac:dyDescent="0.2">
      <c r="A191" s="27"/>
      <c r="B191" s="15" t="s">
        <v>175</v>
      </c>
      <c r="C191" s="12">
        <v>2</v>
      </c>
      <c r="D191" s="6">
        <v>1</v>
      </c>
      <c r="E191" s="7">
        <f t="shared" si="24"/>
        <v>2.8011204481792717E-3</v>
      </c>
      <c r="F191" s="7">
        <f t="shared" si="25"/>
        <v>2.8328611898016999E-3</v>
      </c>
      <c r="G191" s="7">
        <f t="shared" si="27"/>
        <v>-0.5</v>
      </c>
      <c r="H191" s="8">
        <f t="shared" si="26"/>
        <v>-1.4005602240896359E-3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1</v>
      </c>
      <c r="E194" s="7" t="str">
        <f t="shared" si="24"/>
        <v/>
      </c>
      <c r="F194" s="7">
        <f t="shared" si="25"/>
        <v>2.8328611898016999E-3</v>
      </c>
      <c r="G194" s="7">
        <f t="shared" si="27"/>
        <v>1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2</v>
      </c>
      <c r="D195" s="6">
        <v>1</v>
      </c>
      <c r="E195" s="7">
        <f t="shared" si="24"/>
        <v>2.8011204481792717E-3</v>
      </c>
      <c r="F195" s="7">
        <f t="shared" si="25"/>
        <v>2.8328611898016999E-3</v>
      </c>
      <c r="G195" s="7">
        <f t="shared" si="27"/>
        <v>-0.5</v>
      </c>
      <c r="H195" s="8">
        <f t="shared" si="26"/>
        <v>-1.4005602240896359E-3</v>
      </c>
    </row>
    <row r="196" spans="1:8" x14ac:dyDescent="0.2">
      <c r="A196" s="27"/>
      <c r="B196" s="15" t="s">
        <v>180</v>
      </c>
      <c r="C196" s="12">
        <v>17</v>
      </c>
      <c r="D196" s="6">
        <v>16</v>
      </c>
      <c r="E196" s="7">
        <f t="shared" si="24"/>
        <v>2.3809523809523808E-2</v>
      </c>
      <c r="F196" s="7">
        <f t="shared" si="25"/>
        <v>4.5325779036827198E-2</v>
      </c>
      <c r="G196" s="7">
        <f t="shared" si="27"/>
        <v>-5.8823529411764705E-2</v>
      </c>
      <c r="H196" s="8">
        <f t="shared" si="26"/>
        <v>-1.4005602240896356E-3</v>
      </c>
    </row>
    <row r="197" spans="1:8" ht="25.5" x14ac:dyDescent="0.2">
      <c r="A197" s="27"/>
      <c r="B197" s="15" t="s">
        <v>181</v>
      </c>
      <c r="C197" s="12">
        <v>43</v>
      </c>
      <c r="D197" s="6">
        <v>17</v>
      </c>
      <c r="E197" s="7">
        <f t="shared" si="24"/>
        <v>6.0224089635854343E-2</v>
      </c>
      <c r="F197" s="7">
        <f t="shared" si="25"/>
        <v>4.8158640226628892E-2</v>
      </c>
      <c r="G197" s="7">
        <f t="shared" si="27"/>
        <v>-0.60465116279069764</v>
      </c>
      <c r="H197" s="8">
        <f t="shared" si="26"/>
        <v>-3.6414565826330528E-2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1.4005602240896359E-3</v>
      </c>
      <c r="F201" s="7" t="str">
        <f t="shared" si="25"/>
        <v/>
      </c>
      <c r="G201" s="7">
        <f t="shared" si="27"/>
        <v>-1</v>
      </c>
      <c r="H201" s="8">
        <f t="shared" si="26"/>
        <v>-1.4005602240896359E-3</v>
      </c>
    </row>
    <row r="202" spans="1:8" ht="25.5" x14ac:dyDescent="0.2">
      <c r="A202" s="27"/>
      <c r="B202" s="15" t="s">
        <v>186</v>
      </c>
      <c r="C202" s="12">
        <v>14</v>
      </c>
      <c r="D202" s="6">
        <v>3</v>
      </c>
      <c r="E202" s="7">
        <f t="shared" si="24"/>
        <v>1.9607843137254902E-2</v>
      </c>
      <c r="F202" s="7">
        <f t="shared" si="25"/>
        <v>8.4985835694051E-3</v>
      </c>
      <c r="G202" s="7">
        <f t="shared" si="27"/>
        <v>-0.7857142857142857</v>
      </c>
      <c r="H202" s="8">
        <f t="shared" si="26"/>
        <v>-1.5406162464985993E-2</v>
      </c>
    </row>
    <row r="203" spans="1:8" x14ac:dyDescent="0.2">
      <c r="A203" s="27"/>
      <c r="B203" s="15" t="s">
        <v>187</v>
      </c>
      <c r="C203" s="12">
        <v>2</v>
      </c>
      <c r="D203" s="6">
        <v>1</v>
      </c>
      <c r="E203" s="7">
        <f t="shared" si="24"/>
        <v>2.8011204481792717E-3</v>
      </c>
      <c r="F203" s="7">
        <f t="shared" si="25"/>
        <v>2.8328611898016999E-3</v>
      </c>
      <c r="G203" s="7">
        <f t="shared" si="27"/>
        <v>-0.5</v>
      </c>
      <c r="H203" s="8">
        <f t="shared" si="26"/>
        <v>-1.4005602240896359E-3</v>
      </c>
    </row>
    <row r="204" spans="1:8" x14ac:dyDescent="0.2">
      <c r="A204" s="27"/>
      <c r="B204" s="15" t="s">
        <v>188</v>
      </c>
      <c r="C204" s="12">
        <v>2</v>
      </c>
      <c r="D204" s="6">
        <v>1</v>
      </c>
      <c r="E204" s="7">
        <f t="shared" si="24"/>
        <v>2.8011204481792717E-3</v>
      </c>
      <c r="F204" s="7">
        <f t="shared" si="25"/>
        <v>2.8328611898016999E-3</v>
      </c>
      <c r="G204" s="7">
        <f t="shared" si="27"/>
        <v>-0.5</v>
      </c>
      <c r="H204" s="8">
        <f t="shared" si="26"/>
        <v>-1.4005602240896359E-3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32</v>
      </c>
      <c r="D208" s="6">
        <v>12</v>
      </c>
      <c r="E208" s="7">
        <f t="shared" si="24"/>
        <v>4.4817927170868348E-2</v>
      </c>
      <c r="F208" s="7">
        <f t="shared" si="25"/>
        <v>3.39943342776204E-2</v>
      </c>
      <c r="G208" s="7">
        <f t="shared" si="27"/>
        <v>-0.625</v>
      </c>
      <c r="H208" s="8">
        <f t="shared" si="26"/>
        <v>-2.8011204481792718E-2</v>
      </c>
    </row>
    <row r="209" spans="1:8" x14ac:dyDescent="0.2">
      <c r="A209" s="27"/>
      <c r="B209" s="15" t="s">
        <v>193</v>
      </c>
      <c r="C209" s="12">
        <v>4</v>
      </c>
      <c r="D209" s="6">
        <v>1</v>
      </c>
      <c r="E209" s="7">
        <f t="shared" si="24"/>
        <v>5.6022408963585435E-3</v>
      </c>
      <c r="F209" s="7">
        <f t="shared" si="25"/>
        <v>2.8328611898016999E-3</v>
      </c>
      <c r="G209" s="7">
        <f t="shared" si="27"/>
        <v>-0.75</v>
      </c>
      <c r="H209" s="8">
        <f t="shared" si="26"/>
        <v>-4.2016806722689074E-3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13</v>
      </c>
      <c r="D211" s="6">
        <v>1</v>
      </c>
      <c r="E211" s="7">
        <f t="shared" si="24"/>
        <v>1.8207282913165267E-2</v>
      </c>
      <c r="F211" s="7">
        <f t="shared" si="25"/>
        <v>2.8328611898016999E-3</v>
      </c>
      <c r="G211" s="7">
        <f t="shared" si="27"/>
        <v>-0.92307692307692313</v>
      </c>
      <c r="H211" s="8">
        <f t="shared" si="26"/>
        <v>-1.6806722689075633E-2</v>
      </c>
    </row>
    <row r="212" spans="1:8" x14ac:dyDescent="0.2">
      <c r="A212" s="27"/>
      <c r="B212" s="15" t="s">
        <v>196</v>
      </c>
      <c r="C212" s="12">
        <v>7</v>
      </c>
      <c r="D212" s="6">
        <v>14</v>
      </c>
      <c r="E212" s="7">
        <f t="shared" si="24"/>
        <v>9.8039215686274508E-3</v>
      </c>
      <c r="F212" s="7">
        <f t="shared" si="25"/>
        <v>3.9660056657223795E-2</v>
      </c>
      <c r="G212" s="7">
        <f t="shared" si="27"/>
        <v>1</v>
      </c>
      <c r="H212" s="8">
        <f t="shared" si="26"/>
        <v>9.8039215686274508E-3</v>
      </c>
    </row>
    <row r="213" spans="1:8" x14ac:dyDescent="0.2">
      <c r="A213" s="27"/>
      <c r="B213" s="15" t="s">
        <v>197</v>
      </c>
      <c r="C213" s="12">
        <v>9</v>
      </c>
      <c r="D213" s="6">
        <v>3</v>
      </c>
      <c r="E213" s="7">
        <f t="shared" ref="E213:E244" si="28">+IF(C213=0,"",C213/C$181)</f>
        <v>1.2605042016806723E-2</v>
      </c>
      <c r="F213" s="7">
        <f t="shared" ref="F213:F244" si="29">+IF(D213=0,"",D213/D$181)</f>
        <v>8.4985835694051E-3</v>
      </c>
      <c r="G213" s="7">
        <f t="shared" si="27"/>
        <v>-0.66666666666666663</v>
      </c>
      <c r="H213" s="8">
        <f t="shared" ref="H213:H244" si="30">+IF(OR(AND(E213=""),(G213="")),"",E213*G213)</f>
        <v>-8.4033613445378148E-3</v>
      </c>
    </row>
    <row r="214" spans="1:8" x14ac:dyDescent="0.2">
      <c r="A214" s="27"/>
      <c r="B214" s="15" t="s">
        <v>198</v>
      </c>
      <c r="C214" s="12">
        <v>23</v>
      </c>
      <c r="D214" s="6">
        <v>17</v>
      </c>
      <c r="E214" s="7">
        <f t="shared" si="28"/>
        <v>3.2212885154061621E-2</v>
      </c>
      <c r="F214" s="7">
        <f t="shared" si="29"/>
        <v>4.8158640226628892E-2</v>
      </c>
      <c r="G214" s="7">
        <f t="shared" ref="G214:G245" si="31">+IF(AND(C214=0,D214=0)," ",IF(C214=0,1,IF(D214=0,-1,(D214-C214)/C214)))</f>
        <v>-0.2608695652173913</v>
      </c>
      <c r="H214" s="8">
        <f t="shared" si="30"/>
        <v>-8.4033613445378148E-3</v>
      </c>
    </row>
    <row r="215" spans="1:8" x14ac:dyDescent="0.2">
      <c r="A215" s="27"/>
      <c r="B215" s="15" t="s">
        <v>199</v>
      </c>
      <c r="C215" s="12">
        <v>1</v>
      </c>
      <c r="D215" s="6">
        <v>5</v>
      </c>
      <c r="E215" s="7">
        <f t="shared" si="28"/>
        <v>1.4005602240896359E-3</v>
      </c>
      <c r="F215" s="7">
        <f t="shared" si="29"/>
        <v>1.4164305949008499E-2</v>
      </c>
      <c r="G215" s="7">
        <f t="shared" si="31"/>
        <v>4</v>
      </c>
      <c r="H215" s="8">
        <f t="shared" si="30"/>
        <v>5.6022408963585435E-3</v>
      </c>
    </row>
    <row r="216" spans="1:8" x14ac:dyDescent="0.2">
      <c r="A216" s="27"/>
      <c r="B216" s="15" t="s">
        <v>200</v>
      </c>
      <c r="C216" s="12">
        <v>3</v>
      </c>
      <c r="D216" s="6">
        <v>0</v>
      </c>
      <c r="E216" s="7">
        <f t="shared" si="28"/>
        <v>4.2016806722689074E-3</v>
      </c>
      <c r="F216" s="7" t="str">
        <f t="shared" si="29"/>
        <v/>
      </c>
      <c r="G216" s="7">
        <f t="shared" si="31"/>
        <v>-1</v>
      </c>
      <c r="H216" s="8">
        <f t="shared" si="30"/>
        <v>-4.2016806722689074E-3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30</v>
      </c>
      <c r="D218" s="6">
        <v>0</v>
      </c>
      <c r="E218" s="7">
        <f t="shared" si="28"/>
        <v>4.2016806722689079E-2</v>
      </c>
      <c r="F218" s="7" t="str">
        <f t="shared" si="29"/>
        <v/>
      </c>
      <c r="G218" s="7">
        <f t="shared" si="31"/>
        <v>-1</v>
      </c>
      <c r="H218" s="8">
        <f t="shared" si="30"/>
        <v>-4.2016806722689079E-2</v>
      </c>
    </row>
    <row r="219" spans="1:8" x14ac:dyDescent="0.2">
      <c r="A219" s="27"/>
      <c r="B219" s="15" t="s">
        <v>203</v>
      </c>
      <c r="C219" s="12">
        <v>2</v>
      </c>
      <c r="D219" s="6">
        <v>4</v>
      </c>
      <c r="E219" s="7">
        <f t="shared" si="28"/>
        <v>2.8011204481792717E-3</v>
      </c>
      <c r="F219" s="7">
        <f t="shared" si="29"/>
        <v>1.1331444759206799E-2</v>
      </c>
      <c r="G219" s="7">
        <f t="shared" si="31"/>
        <v>1</v>
      </c>
      <c r="H219" s="8">
        <f t="shared" si="30"/>
        <v>2.8011204481792717E-3</v>
      </c>
    </row>
    <row r="220" spans="1:8" x14ac:dyDescent="0.2">
      <c r="A220" s="27"/>
      <c r="B220" s="15" t="s">
        <v>204</v>
      </c>
      <c r="C220" s="12">
        <v>8</v>
      </c>
      <c r="D220" s="6">
        <v>6</v>
      </c>
      <c r="E220" s="7">
        <f t="shared" si="28"/>
        <v>1.1204481792717087E-2</v>
      </c>
      <c r="F220" s="7">
        <f t="shared" si="29"/>
        <v>1.69971671388102E-2</v>
      </c>
      <c r="G220" s="7">
        <f t="shared" si="31"/>
        <v>-0.25</v>
      </c>
      <c r="H220" s="8">
        <f t="shared" si="30"/>
        <v>-2.8011204481792717E-3</v>
      </c>
    </row>
    <row r="221" spans="1:8" x14ac:dyDescent="0.2">
      <c r="A221" s="27"/>
      <c r="B221" s="15" t="s">
        <v>205</v>
      </c>
      <c r="C221" s="12">
        <v>0</v>
      </c>
      <c r="D221" s="6">
        <v>1</v>
      </c>
      <c r="E221" s="7" t="str">
        <f t="shared" si="28"/>
        <v/>
      </c>
      <c r="F221" s="7">
        <f t="shared" si="29"/>
        <v>2.8328611898016999E-3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21</v>
      </c>
      <c r="D223" s="6">
        <v>8</v>
      </c>
      <c r="E223" s="7">
        <f t="shared" si="28"/>
        <v>2.9411764705882353E-2</v>
      </c>
      <c r="F223" s="7">
        <f t="shared" si="29"/>
        <v>2.2662889518413599E-2</v>
      </c>
      <c r="G223" s="7">
        <f t="shared" si="31"/>
        <v>-0.61904761904761907</v>
      </c>
      <c r="H223" s="8">
        <f t="shared" si="30"/>
        <v>-1.8207282913165267E-2</v>
      </c>
    </row>
    <row r="224" spans="1:8" x14ac:dyDescent="0.2">
      <c r="A224" s="27"/>
      <c r="B224" s="15" t="s">
        <v>208</v>
      </c>
      <c r="C224" s="12">
        <v>3</v>
      </c>
      <c r="D224" s="6">
        <v>0</v>
      </c>
      <c r="E224" s="7">
        <f t="shared" si="28"/>
        <v>4.2016806722689074E-3</v>
      </c>
      <c r="F224" s="7" t="str">
        <f t="shared" si="29"/>
        <v/>
      </c>
      <c r="G224" s="7">
        <f t="shared" si="31"/>
        <v>-1</v>
      </c>
      <c r="H224" s="8">
        <f t="shared" si="30"/>
        <v>-4.2016806722689074E-3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26</v>
      </c>
      <c r="D228" s="6">
        <v>22</v>
      </c>
      <c r="E228" s="7">
        <f t="shared" si="28"/>
        <v>3.6414565826330535E-2</v>
      </c>
      <c r="F228" s="7">
        <f t="shared" si="29"/>
        <v>6.2322946175637391E-2</v>
      </c>
      <c r="G228" s="7">
        <f t="shared" si="31"/>
        <v>-0.15384615384615385</v>
      </c>
      <c r="H228" s="8">
        <f t="shared" si="30"/>
        <v>-5.6022408963585443E-3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21</v>
      </c>
      <c r="D235" s="6">
        <v>4</v>
      </c>
      <c r="E235" s="7">
        <f t="shared" si="28"/>
        <v>2.9411764705882353E-2</v>
      </c>
      <c r="F235" s="7">
        <f t="shared" si="29"/>
        <v>1.1331444759206799E-2</v>
      </c>
      <c r="G235" s="7">
        <f t="shared" si="31"/>
        <v>-0.80952380952380953</v>
      </c>
      <c r="H235" s="8">
        <f t="shared" si="30"/>
        <v>-2.3809523809523808E-2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2</v>
      </c>
      <c r="D238" s="6">
        <v>1</v>
      </c>
      <c r="E238" s="7">
        <f t="shared" si="28"/>
        <v>2.8011204481792717E-3</v>
      </c>
      <c r="F238" s="7">
        <f t="shared" si="29"/>
        <v>2.8328611898016999E-3</v>
      </c>
      <c r="G238" s="7">
        <f t="shared" si="31"/>
        <v>-0.5</v>
      </c>
      <c r="H238" s="8">
        <f t="shared" si="30"/>
        <v>-1.4005602240896359E-3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10</v>
      </c>
      <c r="D241" s="6">
        <v>15</v>
      </c>
      <c r="E241" s="7">
        <f t="shared" si="28"/>
        <v>1.4005602240896359E-2</v>
      </c>
      <c r="F241" s="7">
        <f t="shared" si="29"/>
        <v>4.2492917847025496E-2</v>
      </c>
      <c r="G241" s="7">
        <f t="shared" si="31"/>
        <v>0.5</v>
      </c>
      <c r="H241" s="8">
        <f t="shared" si="30"/>
        <v>7.0028011204481795E-3</v>
      </c>
    </row>
    <row r="242" spans="1:8" x14ac:dyDescent="0.2">
      <c r="A242" s="27"/>
      <c r="B242" s="15" t="s">
        <v>226</v>
      </c>
      <c r="C242" s="12">
        <v>1</v>
      </c>
      <c r="D242" s="6">
        <v>0</v>
      </c>
      <c r="E242" s="7">
        <f t="shared" si="28"/>
        <v>1.4005602240896359E-3</v>
      </c>
      <c r="F242" s="7" t="str">
        <f t="shared" si="29"/>
        <v/>
      </c>
      <c r="G242" s="7">
        <f t="shared" si="31"/>
        <v>-1</v>
      </c>
      <c r="H242" s="8">
        <f t="shared" si="30"/>
        <v>-1.4005602240896359E-3</v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3</v>
      </c>
      <c r="D245" s="6">
        <v>0</v>
      </c>
      <c r="E245" s="7">
        <f t="shared" ref="E245:E276" si="32">+IF(C245=0,"",C245/C$181)</f>
        <v>4.2016806722689074E-3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-4.2016806722689074E-3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2</v>
      </c>
      <c r="D247" s="6">
        <v>1</v>
      </c>
      <c r="E247" s="7">
        <f t="shared" si="32"/>
        <v>2.8011204481792717E-3</v>
      </c>
      <c r="F247" s="7">
        <f t="shared" si="33"/>
        <v>2.8328611898016999E-3</v>
      </c>
      <c r="G247" s="7">
        <f t="shared" si="35"/>
        <v>-0.5</v>
      </c>
      <c r="H247" s="8">
        <f t="shared" si="34"/>
        <v>-1.4005602240896359E-3</v>
      </c>
    </row>
    <row r="248" spans="1:8" x14ac:dyDescent="0.2">
      <c r="A248" s="27"/>
      <c r="B248" s="15" t="s">
        <v>232</v>
      </c>
      <c r="C248" s="12">
        <v>10</v>
      </c>
      <c r="D248" s="6">
        <v>6</v>
      </c>
      <c r="E248" s="7">
        <f t="shared" si="32"/>
        <v>1.4005602240896359E-2</v>
      </c>
      <c r="F248" s="7">
        <f t="shared" si="33"/>
        <v>1.69971671388102E-2</v>
      </c>
      <c r="G248" s="7">
        <f t="shared" si="35"/>
        <v>-0.4</v>
      </c>
      <c r="H248" s="8">
        <f t="shared" si="34"/>
        <v>-5.6022408963585443E-3</v>
      </c>
    </row>
    <row r="249" spans="1:8" x14ac:dyDescent="0.2">
      <c r="A249" s="27"/>
      <c r="B249" s="15" t="s">
        <v>233</v>
      </c>
      <c r="C249" s="12">
        <v>9</v>
      </c>
      <c r="D249" s="6">
        <v>0</v>
      </c>
      <c r="E249" s="7">
        <f t="shared" si="32"/>
        <v>1.2605042016806723E-2</v>
      </c>
      <c r="F249" s="7" t="str">
        <f t="shared" si="33"/>
        <v/>
      </c>
      <c r="G249" s="7">
        <f t="shared" si="35"/>
        <v>-1</v>
      </c>
      <c r="H249" s="8">
        <f t="shared" si="34"/>
        <v>-1.2605042016806723E-2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12</v>
      </c>
      <c r="D251" s="6">
        <v>8</v>
      </c>
      <c r="E251" s="7">
        <f t="shared" si="32"/>
        <v>1.680672268907563E-2</v>
      </c>
      <c r="F251" s="7">
        <f t="shared" si="33"/>
        <v>2.2662889518413599E-2</v>
      </c>
      <c r="G251" s="7">
        <f t="shared" si="35"/>
        <v>-0.33333333333333331</v>
      </c>
      <c r="H251" s="8">
        <f t="shared" si="34"/>
        <v>-5.6022408963585426E-3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4</v>
      </c>
      <c r="D254" s="6">
        <v>1</v>
      </c>
      <c r="E254" s="7">
        <f t="shared" si="32"/>
        <v>5.6022408963585435E-3</v>
      </c>
      <c r="F254" s="7">
        <f t="shared" si="33"/>
        <v>2.8328611898016999E-3</v>
      </c>
      <c r="G254" s="7">
        <f t="shared" si="35"/>
        <v>-0.75</v>
      </c>
      <c r="H254" s="8">
        <f t="shared" si="34"/>
        <v>-4.2016806722689074E-3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1.4005602240896359E-3</v>
      </c>
      <c r="F256" s="7" t="str">
        <f t="shared" si="33"/>
        <v/>
      </c>
      <c r="G256" s="7">
        <f t="shared" si="35"/>
        <v>-1</v>
      </c>
      <c r="H256" s="8">
        <f t="shared" si="34"/>
        <v>-1.4005602240896359E-3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1</v>
      </c>
      <c r="D258" s="6">
        <v>10</v>
      </c>
      <c r="E258" s="7">
        <f t="shared" si="32"/>
        <v>1.4005602240896359E-3</v>
      </c>
      <c r="F258" s="7">
        <f t="shared" si="33"/>
        <v>2.8328611898016998E-2</v>
      </c>
      <c r="G258" s="7">
        <f t="shared" si="35"/>
        <v>9</v>
      </c>
      <c r="H258" s="8">
        <f t="shared" si="34"/>
        <v>1.2605042016806723E-2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2</v>
      </c>
      <c r="D260" s="6">
        <v>0</v>
      </c>
      <c r="E260" s="7">
        <f t="shared" si="32"/>
        <v>2.8011204481792717E-3</v>
      </c>
      <c r="F260" s="7" t="str">
        <f t="shared" si="33"/>
        <v/>
      </c>
      <c r="G260" s="7">
        <f t="shared" si="35"/>
        <v>-1</v>
      </c>
      <c r="H260" s="8">
        <f t="shared" si="34"/>
        <v>-2.8011204481792717E-3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1</v>
      </c>
      <c r="D263" s="6">
        <v>1</v>
      </c>
      <c r="E263" s="7">
        <f t="shared" si="32"/>
        <v>1.4005602240896359E-3</v>
      </c>
      <c r="F263" s="7">
        <f t="shared" si="33"/>
        <v>2.8328611898016999E-3</v>
      </c>
      <c r="G263" s="7">
        <f t="shared" si="35"/>
        <v>0</v>
      </c>
      <c r="H263" s="8">
        <f t="shared" si="34"/>
        <v>0</v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1</v>
      </c>
      <c r="D265" s="6">
        <v>0</v>
      </c>
      <c r="E265" s="7">
        <f t="shared" si="32"/>
        <v>1.4005602240896359E-3</v>
      </c>
      <c r="F265" s="7" t="str">
        <f t="shared" si="33"/>
        <v/>
      </c>
      <c r="G265" s="7">
        <f t="shared" si="35"/>
        <v>-1</v>
      </c>
      <c r="H265" s="8">
        <f t="shared" si="34"/>
        <v>-1.4005602240896359E-3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3</v>
      </c>
      <c r="D269" s="6">
        <v>1</v>
      </c>
      <c r="E269" s="7">
        <f t="shared" si="32"/>
        <v>4.2016806722689074E-3</v>
      </c>
      <c r="F269" s="7">
        <f t="shared" si="33"/>
        <v>2.8328611898016999E-3</v>
      </c>
      <c r="G269" s="7">
        <f t="shared" si="35"/>
        <v>-0.66666666666666663</v>
      </c>
      <c r="H269" s="8">
        <f t="shared" si="34"/>
        <v>-2.8011204481792713E-3</v>
      </c>
    </row>
    <row r="270" spans="1:8" x14ac:dyDescent="0.2">
      <c r="A270" s="27"/>
      <c r="B270" s="15" t="s">
        <v>254</v>
      </c>
      <c r="C270" s="12">
        <v>6</v>
      </c>
      <c r="D270" s="6">
        <v>2</v>
      </c>
      <c r="E270" s="7">
        <f t="shared" si="32"/>
        <v>8.4033613445378148E-3</v>
      </c>
      <c r="F270" s="7">
        <f t="shared" si="33"/>
        <v>5.6657223796033997E-3</v>
      </c>
      <c r="G270" s="7">
        <f t="shared" si="35"/>
        <v>-0.66666666666666663</v>
      </c>
      <c r="H270" s="8">
        <f t="shared" si="34"/>
        <v>-5.6022408963585426E-3</v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2</v>
      </c>
      <c r="D272" s="6">
        <v>0</v>
      </c>
      <c r="E272" s="7">
        <f t="shared" si="32"/>
        <v>2.8011204481792717E-3</v>
      </c>
      <c r="F272" s="7" t="str">
        <f t="shared" si="33"/>
        <v/>
      </c>
      <c r="G272" s="7">
        <f t="shared" si="35"/>
        <v>-1</v>
      </c>
      <c r="H272" s="8">
        <f t="shared" si="34"/>
        <v>-2.8011204481792717E-3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19</v>
      </c>
      <c r="D274" s="6">
        <v>1</v>
      </c>
      <c r="E274" s="7">
        <f t="shared" si="32"/>
        <v>2.661064425770308E-2</v>
      </c>
      <c r="F274" s="7">
        <f t="shared" si="33"/>
        <v>2.8328611898016999E-3</v>
      </c>
      <c r="G274" s="7">
        <f t="shared" si="35"/>
        <v>-0.94736842105263153</v>
      </c>
      <c r="H274" s="8">
        <f t="shared" si="34"/>
        <v>-2.5210084033613443E-2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1</v>
      </c>
      <c r="D278" s="6">
        <v>0</v>
      </c>
      <c r="E278" s="7">
        <f t="shared" si="36"/>
        <v>1.4005602240896359E-3</v>
      </c>
      <c r="F278" s="7" t="str">
        <f t="shared" si="37"/>
        <v/>
      </c>
      <c r="G278" s="7">
        <f t="shared" ref="G278:G309" si="39">+IF(AND(C278=0,D278=0)," ",IF(C278=0,1,IF(D278=0,-1,(D278-C278)/C278)))</f>
        <v>-1</v>
      </c>
      <c r="H278" s="8">
        <f t="shared" si="38"/>
        <v>-1.4005602240896359E-3</v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4</v>
      </c>
      <c r="E281" s="7" t="str">
        <f t="shared" si="36"/>
        <v/>
      </c>
      <c r="F281" s="7">
        <f t="shared" si="37"/>
        <v>1.1331444759206799E-2</v>
      </c>
      <c r="G281" s="7">
        <f t="shared" si="39"/>
        <v>1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6</v>
      </c>
      <c r="D285" s="6">
        <v>32</v>
      </c>
      <c r="E285" s="7">
        <f t="shared" si="36"/>
        <v>8.4033613445378148E-3</v>
      </c>
      <c r="F285" s="7">
        <f t="shared" si="37"/>
        <v>9.0651558073654395E-2</v>
      </c>
      <c r="G285" s="7">
        <f t="shared" si="39"/>
        <v>4.333333333333333</v>
      </c>
      <c r="H285" s="8">
        <f t="shared" si="38"/>
        <v>3.6414565826330528E-2</v>
      </c>
    </row>
    <row r="286" spans="1:8" ht="25.5" x14ac:dyDescent="0.2">
      <c r="A286" s="27"/>
      <c r="B286" s="15" t="s">
        <v>270</v>
      </c>
      <c r="C286" s="12">
        <v>18</v>
      </c>
      <c r="D286" s="6">
        <v>9</v>
      </c>
      <c r="E286" s="7">
        <f t="shared" si="36"/>
        <v>2.5210084033613446E-2</v>
      </c>
      <c r="F286" s="7">
        <f t="shared" si="37"/>
        <v>2.5495750708215296E-2</v>
      </c>
      <c r="G286" s="7">
        <f t="shared" si="39"/>
        <v>-0.5</v>
      </c>
      <c r="H286" s="8">
        <f t="shared" si="38"/>
        <v>-1.2605042016806723E-2</v>
      </c>
    </row>
    <row r="287" spans="1:8" x14ac:dyDescent="0.2">
      <c r="A287" s="27"/>
      <c r="B287" s="15" t="s">
        <v>271</v>
      </c>
      <c r="C287" s="12">
        <v>1</v>
      </c>
      <c r="D287" s="6">
        <v>1</v>
      </c>
      <c r="E287" s="7">
        <f t="shared" si="36"/>
        <v>1.4005602240896359E-3</v>
      </c>
      <c r="F287" s="7">
        <f t="shared" si="37"/>
        <v>2.8328611898016999E-3</v>
      </c>
      <c r="G287" s="7">
        <f t="shared" si="39"/>
        <v>0</v>
      </c>
      <c r="H287" s="8">
        <f t="shared" si="38"/>
        <v>0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2</v>
      </c>
      <c r="D292" s="6">
        <v>0</v>
      </c>
      <c r="E292" s="7">
        <f t="shared" si="36"/>
        <v>2.8011204481792717E-3</v>
      </c>
      <c r="F292" s="7" t="str">
        <f t="shared" si="37"/>
        <v/>
      </c>
      <c r="G292" s="7">
        <f t="shared" si="39"/>
        <v>-1</v>
      </c>
      <c r="H292" s="8">
        <f t="shared" si="38"/>
        <v>-2.8011204481792717E-3</v>
      </c>
    </row>
    <row r="293" spans="1:8" x14ac:dyDescent="0.2">
      <c r="A293" s="27"/>
      <c r="B293" s="15" t="s">
        <v>277</v>
      </c>
      <c r="C293" s="12">
        <v>1</v>
      </c>
      <c r="D293" s="6">
        <v>1</v>
      </c>
      <c r="E293" s="7">
        <f t="shared" si="36"/>
        <v>1.4005602240896359E-3</v>
      </c>
      <c r="F293" s="7">
        <f t="shared" si="37"/>
        <v>2.8328611898016999E-3</v>
      </c>
      <c r="G293" s="7">
        <f t="shared" si="39"/>
        <v>0</v>
      </c>
      <c r="H293" s="8">
        <f t="shared" si="38"/>
        <v>0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</v>
      </c>
      <c r="D297" s="6">
        <v>0</v>
      </c>
      <c r="E297" s="7">
        <f t="shared" si="36"/>
        <v>1.4005602240896359E-3</v>
      </c>
      <c r="F297" s="7" t="str">
        <f t="shared" si="37"/>
        <v/>
      </c>
      <c r="G297" s="7">
        <f t="shared" si="39"/>
        <v>-1</v>
      </c>
      <c r="H297" s="8">
        <f t="shared" si="38"/>
        <v>-1.4005602240896359E-3</v>
      </c>
    </row>
    <row r="298" spans="1:8" x14ac:dyDescent="0.2">
      <c r="A298" s="27"/>
      <c r="B298" s="15" t="s">
        <v>282</v>
      </c>
      <c r="C298" s="12">
        <v>10</v>
      </c>
      <c r="D298" s="6">
        <v>9</v>
      </c>
      <c r="E298" s="7">
        <f t="shared" si="36"/>
        <v>1.4005602240896359E-2</v>
      </c>
      <c r="F298" s="7">
        <f t="shared" si="37"/>
        <v>2.5495750708215296E-2</v>
      </c>
      <c r="G298" s="7">
        <f t="shared" si="39"/>
        <v>-0.1</v>
      </c>
      <c r="H298" s="8">
        <f t="shared" si="38"/>
        <v>-1.4005602240896361E-3</v>
      </c>
    </row>
    <row r="299" spans="1:8" x14ac:dyDescent="0.2">
      <c r="A299" s="27"/>
      <c r="B299" s="15" t="s">
        <v>283</v>
      </c>
      <c r="C299" s="12">
        <v>0</v>
      </c>
      <c r="D299" s="6">
        <v>9</v>
      </c>
      <c r="E299" s="7" t="str">
        <f t="shared" si="36"/>
        <v/>
      </c>
      <c r="F299" s="7">
        <f t="shared" si="37"/>
        <v>2.5495750708215296E-2</v>
      </c>
      <c r="G299" s="7">
        <f t="shared" si="39"/>
        <v>1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1</v>
      </c>
      <c r="D300" s="6">
        <v>0</v>
      </c>
      <c r="E300" s="7">
        <f t="shared" si="36"/>
        <v>1.4005602240896359E-3</v>
      </c>
      <c r="F300" s="7" t="str">
        <f t="shared" si="37"/>
        <v/>
      </c>
      <c r="G300" s="7">
        <f t="shared" si="39"/>
        <v>-1</v>
      </c>
      <c r="H300" s="8">
        <f t="shared" si="38"/>
        <v>-1.4005602240896359E-3</v>
      </c>
    </row>
    <row r="301" spans="1:8" x14ac:dyDescent="0.2">
      <c r="A301" s="27"/>
      <c r="B301" s="15" t="s">
        <v>285</v>
      </c>
      <c r="C301" s="12">
        <v>21</v>
      </c>
      <c r="D301" s="6">
        <v>1</v>
      </c>
      <c r="E301" s="7">
        <f t="shared" si="36"/>
        <v>2.9411764705882353E-2</v>
      </c>
      <c r="F301" s="7">
        <f t="shared" si="37"/>
        <v>2.8328611898016999E-3</v>
      </c>
      <c r="G301" s="7">
        <f t="shared" si="39"/>
        <v>-0.95238095238095233</v>
      </c>
      <c r="H301" s="8">
        <f t="shared" si="38"/>
        <v>-2.8011204481792715E-2</v>
      </c>
    </row>
    <row r="302" spans="1:8" x14ac:dyDescent="0.2">
      <c r="A302" s="27"/>
      <c r="B302" s="15" t="s">
        <v>286</v>
      </c>
      <c r="C302" s="12">
        <v>8</v>
      </c>
      <c r="D302" s="6">
        <v>9</v>
      </c>
      <c r="E302" s="7">
        <f t="shared" si="36"/>
        <v>1.1204481792717087E-2</v>
      </c>
      <c r="F302" s="7">
        <f t="shared" si="37"/>
        <v>2.5495750708215296E-2</v>
      </c>
      <c r="G302" s="7">
        <f t="shared" si="39"/>
        <v>0.125</v>
      </c>
      <c r="H302" s="8">
        <f t="shared" si="38"/>
        <v>1.4005602240896359E-3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7</v>
      </c>
      <c r="D305" s="6">
        <v>8</v>
      </c>
      <c r="E305" s="7">
        <f t="shared" si="36"/>
        <v>9.8039215686274508E-3</v>
      </c>
      <c r="F305" s="7">
        <f t="shared" si="37"/>
        <v>2.2662889518413599E-2</v>
      </c>
      <c r="G305" s="7">
        <f t="shared" si="39"/>
        <v>0.14285714285714285</v>
      </c>
      <c r="H305" s="8">
        <f t="shared" si="38"/>
        <v>1.4005602240896356E-3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3</v>
      </c>
      <c r="D309" s="6">
        <v>0</v>
      </c>
      <c r="E309" s="7">
        <f t="shared" ref="E309:E340" si="40">+IF(C309=0,"",C309/C$181)</f>
        <v>4.2016806722689074E-3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-4.2016806722689074E-3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3</v>
      </c>
      <c r="D313" s="6">
        <v>2</v>
      </c>
      <c r="E313" s="7">
        <f t="shared" si="40"/>
        <v>4.2016806722689074E-3</v>
      </c>
      <c r="F313" s="7">
        <f t="shared" si="41"/>
        <v>5.6657223796033997E-3</v>
      </c>
      <c r="G313" s="7">
        <f t="shared" si="43"/>
        <v>-0.33333333333333331</v>
      </c>
      <c r="H313" s="8">
        <f t="shared" si="42"/>
        <v>-1.4005602240896356E-3</v>
      </c>
    </row>
    <row r="314" spans="1:8" ht="25.5" x14ac:dyDescent="0.2">
      <c r="A314" s="27"/>
      <c r="B314" s="15" t="s">
        <v>298</v>
      </c>
      <c r="C314" s="12">
        <v>10</v>
      </c>
      <c r="D314" s="6">
        <v>1</v>
      </c>
      <c r="E314" s="7">
        <f t="shared" si="40"/>
        <v>1.4005602240896359E-2</v>
      </c>
      <c r="F314" s="7">
        <f t="shared" si="41"/>
        <v>2.8328611898016999E-3</v>
      </c>
      <c r="G314" s="7">
        <f t="shared" si="43"/>
        <v>-0.9</v>
      </c>
      <c r="H314" s="8">
        <f t="shared" si="42"/>
        <v>-1.2605042016806723E-2</v>
      </c>
    </row>
    <row r="315" spans="1:8" x14ac:dyDescent="0.2">
      <c r="A315" s="27"/>
      <c r="B315" s="15" t="s">
        <v>299</v>
      </c>
      <c r="C315" s="12">
        <v>0</v>
      </c>
      <c r="D315" s="6">
        <v>5</v>
      </c>
      <c r="E315" s="7" t="str">
        <f t="shared" si="40"/>
        <v/>
      </c>
      <c r="F315" s="7">
        <f t="shared" si="41"/>
        <v>1.4164305949008499E-2</v>
      </c>
      <c r="G315" s="7">
        <f t="shared" si="43"/>
        <v>1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3</v>
      </c>
      <c r="D317" s="6">
        <v>8</v>
      </c>
      <c r="E317" s="7">
        <f t="shared" si="40"/>
        <v>4.2016806722689074E-3</v>
      </c>
      <c r="F317" s="7">
        <f t="shared" si="41"/>
        <v>2.2662889518413599E-2</v>
      </c>
      <c r="G317" s="7">
        <f t="shared" si="43"/>
        <v>1.6666666666666667</v>
      </c>
      <c r="H317" s="8">
        <f t="shared" si="42"/>
        <v>7.0028011204481795E-3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1</v>
      </c>
      <c r="D319" s="6">
        <v>1</v>
      </c>
      <c r="E319" s="7">
        <f t="shared" si="40"/>
        <v>1.4005602240896359E-3</v>
      </c>
      <c r="F319" s="7">
        <f t="shared" si="41"/>
        <v>2.8328611898016999E-3</v>
      </c>
      <c r="G319" s="7">
        <f t="shared" si="43"/>
        <v>0</v>
      </c>
      <c r="H319" s="8">
        <f t="shared" si="42"/>
        <v>0</v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7</v>
      </c>
      <c r="E325" s="7" t="str">
        <f t="shared" si="40"/>
        <v/>
      </c>
      <c r="F325" s="7">
        <f t="shared" si="41"/>
        <v>1.9830028328611898E-2</v>
      </c>
      <c r="G325" s="7">
        <f t="shared" si="43"/>
        <v>1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1</v>
      </c>
      <c r="D326" s="6">
        <v>0</v>
      </c>
      <c r="E326" s="7">
        <f t="shared" si="40"/>
        <v>1.4005602240896359E-3</v>
      </c>
      <c r="F326" s="7" t="str">
        <f t="shared" si="41"/>
        <v/>
      </c>
      <c r="G326" s="7">
        <f t="shared" si="43"/>
        <v>-1</v>
      </c>
      <c r="H326" s="8">
        <f t="shared" si="42"/>
        <v>-1.4005602240896359E-3</v>
      </c>
    </row>
    <row r="327" spans="1:8" ht="25.5" x14ac:dyDescent="0.2">
      <c r="A327" s="27"/>
      <c r="B327" s="15" t="s">
        <v>311</v>
      </c>
      <c r="C327" s="12">
        <v>1</v>
      </c>
      <c r="D327" s="6">
        <v>0</v>
      </c>
      <c r="E327" s="7">
        <f t="shared" si="40"/>
        <v>1.4005602240896359E-3</v>
      </c>
      <c r="F327" s="7" t="str">
        <f t="shared" si="41"/>
        <v/>
      </c>
      <c r="G327" s="7">
        <f t="shared" si="43"/>
        <v>-1</v>
      </c>
      <c r="H327" s="8">
        <f t="shared" si="42"/>
        <v>-1.4005602240896359E-3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8</v>
      </c>
      <c r="D329" s="6">
        <v>0</v>
      </c>
      <c r="E329" s="7">
        <f t="shared" si="40"/>
        <v>1.1204481792717087E-2</v>
      </c>
      <c r="F329" s="7" t="str">
        <f t="shared" si="41"/>
        <v/>
      </c>
      <c r="G329" s="7">
        <f t="shared" si="43"/>
        <v>-1</v>
      </c>
      <c r="H329" s="8">
        <f t="shared" si="42"/>
        <v>-1.1204481792717087E-2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8</v>
      </c>
      <c r="D331" s="6">
        <v>9</v>
      </c>
      <c r="E331" s="7">
        <f t="shared" si="40"/>
        <v>1.1204481792717087E-2</v>
      </c>
      <c r="F331" s="7">
        <f t="shared" si="41"/>
        <v>2.5495750708215296E-2</v>
      </c>
      <c r="G331" s="7">
        <f t="shared" si="43"/>
        <v>0.125</v>
      </c>
      <c r="H331" s="8">
        <f t="shared" si="42"/>
        <v>1.4005602240896359E-3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1</v>
      </c>
      <c r="E334" s="7" t="str">
        <f t="shared" si="40"/>
        <v/>
      </c>
      <c r="F334" s="7">
        <f t="shared" si="41"/>
        <v>2.8328611898016999E-3</v>
      </c>
      <c r="G334" s="7">
        <f t="shared" si="43"/>
        <v>1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3</v>
      </c>
      <c r="D336" s="6">
        <v>0</v>
      </c>
      <c r="E336" s="7">
        <f t="shared" si="40"/>
        <v>4.2016806722689074E-3</v>
      </c>
      <c r="F336" s="7" t="str">
        <f t="shared" si="41"/>
        <v/>
      </c>
      <c r="G336" s="7">
        <f t="shared" si="43"/>
        <v>-1</v>
      </c>
      <c r="H336" s="8">
        <f t="shared" si="42"/>
        <v>-4.2016806722689074E-3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1</v>
      </c>
      <c r="D339" s="6">
        <v>0</v>
      </c>
      <c r="E339" s="7">
        <f t="shared" si="40"/>
        <v>1.4005602240896359E-3</v>
      </c>
      <c r="F339" s="7" t="str">
        <f t="shared" si="41"/>
        <v/>
      </c>
      <c r="G339" s="7">
        <f t="shared" si="43"/>
        <v>-1</v>
      </c>
      <c r="H339" s="8">
        <f t="shared" si="42"/>
        <v>-1.4005602240896359E-3</v>
      </c>
    </row>
    <row r="340" spans="1:8" ht="25.5" x14ac:dyDescent="0.2">
      <c r="A340" s="27"/>
      <c r="B340" s="15" t="s">
        <v>324</v>
      </c>
      <c r="C340" s="12">
        <v>7</v>
      </c>
      <c r="D340" s="6">
        <v>3</v>
      </c>
      <c r="E340" s="7">
        <f t="shared" si="40"/>
        <v>9.8039215686274508E-3</v>
      </c>
      <c r="F340" s="7">
        <f t="shared" si="41"/>
        <v>8.4985835694051E-3</v>
      </c>
      <c r="G340" s="7">
        <f t="shared" si="43"/>
        <v>-0.5714285714285714</v>
      </c>
      <c r="H340" s="8">
        <f t="shared" si="42"/>
        <v>-5.6022408963585426E-3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1</v>
      </c>
      <c r="D345" s="6">
        <v>0</v>
      </c>
      <c r="E345" s="7">
        <f t="shared" si="44"/>
        <v>1.4005602240896359E-3</v>
      </c>
      <c r="F345" s="7" t="str">
        <f t="shared" si="45"/>
        <v/>
      </c>
      <c r="G345" s="7">
        <f t="shared" si="47"/>
        <v>-1</v>
      </c>
      <c r="H345" s="8">
        <f t="shared" si="46"/>
        <v>-1.4005602240896359E-3</v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11</v>
      </c>
      <c r="E349" s="7" t="str">
        <f t="shared" si="44"/>
        <v/>
      </c>
      <c r="F349" s="7">
        <f t="shared" si="45"/>
        <v>3.1161473087818695E-2</v>
      </c>
      <c r="G349" s="7">
        <f t="shared" si="47"/>
        <v>1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1</v>
      </c>
      <c r="E350" s="7" t="str">
        <f t="shared" si="44"/>
        <v/>
      </c>
      <c r="F350" s="7">
        <f t="shared" si="45"/>
        <v>2.8328611898016999E-3</v>
      </c>
      <c r="G350" s="7">
        <f t="shared" si="47"/>
        <v>1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2</v>
      </c>
      <c r="D354" s="6">
        <v>0</v>
      </c>
      <c r="E354" s="7">
        <f t="shared" si="44"/>
        <v>2.8011204481792717E-3</v>
      </c>
      <c r="F354" s="7" t="str">
        <f t="shared" si="45"/>
        <v/>
      </c>
      <c r="G354" s="7">
        <f t="shared" si="47"/>
        <v>-1</v>
      </c>
      <c r="H354" s="8">
        <f t="shared" si="46"/>
        <v>-2.8011204481792717E-3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2981</v>
      </c>
      <c r="D362" s="20">
        <f>SUM(D363:D595)</f>
        <v>2142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-0.28144917812814491</v>
      </c>
      <c r="H362" s="21">
        <f t="shared" ref="H362:H425" si="50">+IF(OR(AND(E362=""),(G362="")),"",E362*G362)</f>
        <v>-0.28144917812814491</v>
      </c>
    </row>
    <row r="363" spans="1:8" x14ac:dyDescent="0.2">
      <c r="A363" s="27"/>
      <c r="B363" s="14" t="s">
        <v>341</v>
      </c>
      <c r="C363" s="25">
        <v>32</v>
      </c>
      <c r="D363" s="22">
        <v>10</v>
      </c>
      <c r="E363" s="23">
        <f t="shared" si="48"/>
        <v>1.0734652801073465E-2</v>
      </c>
      <c r="F363" s="23">
        <f t="shared" si="49"/>
        <v>4.6685340802987861E-3</v>
      </c>
      <c r="G363" s="23">
        <f t="shared" ref="G363:G426" si="51">+IF(AND(C363=0,D363=0)," ",IF(C363=0,1,IF(D363=0,-1,(D363-C363)/C363)))</f>
        <v>-0.6875</v>
      </c>
      <c r="H363" s="24">
        <f t="shared" si="50"/>
        <v>-7.3800738007380072E-3</v>
      </c>
    </row>
    <row r="364" spans="1:8" x14ac:dyDescent="0.2">
      <c r="A364" s="27"/>
      <c r="B364" s="15" t="s">
        <v>342</v>
      </c>
      <c r="C364" s="12">
        <v>2</v>
      </c>
      <c r="D364" s="6">
        <v>2</v>
      </c>
      <c r="E364" s="7">
        <f t="shared" si="48"/>
        <v>6.7091580006709158E-4</v>
      </c>
      <c r="F364" s="7">
        <f t="shared" si="49"/>
        <v>9.3370681605975728E-4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1</v>
      </c>
      <c r="D365" s="6">
        <v>4</v>
      </c>
      <c r="E365" s="7">
        <f t="shared" si="48"/>
        <v>3.3545790003354579E-4</v>
      </c>
      <c r="F365" s="7">
        <f t="shared" si="49"/>
        <v>1.8674136321195146E-3</v>
      </c>
      <c r="G365" s="7">
        <f t="shared" si="51"/>
        <v>3</v>
      </c>
      <c r="H365" s="8">
        <f t="shared" si="50"/>
        <v>1.0063737001006373E-3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1</v>
      </c>
      <c r="D367" s="6">
        <v>1</v>
      </c>
      <c r="E367" s="7">
        <f t="shared" si="48"/>
        <v>3.3545790003354579E-4</v>
      </c>
      <c r="F367" s="7">
        <f t="shared" si="49"/>
        <v>4.6685340802987864E-4</v>
      </c>
      <c r="G367" s="7">
        <f t="shared" si="51"/>
        <v>0</v>
      </c>
      <c r="H367" s="8">
        <f t="shared" si="50"/>
        <v>0</v>
      </c>
    </row>
    <row r="368" spans="1:8" x14ac:dyDescent="0.2">
      <c r="A368" s="27"/>
      <c r="B368" s="15" t="s">
        <v>346</v>
      </c>
      <c r="C368" s="12">
        <v>206</v>
      </c>
      <c r="D368" s="6">
        <v>162</v>
      </c>
      <c r="E368" s="7">
        <f t="shared" si="48"/>
        <v>6.9104327406910429E-2</v>
      </c>
      <c r="F368" s="7">
        <f t="shared" si="49"/>
        <v>7.5630252100840331E-2</v>
      </c>
      <c r="G368" s="7">
        <f t="shared" si="51"/>
        <v>-0.21359223300970873</v>
      </c>
      <c r="H368" s="8">
        <f t="shared" si="50"/>
        <v>-1.4760147601476013E-2</v>
      </c>
    </row>
    <row r="369" spans="1:8" x14ac:dyDescent="0.2">
      <c r="A369" s="27"/>
      <c r="B369" s="15" t="s">
        <v>347</v>
      </c>
      <c r="C369" s="12">
        <v>3</v>
      </c>
      <c r="D369" s="6">
        <v>1</v>
      </c>
      <c r="E369" s="7">
        <f t="shared" si="48"/>
        <v>1.0063737001006373E-3</v>
      </c>
      <c r="F369" s="7">
        <f t="shared" si="49"/>
        <v>4.6685340802987864E-4</v>
      </c>
      <c r="G369" s="7">
        <f t="shared" si="51"/>
        <v>-0.66666666666666663</v>
      </c>
      <c r="H369" s="8">
        <f t="shared" si="50"/>
        <v>-6.7091580006709147E-4</v>
      </c>
    </row>
    <row r="370" spans="1:8" x14ac:dyDescent="0.2">
      <c r="A370" s="27"/>
      <c r="B370" s="15" t="s">
        <v>348</v>
      </c>
      <c r="C370" s="12">
        <v>20</v>
      </c>
      <c r="D370" s="6">
        <v>0</v>
      </c>
      <c r="E370" s="7">
        <f t="shared" si="48"/>
        <v>6.7091580006709154E-3</v>
      </c>
      <c r="F370" s="7" t="str">
        <f t="shared" si="49"/>
        <v/>
      </c>
      <c r="G370" s="7">
        <f t="shared" si="51"/>
        <v>-1</v>
      </c>
      <c r="H370" s="8">
        <f t="shared" si="50"/>
        <v>-6.7091580006709154E-3</v>
      </c>
    </row>
    <row r="371" spans="1:8" x14ac:dyDescent="0.2">
      <c r="A371" s="27"/>
      <c r="B371" s="15" t="s">
        <v>349</v>
      </c>
      <c r="C371" s="12">
        <v>9</v>
      </c>
      <c r="D371" s="6">
        <v>9</v>
      </c>
      <c r="E371" s="7">
        <f t="shared" si="48"/>
        <v>3.0191211003019122E-3</v>
      </c>
      <c r="F371" s="7">
        <f t="shared" si="49"/>
        <v>4.2016806722689074E-3</v>
      </c>
      <c r="G371" s="7">
        <f t="shared" si="51"/>
        <v>0</v>
      </c>
      <c r="H371" s="8">
        <f t="shared" si="50"/>
        <v>0</v>
      </c>
    </row>
    <row r="372" spans="1:8" x14ac:dyDescent="0.2">
      <c r="A372" s="27"/>
      <c r="B372" s="15" t="s">
        <v>350</v>
      </c>
      <c r="C372" s="12">
        <v>5</v>
      </c>
      <c r="D372" s="6">
        <v>3</v>
      </c>
      <c r="E372" s="7">
        <f t="shared" si="48"/>
        <v>1.6772895001677288E-3</v>
      </c>
      <c r="F372" s="7">
        <f t="shared" si="49"/>
        <v>1.4005602240896359E-3</v>
      </c>
      <c r="G372" s="7">
        <f t="shared" si="51"/>
        <v>-0.4</v>
      </c>
      <c r="H372" s="8">
        <f t="shared" si="50"/>
        <v>-6.7091580006709158E-4</v>
      </c>
    </row>
    <row r="373" spans="1:8" x14ac:dyDescent="0.2">
      <c r="A373" s="27"/>
      <c r="B373" s="15" t="s">
        <v>351</v>
      </c>
      <c r="C373" s="12">
        <v>0</v>
      </c>
      <c r="D373" s="6">
        <v>2</v>
      </c>
      <c r="E373" s="7" t="str">
        <f t="shared" si="48"/>
        <v/>
      </c>
      <c r="F373" s="7">
        <f t="shared" si="49"/>
        <v>9.3370681605975728E-4</v>
      </c>
      <c r="G373" s="7">
        <f t="shared" si="51"/>
        <v>1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46</v>
      </c>
      <c r="D374" s="6">
        <v>14</v>
      </c>
      <c r="E374" s="7">
        <f t="shared" si="48"/>
        <v>1.5431063401543106E-2</v>
      </c>
      <c r="F374" s="7">
        <f t="shared" si="49"/>
        <v>6.5359477124183009E-3</v>
      </c>
      <c r="G374" s="7">
        <f t="shared" si="51"/>
        <v>-0.69565217391304346</v>
      </c>
      <c r="H374" s="8">
        <f t="shared" si="50"/>
        <v>-1.0734652801073465E-2</v>
      </c>
    </row>
    <row r="375" spans="1:8" x14ac:dyDescent="0.2">
      <c r="A375" s="27"/>
      <c r="B375" s="15" t="s">
        <v>353</v>
      </c>
      <c r="C375" s="12">
        <v>14</v>
      </c>
      <c r="D375" s="6">
        <v>7</v>
      </c>
      <c r="E375" s="7">
        <f t="shared" si="48"/>
        <v>4.6964106004696408E-3</v>
      </c>
      <c r="F375" s="7">
        <f t="shared" si="49"/>
        <v>3.2679738562091504E-3</v>
      </c>
      <c r="G375" s="7">
        <f t="shared" si="51"/>
        <v>-0.5</v>
      </c>
      <c r="H375" s="8">
        <f t="shared" si="50"/>
        <v>-2.3482053002348204E-3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7</v>
      </c>
      <c r="E377" s="7">
        <f t="shared" si="48"/>
        <v>6.7091580006709158E-4</v>
      </c>
      <c r="F377" s="7">
        <f t="shared" si="49"/>
        <v>3.2679738562091504E-3</v>
      </c>
      <c r="G377" s="7">
        <f t="shared" si="51"/>
        <v>2.5</v>
      </c>
      <c r="H377" s="8">
        <f t="shared" si="50"/>
        <v>1.6772895001677291E-3</v>
      </c>
    </row>
    <row r="378" spans="1:8" x14ac:dyDescent="0.2">
      <c r="A378" s="27"/>
      <c r="B378" s="15" t="s">
        <v>356</v>
      </c>
      <c r="C378" s="12">
        <v>1</v>
      </c>
      <c r="D378" s="6">
        <v>8</v>
      </c>
      <c r="E378" s="7">
        <f t="shared" si="48"/>
        <v>3.3545790003354579E-4</v>
      </c>
      <c r="F378" s="7">
        <f t="shared" si="49"/>
        <v>3.7348272642390291E-3</v>
      </c>
      <c r="G378" s="7">
        <f t="shared" si="51"/>
        <v>7</v>
      </c>
      <c r="H378" s="8">
        <f t="shared" si="50"/>
        <v>2.3482053002348204E-3</v>
      </c>
    </row>
    <row r="379" spans="1:8" x14ac:dyDescent="0.2">
      <c r="A379" s="27"/>
      <c r="B379" s="15" t="s">
        <v>357</v>
      </c>
      <c r="C379" s="12">
        <v>1</v>
      </c>
      <c r="D379" s="6">
        <v>1</v>
      </c>
      <c r="E379" s="7">
        <f t="shared" si="48"/>
        <v>3.3545790003354579E-4</v>
      </c>
      <c r="F379" s="7">
        <f t="shared" si="49"/>
        <v>4.6685340802987864E-4</v>
      </c>
      <c r="G379" s="7">
        <f t="shared" si="51"/>
        <v>0</v>
      </c>
      <c r="H379" s="8">
        <f t="shared" si="50"/>
        <v>0</v>
      </c>
    </row>
    <row r="380" spans="1:8" x14ac:dyDescent="0.2">
      <c r="A380" s="27"/>
      <c r="B380" s="15" t="s">
        <v>358</v>
      </c>
      <c r="C380" s="12">
        <v>1</v>
      </c>
      <c r="D380" s="6">
        <v>0</v>
      </c>
      <c r="E380" s="7">
        <f t="shared" si="48"/>
        <v>3.3545790003354579E-4</v>
      </c>
      <c r="F380" s="7" t="str">
        <f t="shared" si="49"/>
        <v/>
      </c>
      <c r="G380" s="7">
        <f t="shared" si="51"/>
        <v>-1</v>
      </c>
      <c r="H380" s="8">
        <f t="shared" si="50"/>
        <v>-3.3545790003354579E-4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251</v>
      </c>
      <c r="D382" s="6">
        <v>43</v>
      </c>
      <c r="E382" s="7">
        <f t="shared" si="48"/>
        <v>8.4199932908419997E-2</v>
      </c>
      <c r="F382" s="7">
        <f t="shared" si="49"/>
        <v>2.0074696545284782E-2</v>
      </c>
      <c r="G382" s="7">
        <f t="shared" si="51"/>
        <v>-0.82868525896414347</v>
      </c>
      <c r="H382" s="8">
        <f t="shared" si="50"/>
        <v>-6.9775243206977533E-2</v>
      </c>
    </row>
    <row r="383" spans="1:8" x14ac:dyDescent="0.2">
      <c r="A383" s="27"/>
      <c r="B383" s="15" t="s">
        <v>361</v>
      </c>
      <c r="C383" s="12">
        <v>8</v>
      </c>
      <c r="D383" s="6">
        <v>0</v>
      </c>
      <c r="E383" s="7">
        <f t="shared" si="48"/>
        <v>2.6836632002683663E-3</v>
      </c>
      <c r="F383" s="7" t="str">
        <f t="shared" si="49"/>
        <v/>
      </c>
      <c r="G383" s="7">
        <f t="shared" si="51"/>
        <v>-1</v>
      </c>
      <c r="H383" s="8">
        <f t="shared" si="50"/>
        <v>-2.6836632002683663E-3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7</v>
      </c>
      <c r="D385" s="6">
        <v>4</v>
      </c>
      <c r="E385" s="7">
        <f t="shared" si="48"/>
        <v>2.3482053002348204E-3</v>
      </c>
      <c r="F385" s="7">
        <f t="shared" si="49"/>
        <v>1.8674136321195146E-3</v>
      </c>
      <c r="G385" s="7">
        <f t="shared" si="51"/>
        <v>-0.42857142857142855</v>
      </c>
      <c r="H385" s="8">
        <f t="shared" si="50"/>
        <v>-1.0063737001006373E-3</v>
      </c>
    </row>
    <row r="386" spans="1:8" x14ac:dyDescent="0.2">
      <c r="A386" s="27"/>
      <c r="B386" s="15" t="s">
        <v>364</v>
      </c>
      <c r="C386" s="12">
        <v>67</v>
      </c>
      <c r="D386" s="6">
        <v>41</v>
      </c>
      <c r="E386" s="7">
        <f t="shared" si="48"/>
        <v>2.2475679302247569E-2</v>
      </c>
      <c r="F386" s="7">
        <f t="shared" si="49"/>
        <v>1.9140989729225025E-2</v>
      </c>
      <c r="G386" s="7">
        <f t="shared" si="51"/>
        <v>-0.38805970149253732</v>
      </c>
      <c r="H386" s="8">
        <f t="shared" si="50"/>
        <v>-8.7219054008721916E-3</v>
      </c>
    </row>
    <row r="387" spans="1:8" x14ac:dyDescent="0.2">
      <c r="A387" s="27"/>
      <c r="B387" s="15" t="s">
        <v>365</v>
      </c>
      <c r="C387" s="12">
        <v>7</v>
      </c>
      <c r="D387" s="6">
        <v>6</v>
      </c>
      <c r="E387" s="7">
        <f t="shared" si="48"/>
        <v>2.3482053002348204E-3</v>
      </c>
      <c r="F387" s="7">
        <f t="shared" si="49"/>
        <v>2.8011204481792717E-3</v>
      </c>
      <c r="G387" s="7">
        <f t="shared" si="51"/>
        <v>-0.14285714285714285</v>
      </c>
      <c r="H387" s="8">
        <f t="shared" si="50"/>
        <v>-3.3545790003354574E-4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1</v>
      </c>
      <c r="E389" s="7" t="str">
        <f t="shared" si="48"/>
        <v/>
      </c>
      <c r="F389" s="7">
        <f t="shared" si="49"/>
        <v>4.6685340802987864E-4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1</v>
      </c>
      <c r="E392" s="7">
        <f t="shared" si="48"/>
        <v>6.7091580006709158E-4</v>
      </c>
      <c r="F392" s="7">
        <f t="shared" si="49"/>
        <v>4.6685340802987864E-4</v>
      </c>
      <c r="G392" s="7">
        <f t="shared" si="51"/>
        <v>-0.5</v>
      </c>
      <c r="H392" s="8">
        <f t="shared" si="50"/>
        <v>-3.3545790003354579E-4</v>
      </c>
    </row>
    <row r="393" spans="1:8" x14ac:dyDescent="0.2">
      <c r="A393" s="27"/>
      <c r="B393" s="15" t="s">
        <v>371</v>
      </c>
      <c r="C393" s="12">
        <v>12</v>
      </c>
      <c r="D393" s="6">
        <v>10</v>
      </c>
      <c r="E393" s="7">
        <f t="shared" si="48"/>
        <v>4.025494800402549E-3</v>
      </c>
      <c r="F393" s="7">
        <f t="shared" si="49"/>
        <v>4.6685340802987861E-3</v>
      </c>
      <c r="G393" s="7">
        <f t="shared" si="51"/>
        <v>-0.16666666666666666</v>
      </c>
      <c r="H393" s="8">
        <f t="shared" si="50"/>
        <v>-6.7091580006709147E-4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3</v>
      </c>
      <c r="D395" s="6">
        <v>0</v>
      </c>
      <c r="E395" s="7">
        <f t="shared" si="48"/>
        <v>1.0063737001006373E-3</v>
      </c>
      <c r="F395" s="7" t="str">
        <f t="shared" si="49"/>
        <v/>
      </c>
      <c r="G395" s="7">
        <f t="shared" si="51"/>
        <v>-1</v>
      </c>
      <c r="H395" s="8">
        <f t="shared" si="50"/>
        <v>-1.0063737001006373E-3</v>
      </c>
    </row>
    <row r="396" spans="1:8" ht="25.5" x14ac:dyDescent="0.2">
      <c r="A396" s="27"/>
      <c r="B396" s="15" t="s">
        <v>374</v>
      </c>
      <c r="C396" s="12">
        <v>13</v>
      </c>
      <c r="D396" s="6">
        <v>4</v>
      </c>
      <c r="E396" s="7">
        <f t="shared" si="48"/>
        <v>4.3609527004360949E-3</v>
      </c>
      <c r="F396" s="7">
        <f t="shared" si="49"/>
        <v>1.8674136321195146E-3</v>
      </c>
      <c r="G396" s="7">
        <f t="shared" si="51"/>
        <v>-0.69230769230769229</v>
      </c>
      <c r="H396" s="8">
        <f t="shared" si="50"/>
        <v>-3.0191211003019118E-3</v>
      </c>
    </row>
    <row r="397" spans="1:8" x14ac:dyDescent="0.2">
      <c r="A397" s="27"/>
      <c r="B397" s="15" t="s">
        <v>375</v>
      </c>
      <c r="C397" s="12">
        <v>18</v>
      </c>
      <c r="D397" s="6">
        <v>12</v>
      </c>
      <c r="E397" s="7">
        <f t="shared" si="48"/>
        <v>6.0382422006038244E-3</v>
      </c>
      <c r="F397" s="7">
        <f t="shared" si="49"/>
        <v>5.6022408963585435E-3</v>
      </c>
      <c r="G397" s="7">
        <f t="shared" si="51"/>
        <v>-0.33333333333333331</v>
      </c>
      <c r="H397" s="8">
        <f t="shared" si="50"/>
        <v>-2.0127474002012745E-3</v>
      </c>
    </row>
    <row r="398" spans="1:8" x14ac:dyDescent="0.2">
      <c r="A398" s="27"/>
      <c r="B398" s="15" t="s">
        <v>376</v>
      </c>
      <c r="C398" s="12">
        <v>2</v>
      </c>
      <c r="D398" s="6">
        <v>0</v>
      </c>
      <c r="E398" s="7">
        <f t="shared" si="48"/>
        <v>6.7091580006709158E-4</v>
      </c>
      <c r="F398" s="7" t="str">
        <f t="shared" si="49"/>
        <v/>
      </c>
      <c r="G398" s="7">
        <f t="shared" si="51"/>
        <v>-1</v>
      </c>
      <c r="H398" s="8">
        <f t="shared" si="50"/>
        <v>-6.7091580006709158E-4</v>
      </c>
    </row>
    <row r="399" spans="1:8" x14ac:dyDescent="0.2">
      <c r="A399" s="27"/>
      <c r="B399" s="15" t="s">
        <v>377</v>
      </c>
      <c r="C399" s="12">
        <v>6</v>
      </c>
      <c r="D399" s="6">
        <v>0</v>
      </c>
      <c r="E399" s="7">
        <f t="shared" si="48"/>
        <v>2.0127474002012745E-3</v>
      </c>
      <c r="F399" s="7" t="str">
        <f t="shared" si="49"/>
        <v/>
      </c>
      <c r="G399" s="7">
        <f t="shared" si="51"/>
        <v>-1</v>
      </c>
      <c r="H399" s="8">
        <f t="shared" si="50"/>
        <v>-2.0127474002012745E-3</v>
      </c>
    </row>
    <row r="400" spans="1:8" x14ac:dyDescent="0.2">
      <c r="A400" s="27"/>
      <c r="B400" s="15" t="s">
        <v>378</v>
      </c>
      <c r="C400" s="12">
        <v>0</v>
      </c>
      <c r="D400" s="6">
        <v>1</v>
      </c>
      <c r="E400" s="7" t="str">
        <f t="shared" si="48"/>
        <v/>
      </c>
      <c r="F400" s="7">
        <f t="shared" si="49"/>
        <v>4.6685340802987864E-4</v>
      </c>
      <c r="G400" s="7">
        <f t="shared" si="51"/>
        <v>1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13</v>
      </c>
      <c r="D401" s="6">
        <v>14</v>
      </c>
      <c r="E401" s="7">
        <f t="shared" si="48"/>
        <v>4.3609527004360949E-3</v>
      </c>
      <c r="F401" s="7">
        <f t="shared" si="49"/>
        <v>6.5359477124183009E-3</v>
      </c>
      <c r="G401" s="7">
        <f t="shared" si="51"/>
        <v>7.6923076923076927E-2</v>
      </c>
      <c r="H401" s="8">
        <f t="shared" si="50"/>
        <v>3.3545790003354579E-4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160</v>
      </c>
      <c r="D404" s="6">
        <v>12</v>
      </c>
      <c r="E404" s="7">
        <f t="shared" si="48"/>
        <v>5.3673264005367323E-2</v>
      </c>
      <c r="F404" s="7">
        <f t="shared" si="49"/>
        <v>5.6022408963585435E-3</v>
      </c>
      <c r="G404" s="7">
        <f t="shared" si="51"/>
        <v>-0.92500000000000004</v>
      </c>
      <c r="H404" s="8">
        <f t="shared" si="50"/>
        <v>-4.9647769204964776E-2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254</v>
      </c>
      <c r="D410" s="6">
        <v>255</v>
      </c>
      <c r="E410" s="7">
        <f t="shared" si="48"/>
        <v>8.5206306608520632E-2</v>
      </c>
      <c r="F410" s="7">
        <f t="shared" si="49"/>
        <v>0.11904761904761904</v>
      </c>
      <c r="G410" s="7">
        <f t="shared" si="51"/>
        <v>3.937007874015748E-3</v>
      </c>
      <c r="H410" s="8">
        <f t="shared" si="50"/>
        <v>3.3545790003354579E-4</v>
      </c>
    </row>
    <row r="411" spans="1:8" x14ac:dyDescent="0.2">
      <c r="A411" s="27"/>
      <c r="B411" s="15" t="s">
        <v>389</v>
      </c>
      <c r="C411" s="12">
        <v>1</v>
      </c>
      <c r="D411" s="6">
        <v>0</v>
      </c>
      <c r="E411" s="7">
        <f t="shared" si="48"/>
        <v>3.3545790003354579E-4</v>
      </c>
      <c r="F411" s="7" t="str">
        <f t="shared" si="49"/>
        <v/>
      </c>
      <c r="G411" s="7">
        <f t="shared" si="51"/>
        <v>-1</v>
      </c>
      <c r="H411" s="8">
        <f t="shared" si="50"/>
        <v>-3.3545790003354579E-4</v>
      </c>
    </row>
    <row r="412" spans="1:8" x14ac:dyDescent="0.2">
      <c r="A412" s="27"/>
      <c r="B412" s="15" t="s">
        <v>390</v>
      </c>
      <c r="C412" s="12">
        <v>1</v>
      </c>
      <c r="D412" s="6">
        <v>0</v>
      </c>
      <c r="E412" s="7">
        <f t="shared" si="48"/>
        <v>3.3545790003354579E-4</v>
      </c>
      <c r="F412" s="7" t="str">
        <f t="shared" si="49"/>
        <v/>
      </c>
      <c r="G412" s="7">
        <f t="shared" si="51"/>
        <v>-1</v>
      </c>
      <c r="H412" s="8">
        <f t="shared" si="50"/>
        <v>-3.3545790003354579E-4</v>
      </c>
    </row>
    <row r="413" spans="1:8" x14ac:dyDescent="0.2">
      <c r="A413" s="27"/>
      <c r="B413" s="15" t="s">
        <v>391</v>
      </c>
      <c r="C413" s="12">
        <v>35</v>
      </c>
      <c r="D413" s="6">
        <v>39</v>
      </c>
      <c r="E413" s="7">
        <f t="shared" si="48"/>
        <v>1.1741026501174102E-2</v>
      </c>
      <c r="F413" s="7">
        <f t="shared" si="49"/>
        <v>1.8207282913165267E-2</v>
      </c>
      <c r="G413" s="7">
        <f t="shared" si="51"/>
        <v>0.11428571428571428</v>
      </c>
      <c r="H413" s="8">
        <f t="shared" si="50"/>
        <v>1.3418316001341832E-3</v>
      </c>
    </row>
    <row r="414" spans="1:8" x14ac:dyDescent="0.2">
      <c r="A414" s="27"/>
      <c r="B414" s="15" t="s">
        <v>392</v>
      </c>
      <c r="C414" s="12">
        <v>62</v>
      </c>
      <c r="D414" s="6">
        <v>143</v>
      </c>
      <c r="E414" s="7">
        <f t="shared" si="48"/>
        <v>2.0798389802079841E-2</v>
      </c>
      <c r="F414" s="7">
        <f t="shared" si="49"/>
        <v>6.6760037348272641E-2</v>
      </c>
      <c r="G414" s="7">
        <f t="shared" si="51"/>
        <v>1.3064516129032258</v>
      </c>
      <c r="H414" s="8">
        <f t="shared" si="50"/>
        <v>2.717208990271721E-2</v>
      </c>
    </row>
    <row r="415" spans="1:8" x14ac:dyDescent="0.2">
      <c r="A415" s="27"/>
      <c r="B415" s="15" t="s">
        <v>393</v>
      </c>
      <c r="C415" s="12">
        <v>31</v>
      </c>
      <c r="D415" s="6">
        <v>31</v>
      </c>
      <c r="E415" s="7">
        <f t="shared" si="48"/>
        <v>1.039919490103992E-2</v>
      </c>
      <c r="F415" s="7">
        <f t="shared" si="49"/>
        <v>1.4472455648926238E-2</v>
      </c>
      <c r="G415" s="7">
        <f t="shared" si="51"/>
        <v>0</v>
      </c>
      <c r="H415" s="8">
        <f t="shared" si="50"/>
        <v>0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</v>
      </c>
      <c r="D417" s="6">
        <v>0</v>
      </c>
      <c r="E417" s="7">
        <f t="shared" si="48"/>
        <v>6.7091580006709158E-4</v>
      </c>
      <c r="F417" s="7" t="str">
        <f t="shared" si="49"/>
        <v/>
      </c>
      <c r="G417" s="7">
        <f t="shared" si="51"/>
        <v>-1</v>
      </c>
      <c r="H417" s="8">
        <f t="shared" si="50"/>
        <v>-6.7091580006709158E-4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3</v>
      </c>
      <c r="D419" s="6">
        <v>2</v>
      </c>
      <c r="E419" s="7">
        <f t="shared" si="48"/>
        <v>1.0063737001006373E-3</v>
      </c>
      <c r="F419" s="7">
        <f t="shared" si="49"/>
        <v>9.3370681605975728E-4</v>
      </c>
      <c r="G419" s="7">
        <f t="shared" si="51"/>
        <v>-0.33333333333333331</v>
      </c>
      <c r="H419" s="8">
        <f t="shared" si="50"/>
        <v>-3.3545790003354574E-4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1</v>
      </c>
      <c r="D421" s="6">
        <v>0</v>
      </c>
      <c r="E421" s="7">
        <f t="shared" si="48"/>
        <v>3.3545790003354579E-4</v>
      </c>
      <c r="F421" s="7" t="str">
        <f t="shared" si="49"/>
        <v/>
      </c>
      <c r="G421" s="7">
        <f t="shared" si="51"/>
        <v>-1</v>
      </c>
      <c r="H421" s="8">
        <f t="shared" si="50"/>
        <v>-3.3545790003354579E-4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7</v>
      </c>
      <c r="D424" s="6">
        <v>0</v>
      </c>
      <c r="E424" s="7">
        <f t="shared" si="48"/>
        <v>2.3482053002348204E-3</v>
      </c>
      <c r="F424" s="7" t="str">
        <f t="shared" si="49"/>
        <v/>
      </c>
      <c r="G424" s="7">
        <f t="shared" si="51"/>
        <v>-1</v>
      </c>
      <c r="H424" s="8">
        <f t="shared" si="50"/>
        <v>-2.3482053002348204E-3</v>
      </c>
    </row>
    <row r="425" spans="1:8" x14ac:dyDescent="0.2">
      <c r="A425" s="27"/>
      <c r="B425" s="15" t="s">
        <v>403</v>
      </c>
      <c r="C425" s="12">
        <v>13</v>
      </c>
      <c r="D425" s="6">
        <v>18</v>
      </c>
      <c r="E425" s="7">
        <f t="shared" si="48"/>
        <v>4.3609527004360949E-3</v>
      </c>
      <c r="F425" s="7">
        <f t="shared" si="49"/>
        <v>8.4033613445378148E-3</v>
      </c>
      <c r="G425" s="7">
        <f t="shared" si="51"/>
        <v>0.38461538461538464</v>
      </c>
      <c r="H425" s="8">
        <f t="shared" si="50"/>
        <v>1.6772895001677288E-3</v>
      </c>
    </row>
    <row r="426" spans="1:8" x14ac:dyDescent="0.2">
      <c r="A426" s="27"/>
      <c r="B426" s="15" t="s">
        <v>404</v>
      </c>
      <c r="C426" s="12">
        <v>19</v>
      </c>
      <c r="D426" s="6">
        <v>41</v>
      </c>
      <c r="E426" s="7">
        <f t="shared" ref="E426:E489" si="52">+IF(C426=0,"",C426/C$362)</f>
        <v>6.3737001006373703E-3</v>
      </c>
      <c r="F426" s="7">
        <f t="shared" ref="F426:F489" si="53">+IF(D426=0,"",D426/D$362)</f>
        <v>1.9140989729225025E-2</v>
      </c>
      <c r="G426" s="7">
        <f t="shared" si="51"/>
        <v>1.1578947368421053</v>
      </c>
      <c r="H426" s="8">
        <f t="shared" ref="H426:H489" si="54">+IF(OR(AND(E426=""),(G426="")),"",E426*G426)</f>
        <v>7.380073800738008E-3</v>
      </c>
    </row>
    <row r="427" spans="1:8" x14ac:dyDescent="0.2">
      <c r="A427" s="27"/>
      <c r="B427" s="15" t="s">
        <v>405</v>
      </c>
      <c r="C427" s="12">
        <v>3</v>
      </c>
      <c r="D427" s="6">
        <v>5</v>
      </c>
      <c r="E427" s="7">
        <f t="shared" si="52"/>
        <v>1.0063737001006373E-3</v>
      </c>
      <c r="F427" s="7">
        <f t="shared" si="53"/>
        <v>2.334267040149393E-3</v>
      </c>
      <c r="G427" s="7">
        <f t="shared" ref="G427:G490" si="55">+IF(AND(C427=0,D427=0)," ",IF(C427=0,1,IF(D427=0,-1,(D427-C427)/C427)))</f>
        <v>0.66666666666666663</v>
      </c>
      <c r="H427" s="8">
        <f t="shared" si="54"/>
        <v>6.7091580006709147E-4</v>
      </c>
    </row>
    <row r="428" spans="1:8" x14ac:dyDescent="0.2">
      <c r="A428" s="27"/>
      <c r="B428" s="15" t="s">
        <v>406</v>
      </c>
      <c r="C428" s="12">
        <v>11</v>
      </c>
      <c r="D428" s="6">
        <v>10</v>
      </c>
      <c r="E428" s="7">
        <f t="shared" si="52"/>
        <v>3.6900369003690036E-3</v>
      </c>
      <c r="F428" s="7">
        <f t="shared" si="53"/>
        <v>4.6685340802987861E-3</v>
      </c>
      <c r="G428" s="7">
        <f t="shared" si="55"/>
        <v>-9.0909090909090912E-2</v>
      </c>
      <c r="H428" s="8">
        <f t="shared" si="54"/>
        <v>-3.3545790003354579E-4</v>
      </c>
    </row>
    <row r="429" spans="1:8" x14ac:dyDescent="0.2">
      <c r="A429" s="27"/>
      <c r="B429" s="15" t="s">
        <v>407</v>
      </c>
      <c r="C429" s="12">
        <v>4</v>
      </c>
      <c r="D429" s="6">
        <v>3</v>
      </c>
      <c r="E429" s="7">
        <f t="shared" si="52"/>
        <v>1.3418316001341832E-3</v>
      </c>
      <c r="F429" s="7">
        <f t="shared" si="53"/>
        <v>1.4005602240896359E-3</v>
      </c>
      <c r="G429" s="7">
        <f t="shared" si="55"/>
        <v>-0.25</v>
      </c>
      <c r="H429" s="8">
        <f t="shared" si="54"/>
        <v>-3.3545790003354579E-4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</v>
      </c>
      <c r="D433" s="6">
        <v>1</v>
      </c>
      <c r="E433" s="7">
        <f t="shared" si="52"/>
        <v>3.3545790003354579E-4</v>
      </c>
      <c r="F433" s="7">
        <f t="shared" si="53"/>
        <v>4.6685340802987864E-4</v>
      </c>
      <c r="G433" s="7">
        <f t="shared" si="55"/>
        <v>0</v>
      </c>
      <c r="H433" s="8">
        <f t="shared" si="54"/>
        <v>0</v>
      </c>
    </row>
    <row r="434" spans="1:8" x14ac:dyDescent="0.2">
      <c r="A434" s="27"/>
      <c r="B434" s="15" t="s">
        <v>412</v>
      </c>
      <c r="C434" s="12">
        <v>0</v>
      </c>
      <c r="D434" s="6">
        <v>6</v>
      </c>
      <c r="E434" s="7" t="str">
        <f t="shared" si="52"/>
        <v/>
      </c>
      <c r="F434" s="7">
        <f t="shared" si="53"/>
        <v>2.8011204481792717E-3</v>
      </c>
      <c r="G434" s="7">
        <f t="shared" si="55"/>
        <v>1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29</v>
      </c>
      <c r="D437" s="6">
        <v>25</v>
      </c>
      <c r="E437" s="7">
        <f t="shared" si="52"/>
        <v>9.7282791009728285E-3</v>
      </c>
      <c r="F437" s="7">
        <f t="shared" si="53"/>
        <v>1.1671335200746966E-2</v>
      </c>
      <c r="G437" s="7">
        <f t="shared" si="55"/>
        <v>-0.13793103448275862</v>
      </c>
      <c r="H437" s="8">
        <f t="shared" si="54"/>
        <v>-1.3418316001341832E-3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14</v>
      </c>
      <c r="D441" s="6">
        <v>4</v>
      </c>
      <c r="E441" s="7">
        <f t="shared" si="52"/>
        <v>4.6964106004696408E-3</v>
      </c>
      <c r="F441" s="7">
        <f t="shared" si="53"/>
        <v>1.8674136321195146E-3</v>
      </c>
      <c r="G441" s="7">
        <f t="shared" si="55"/>
        <v>-0.7142857142857143</v>
      </c>
      <c r="H441" s="8">
        <f t="shared" si="54"/>
        <v>-3.3545790003354577E-3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1</v>
      </c>
      <c r="D443" s="6">
        <v>0</v>
      </c>
      <c r="E443" s="7">
        <f t="shared" si="52"/>
        <v>3.3545790003354579E-4</v>
      </c>
      <c r="F443" s="7" t="str">
        <f t="shared" si="53"/>
        <v/>
      </c>
      <c r="G443" s="7">
        <f t="shared" si="55"/>
        <v>-1</v>
      </c>
      <c r="H443" s="8">
        <f t="shared" si="54"/>
        <v>-3.3545790003354579E-4</v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20</v>
      </c>
      <c r="D445" s="6">
        <v>2</v>
      </c>
      <c r="E445" s="7">
        <f t="shared" si="52"/>
        <v>6.7091580006709154E-3</v>
      </c>
      <c r="F445" s="7">
        <f t="shared" si="53"/>
        <v>9.3370681605975728E-4</v>
      </c>
      <c r="G445" s="7">
        <f t="shared" si="55"/>
        <v>-0.9</v>
      </c>
      <c r="H445" s="8">
        <f t="shared" si="54"/>
        <v>-6.0382422006038236E-3</v>
      </c>
    </row>
    <row r="446" spans="1:8" x14ac:dyDescent="0.2">
      <c r="A446" s="27"/>
      <c r="B446" s="15" t="s">
        <v>424</v>
      </c>
      <c r="C446" s="12">
        <v>8</v>
      </c>
      <c r="D446" s="6">
        <v>3</v>
      </c>
      <c r="E446" s="7">
        <f t="shared" si="52"/>
        <v>2.6836632002683663E-3</v>
      </c>
      <c r="F446" s="7">
        <f t="shared" si="53"/>
        <v>1.4005602240896359E-3</v>
      </c>
      <c r="G446" s="7">
        <f t="shared" si="55"/>
        <v>-0.625</v>
      </c>
      <c r="H446" s="8">
        <f t="shared" si="54"/>
        <v>-1.6772895001677291E-3</v>
      </c>
    </row>
    <row r="447" spans="1:8" x14ac:dyDescent="0.2">
      <c r="A447" s="27"/>
      <c r="B447" s="15" t="s">
        <v>425</v>
      </c>
      <c r="C447" s="12">
        <v>4</v>
      </c>
      <c r="D447" s="6">
        <v>0</v>
      </c>
      <c r="E447" s="7">
        <f t="shared" si="52"/>
        <v>1.3418316001341832E-3</v>
      </c>
      <c r="F447" s="7" t="str">
        <f t="shared" si="53"/>
        <v/>
      </c>
      <c r="G447" s="7">
        <f t="shared" si="55"/>
        <v>-1</v>
      </c>
      <c r="H447" s="8">
        <f t="shared" si="54"/>
        <v>-1.3418316001341832E-3</v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1</v>
      </c>
      <c r="D450" s="6">
        <v>0</v>
      </c>
      <c r="E450" s="7">
        <f t="shared" si="52"/>
        <v>3.3545790003354579E-4</v>
      </c>
      <c r="F450" s="7" t="str">
        <f t="shared" si="53"/>
        <v/>
      </c>
      <c r="G450" s="7">
        <f t="shared" si="55"/>
        <v>-1</v>
      </c>
      <c r="H450" s="8">
        <f t="shared" si="54"/>
        <v>-3.3545790003354579E-4</v>
      </c>
    </row>
    <row r="451" spans="1:8" ht="25.5" x14ac:dyDescent="0.2">
      <c r="A451" s="27"/>
      <c r="B451" s="15" t="s">
        <v>429</v>
      </c>
      <c r="C451" s="12">
        <v>38</v>
      </c>
      <c r="D451" s="6">
        <v>4</v>
      </c>
      <c r="E451" s="7">
        <f t="shared" si="52"/>
        <v>1.2747400201274741E-2</v>
      </c>
      <c r="F451" s="7">
        <f t="shared" si="53"/>
        <v>1.8674136321195146E-3</v>
      </c>
      <c r="G451" s="7">
        <f t="shared" si="55"/>
        <v>-0.89473684210526316</v>
      </c>
      <c r="H451" s="8">
        <f t="shared" si="54"/>
        <v>-1.1405568601140557E-2</v>
      </c>
    </row>
    <row r="452" spans="1:8" x14ac:dyDescent="0.2">
      <c r="A452" s="27"/>
      <c r="B452" s="15" t="s">
        <v>430</v>
      </c>
      <c r="C452" s="12">
        <v>64</v>
      </c>
      <c r="D452" s="6">
        <v>54</v>
      </c>
      <c r="E452" s="7">
        <f t="shared" si="52"/>
        <v>2.1469305602146931E-2</v>
      </c>
      <c r="F452" s="7">
        <f t="shared" si="53"/>
        <v>2.5210084033613446E-2</v>
      </c>
      <c r="G452" s="7">
        <f t="shared" si="55"/>
        <v>-0.15625</v>
      </c>
      <c r="H452" s="8">
        <f t="shared" si="54"/>
        <v>-3.3545790003354581E-3</v>
      </c>
    </row>
    <row r="453" spans="1:8" ht="25.5" x14ac:dyDescent="0.2">
      <c r="A453" s="27"/>
      <c r="B453" s="15" t="s">
        <v>431</v>
      </c>
      <c r="C453" s="12">
        <v>3</v>
      </c>
      <c r="D453" s="6">
        <v>0</v>
      </c>
      <c r="E453" s="7">
        <f t="shared" si="52"/>
        <v>1.0063737001006373E-3</v>
      </c>
      <c r="F453" s="7" t="str">
        <f t="shared" si="53"/>
        <v/>
      </c>
      <c r="G453" s="7">
        <f t="shared" si="55"/>
        <v>-1</v>
      </c>
      <c r="H453" s="8">
        <f t="shared" si="54"/>
        <v>-1.0063737001006373E-3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16</v>
      </c>
      <c r="D458" s="6">
        <v>0</v>
      </c>
      <c r="E458" s="7">
        <f t="shared" si="52"/>
        <v>5.3673264005367326E-3</v>
      </c>
      <c r="F458" s="7" t="str">
        <f t="shared" si="53"/>
        <v/>
      </c>
      <c r="G458" s="7">
        <f t="shared" si="55"/>
        <v>-1</v>
      </c>
      <c r="H458" s="8">
        <f t="shared" si="54"/>
        <v>-5.3673264005367326E-3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126</v>
      </c>
      <c r="D460" s="6">
        <v>97</v>
      </c>
      <c r="E460" s="7">
        <f t="shared" si="52"/>
        <v>4.2267695404226771E-2</v>
      </c>
      <c r="F460" s="7">
        <f t="shared" si="53"/>
        <v>4.5284780578898225E-2</v>
      </c>
      <c r="G460" s="7">
        <f t="shared" si="55"/>
        <v>-0.23015873015873015</v>
      </c>
      <c r="H460" s="8">
        <f t="shared" si="54"/>
        <v>-9.7282791009728285E-3</v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2</v>
      </c>
      <c r="E462" s="7" t="str">
        <f t="shared" si="52"/>
        <v/>
      </c>
      <c r="F462" s="7">
        <f t="shared" si="53"/>
        <v>9.3370681605975728E-4</v>
      </c>
      <c r="G462" s="7">
        <f t="shared" si="55"/>
        <v>1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623</v>
      </c>
      <c r="D463" s="6">
        <v>609</v>
      </c>
      <c r="E463" s="7">
        <f t="shared" si="52"/>
        <v>0.20899027172089904</v>
      </c>
      <c r="F463" s="7">
        <f t="shared" si="53"/>
        <v>0.28431372549019607</v>
      </c>
      <c r="G463" s="7">
        <f t="shared" si="55"/>
        <v>-2.247191011235955E-2</v>
      </c>
      <c r="H463" s="8">
        <f t="shared" si="54"/>
        <v>-4.6964106004696408E-3</v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1</v>
      </c>
      <c r="D469" s="6">
        <v>0</v>
      </c>
      <c r="E469" s="7">
        <f t="shared" si="52"/>
        <v>3.3545790003354579E-4</v>
      </c>
      <c r="F469" s="7" t="str">
        <f t="shared" si="53"/>
        <v/>
      </c>
      <c r="G469" s="7">
        <f t="shared" si="55"/>
        <v>-1</v>
      </c>
      <c r="H469" s="8">
        <f t="shared" si="54"/>
        <v>-3.3545790003354579E-4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7</v>
      </c>
      <c r="D472" s="6">
        <v>3</v>
      </c>
      <c r="E472" s="7">
        <f t="shared" si="52"/>
        <v>2.3482053002348204E-3</v>
      </c>
      <c r="F472" s="7">
        <f t="shared" si="53"/>
        <v>1.4005602240896359E-3</v>
      </c>
      <c r="G472" s="7">
        <f t="shared" si="55"/>
        <v>-0.5714285714285714</v>
      </c>
      <c r="H472" s="8">
        <f t="shared" si="54"/>
        <v>-1.3418316001341829E-3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6</v>
      </c>
      <c r="D474" s="6">
        <v>8</v>
      </c>
      <c r="E474" s="7">
        <f t="shared" si="52"/>
        <v>2.0127474002012745E-3</v>
      </c>
      <c r="F474" s="7">
        <f t="shared" si="53"/>
        <v>3.7348272642390291E-3</v>
      </c>
      <c r="G474" s="7">
        <f t="shared" si="55"/>
        <v>0.33333333333333331</v>
      </c>
      <c r="H474" s="8">
        <f t="shared" si="54"/>
        <v>6.7091580006709147E-4</v>
      </c>
    </row>
    <row r="475" spans="1:8" x14ac:dyDescent="0.2">
      <c r="A475" s="27"/>
      <c r="B475" s="15" t="s">
        <v>453</v>
      </c>
      <c r="C475" s="12">
        <v>11</v>
      </c>
      <c r="D475" s="6">
        <v>3</v>
      </c>
      <c r="E475" s="7">
        <f t="shared" si="52"/>
        <v>3.6900369003690036E-3</v>
      </c>
      <c r="F475" s="7">
        <f t="shared" si="53"/>
        <v>1.4005602240896359E-3</v>
      </c>
      <c r="G475" s="7">
        <f t="shared" si="55"/>
        <v>-0.72727272727272729</v>
      </c>
      <c r="H475" s="8">
        <f t="shared" si="54"/>
        <v>-2.6836632002683663E-3</v>
      </c>
    </row>
    <row r="476" spans="1:8" x14ac:dyDescent="0.2">
      <c r="A476" s="27"/>
      <c r="B476" s="15" t="s">
        <v>454</v>
      </c>
      <c r="C476" s="12">
        <v>3</v>
      </c>
      <c r="D476" s="6">
        <v>1</v>
      </c>
      <c r="E476" s="7">
        <f t="shared" si="52"/>
        <v>1.0063737001006373E-3</v>
      </c>
      <c r="F476" s="7">
        <f t="shared" si="53"/>
        <v>4.6685340802987864E-4</v>
      </c>
      <c r="G476" s="7">
        <f t="shared" si="55"/>
        <v>-0.66666666666666663</v>
      </c>
      <c r="H476" s="8">
        <f t="shared" si="54"/>
        <v>-6.7091580006709147E-4</v>
      </c>
    </row>
    <row r="477" spans="1:8" ht="25.5" x14ac:dyDescent="0.2">
      <c r="A477" s="27"/>
      <c r="B477" s="15" t="s">
        <v>455</v>
      </c>
      <c r="C477" s="12">
        <v>1</v>
      </c>
      <c r="D477" s="6">
        <v>0</v>
      </c>
      <c r="E477" s="7">
        <f t="shared" si="52"/>
        <v>3.3545790003354579E-4</v>
      </c>
      <c r="F477" s="7" t="str">
        <f t="shared" si="53"/>
        <v/>
      </c>
      <c r="G477" s="7">
        <f t="shared" si="55"/>
        <v>-1</v>
      </c>
      <c r="H477" s="8">
        <f t="shared" si="54"/>
        <v>-3.3545790003354579E-4</v>
      </c>
    </row>
    <row r="478" spans="1:8" ht="25.5" x14ac:dyDescent="0.2">
      <c r="A478" s="27"/>
      <c r="B478" s="15" t="s">
        <v>456</v>
      </c>
      <c r="C478" s="12">
        <v>5</v>
      </c>
      <c r="D478" s="6">
        <v>4</v>
      </c>
      <c r="E478" s="7">
        <f t="shared" si="52"/>
        <v>1.6772895001677288E-3</v>
      </c>
      <c r="F478" s="7">
        <f t="shared" si="53"/>
        <v>1.8674136321195146E-3</v>
      </c>
      <c r="G478" s="7">
        <f t="shared" si="55"/>
        <v>-0.2</v>
      </c>
      <c r="H478" s="8">
        <f t="shared" si="54"/>
        <v>-3.3545790003354579E-4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11</v>
      </c>
      <c r="D480" s="6">
        <v>0</v>
      </c>
      <c r="E480" s="7">
        <f t="shared" si="52"/>
        <v>3.6900369003690036E-3</v>
      </c>
      <c r="F480" s="7" t="str">
        <f t="shared" si="53"/>
        <v/>
      </c>
      <c r="G480" s="7">
        <f t="shared" si="55"/>
        <v>-1</v>
      </c>
      <c r="H480" s="8">
        <f t="shared" si="54"/>
        <v>-3.6900369003690036E-3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1</v>
      </c>
      <c r="D482" s="6">
        <v>5</v>
      </c>
      <c r="E482" s="7">
        <f t="shared" si="52"/>
        <v>3.3545790003354579E-4</v>
      </c>
      <c r="F482" s="7">
        <f t="shared" si="53"/>
        <v>2.334267040149393E-3</v>
      </c>
      <c r="G482" s="7">
        <f t="shared" si="55"/>
        <v>4</v>
      </c>
      <c r="H482" s="8">
        <f t="shared" si="54"/>
        <v>1.3418316001341832E-3</v>
      </c>
    </row>
    <row r="483" spans="1:8" x14ac:dyDescent="0.2">
      <c r="A483" s="27"/>
      <c r="B483" s="15" t="s">
        <v>461</v>
      </c>
      <c r="C483" s="12">
        <v>1</v>
      </c>
      <c r="D483" s="6">
        <v>0</v>
      </c>
      <c r="E483" s="7">
        <f t="shared" si="52"/>
        <v>3.3545790003354579E-4</v>
      </c>
      <c r="F483" s="7" t="str">
        <f t="shared" si="53"/>
        <v/>
      </c>
      <c r="G483" s="7">
        <f t="shared" si="55"/>
        <v>-1</v>
      </c>
      <c r="H483" s="8">
        <f t="shared" si="54"/>
        <v>-3.3545790003354579E-4</v>
      </c>
    </row>
    <row r="484" spans="1:8" x14ac:dyDescent="0.2">
      <c r="A484" s="27"/>
      <c r="B484" s="15" t="s">
        <v>462</v>
      </c>
      <c r="C484" s="12">
        <v>81</v>
      </c>
      <c r="D484" s="6">
        <v>39</v>
      </c>
      <c r="E484" s="7">
        <f t="shared" si="52"/>
        <v>2.717208990271721E-2</v>
      </c>
      <c r="F484" s="7">
        <f t="shared" si="53"/>
        <v>1.8207282913165267E-2</v>
      </c>
      <c r="G484" s="7">
        <f t="shared" si="55"/>
        <v>-0.51851851851851849</v>
      </c>
      <c r="H484" s="8">
        <f t="shared" si="54"/>
        <v>-1.4089231801408923E-2</v>
      </c>
    </row>
    <row r="485" spans="1:8" x14ac:dyDescent="0.2">
      <c r="A485" s="27"/>
      <c r="B485" s="15" t="s">
        <v>463</v>
      </c>
      <c r="C485" s="12">
        <v>19</v>
      </c>
      <c r="D485" s="6">
        <v>1</v>
      </c>
      <c r="E485" s="7">
        <f t="shared" si="52"/>
        <v>6.3737001006373703E-3</v>
      </c>
      <c r="F485" s="7">
        <f t="shared" si="53"/>
        <v>4.6685340802987864E-4</v>
      </c>
      <c r="G485" s="7">
        <f t="shared" si="55"/>
        <v>-0.94736842105263153</v>
      </c>
      <c r="H485" s="8">
        <f t="shared" si="54"/>
        <v>-6.0382422006038244E-3</v>
      </c>
    </row>
    <row r="486" spans="1:8" x14ac:dyDescent="0.2">
      <c r="A486" s="27"/>
      <c r="B486" s="15" t="s">
        <v>464</v>
      </c>
      <c r="C486" s="12">
        <v>1</v>
      </c>
      <c r="D486" s="6">
        <v>1</v>
      </c>
      <c r="E486" s="7">
        <f t="shared" si="52"/>
        <v>3.3545790003354579E-4</v>
      </c>
      <c r="F486" s="7">
        <f t="shared" si="53"/>
        <v>4.6685340802987864E-4</v>
      </c>
      <c r="G486" s="7">
        <f t="shared" si="55"/>
        <v>0</v>
      </c>
      <c r="H486" s="8">
        <f t="shared" si="54"/>
        <v>0</v>
      </c>
    </row>
    <row r="487" spans="1:8" x14ac:dyDescent="0.2">
      <c r="A487" s="27"/>
      <c r="B487" s="15" t="s">
        <v>465</v>
      </c>
      <c r="C487" s="12">
        <v>4</v>
      </c>
      <c r="D487" s="6">
        <v>0</v>
      </c>
      <c r="E487" s="7">
        <f t="shared" si="52"/>
        <v>1.3418316001341832E-3</v>
      </c>
      <c r="F487" s="7" t="str">
        <f t="shared" si="53"/>
        <v/>
      </c>
      <c r="G487" s="7">
        <f t="shared" si="55"/>
        <v>-1</v>
      </c>
      <c r="H487" s="8">
        <f t="shared" si="54"/>
        <v>-1.3418316001341832E-3</v>
      </c>
    </row>
    <row r="488" spans="1:8" x14ac:dyDescent="0.2">
      <c r="A488" s="27"/>
      <c r="B488" s="15" t="s">
        <v>466</v>
      </c>
      <c r="C488" s="12">
        <v>5</v>
      </c>
      <c r="D488" s="6">
        <v>1</v>
      </c>
      <c r="E488" s="7">
        <f t="shared" si="52"/>
        <v>1.6772895001677288E-3</v>
      </c>
      <c r="F488" s="7">
        <f t="shared" si="53"/>
        <v>4.6685340802987864E-4</v>
      </c>
      <c r="G488" s="7">
        <f t="shared" si="55"/>
        <v>-0.8</v>
      </c>
      <c r="H488" s="8">
        <f t="shared" si="54"/>
        <v>-1.3418316001341832E-3</v>
      </c>
    </row>
    <row r="489" spans="1:8" x14ac:dyDescent="0.2">
      <c r="A489" s="27"/>
      <c r="B489" s="15" t="s">
        <v>467</v>
      </c>
      <c r="C489" s="12">
        <v>1</v>
      </c>
      <c r="D489" s="6">
        <v>0</v>
      </c>
      <c r="E489" s="7">
        <f t="shared" si="52"/>
        <v>3.3545790003354579E-4</v>
      </c>
      <c r="F489" s="7" t="str">
        <f t="shared" si="53"/>
        <v/>
      </c>
      <c r="G489" s="7">
        <f t="shared" si="55"/>
        <v>-1</v>
      </c>
      <c r="H489" s="8">
        <f t="shared" si="54"/>
        <v>-3.3545790003354579E-4</v>
      </c>
    </row>
    <row r="490" spans="1:8" x14ac:dyDescent="0.2">
      <c r="A490" s="27"/>
      <c r="B490" s="15" t="s">
        <v>468</v>
      </c>
      <c r="C490" s="12">
        <v>57</v>
      </c>
      <c r="D490" s="6">
        <v>93</v>
      </c>
      <c r="E490" s="7">
        <f t="shared" ref="E490:E553" si="56">+IF(C490=0,"",C490/C$362)</f>
        <v>1.9121100301912108E-2</v>
      </c>
      <c r="F490" s="7">
        <f t="shared" ref="F490:F553" si="57">+IF(D490=0,"",D490/D$362)</f>
        <v>4.341736694677871E-2</v>
      </c>
      <c r="G490" s="7">
        <f t="shared" si="55"/>
        <v>0.63157894736842102</v>
      </c>
      <c r="H490" s="8">
        <f t="shared" ref="H490:H553" si="58">+IF(OR(AND(E490=""),(G490="")),"",E490*G490)</f>
        <v>1.2076484401207647E-2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1</v>
      </c>
      <c r="D492" s="6">
        <v>0</v>
      </c>
      <c r="E492" s="7">
        <f t="shared" si="56"/>
        <v>3.3545790003354579E-4</v>
      </c>
      <c r="F492" s="7" t="str">
        <f t="shared" si="57"/>
        <v/>
      </c>
      <c r="G492" s="7">
        <f t="shared" si="59"/>
        <v>-1</v>
      </c>
      <c r="H492" s="8">
        <f t="shared" si="58"/>
        <v>-3.3545790003354579E-4</v>
      </c>
    </row>
    <row r="493" spans="1:8" x14ac:dyDescent="0.2">
      <c r="A493" s="27"/>
      <c r="B493" s="15" t="s">
        <v>471</v>
      </c>
      <c r="C493" s="12">
        <v>6</v>
      </c>
      <c r="D493" s="6">
        <v>0</v>
      </c>
      <c r="E493" s="7">
        <f t="shared" si="56"/>
        <v>2.0127474002012745E-3</v>
      </c>
      <c r="F493" s="7" t="str">
        <f t="shared" si="57"/>
        <v/>
      </c>
      <c r="G493" s="7">
        <f t="shared" si="59"/>
        <v>-1</v>
      </c>
      <c r="H493" s="8">
        <f t="shared" si="58"/>
        <v>-2.0127474002012745E-3</v>
      </c>
    </row>
    <row r="494" spans="1:8" x14ac:dyDescent="0.2">
      <c r="A494" s="27"/>
      <c r="B494" s="15" t="s">
        <v>472</v>
      </c>
      <c r="C494" s="12">
        <v>0</v>
      </c>
      <c r="D494" s="6">
        <v>2</v>
      </c>
      <c r="E494" s="7" t="str">
        <f t="shared" si="56"/>
        <v/>
      </c>
      <c r="F494" s="7">
        <f t="shared" si="57"/>
        <v>9.3370681605975728E-4</v>
      </c>
      <c r="G494" s="7">
        <f t="shared" si="59"/>
        <v>1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0</v>
      </c>
      <c r="E495" s="7">
        <f t="shared" si="56"/>
        <v>3.3545790003354579E-4</v>
      </c>
      <c r="F495" s="7" t="str">
        <f t="shared" si="57"/>
        <v/>
      </c>
      <c r="G495" s="7">
        <f t="shared" si="59"/>
        <v>-1</v>
      </c>
      <c r="H495" s="8">
        <f t="shared" si="58"/>
        <v>-3.3545790003354579E-4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23</v>
      </c>
      <c r="D498" s="6">
        <v>7</v>
      </c>
      <c r="E498" s="7">
        <f t="shared" si="56"/>
        <v>7.7155317007715531E-3</v>
      </c>
      <c r="F498" s="7">
        <f t="shared" si="57"/>
        <v>3.2679738562091504E-3</v>
      </c>
      <c r="G498" s="7">
        <f t="shared" si="59"/>
        <v>-0.69565217391304346</v>
      </c>
      <c r="H498" s="8">
        <f t="shared" si="58"/>
        <v>-5.3673264005367326E-3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6</v>
      </c>
      <c r="D500" s="6">
        <v>0</v>
      </c>
      <c r="E500" s="7">
        <f t="shared" si="56"/>
        <v>2.0127474002012745E-3</v>
      </c>
      <c r="F500" s="7" t="str">
        <f t="shared" si="57"/>
        <v/>
      </c>
      <c r="G500" s="7">
        <f t="shared" si="59"/>
        <v>-1</v>
      </c>
      <c r="H500" s="8">
        <f t="shared" si="58"/>
        <v>-2.0127474002012745E-3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4</v>
      </c>
      <c r="D502" s="6">
        <v>4</v>
      </c>
      <c r="E502" s="7">
        <f t="shared" si="56"/>
        <v>1.3418316001341832E-3</v>
      </c>
      <c r="F502" s="7">
        <f t="shared" si="57"/>
        <v>1.8674136321195146E-3</v>
      </c>
      <c r="G502" s="7">
        <f t="shared" si="59"/>
        <v>0</v>
      </c>
      <c r="H502" s="8">
        <f t="shared" si="58"/>
        <v>0</v>
      </c>
    </row>
    <row r="503" spans="1:8" x14ac:dyDescent="0.2">
      <c r="A503" s="27"/>
      <c r="B503" s="15" t="s">
        <v>481</v>
      </c>
      <c r="C503" s="12">
        <v>13</v>
      </c>
      <c r="D503" s="6">
        <v>8</v>
      </c>
      <c r="E503" s="7">
        <f t="shared" si="56"/>
        <v>4.3609527004360949E-3</v>
      </c>
      <c r="F503" s="7">
        <f t="shared" si="57"/>
        <v>3.7348272642390291E-3</v>
      </c>
      <c r="G503" s="7">
        <f t="shared" si="59"/>
        <v>-0.38461538461538464</v>
      </c>
      <c r="H503" s="8">
        <f t="shared" si="58"/>
        <v>-1.6772895001677288E-3</v>
      </c>
    </row>
    <row r="504" spans="1:8" x14ac:dyDescent="0.2">
      <c r="A504" s="27"/>
      <c r="B504" s="15" t="s">
        <v>482</v>
      </c>
      <c r="C504" s="12">
        <v>2</v>
      </c>
      <c r="D504" s="6">
        <v>1</v>
      </c>
      <c r="E504" s="7">
        <f t="shared" si="56"/>
        <v>6.7091580006709158E-4</v>
      </c>
      <c r="F504" s="7">
        <f t="shared" si="57"/>
        <v>4.6685340802987864E-4</v>
      </c>
      <c r="G504" s="7">
        <f t="shared" si="59"/>
        <v>-0.5</v>
      </c>
      <c r="H504" s="8">
        <f t="shared" si="58"/>
        <v>-3.3545790003354579E-4</v>
      </c>
    </row>
    <row r="505" spans="1:8" x14ac:dyDescent="0.2">
      <c r="A505" s="27"/>
      <c r="B505" s="15" t="s">
        <v>483</v>
      </c>
      <c r="C505" s="12">
        <v>5</v>
      </c>
      <c r="D505" s="6">
        <v>4</v>
      </c>
      <c r="E505" s="7">
        <f t="shared" si="56"/>
        <v>1.6772895001677288E-3</v>
      </c>
      <c r="F505" s="7">
        <f t="shared" si="57"/>
        <v>1.8674136321195146E-3</v>
      </c>
      <c r="G505" s="7">
        <f t="shared" si="59"/>
        <v>-0.2</v>
      </c>
      <c r="H505" s="8">
        <f t="shared" si="58"/>
        <v>-3.3545790003354579E-4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1</v>
      </c>
      <c r="D507" s="6">
        <v>0</v>
      </c>
      <c r="E507" s="7">
        <f t="shared" si="56"/>
        <v>3.3545790003354579E-4</v>
      </c>
      <c r="F507" s="7" t="str">
        <f t="shared" si="57"/>
        <v/>
      </c>
      <c r="G507" s="7">
        <f t="shared" si="59"/>
        <v>-1</v>
      </c>
      <c r="H507" s="8">
        <f t="shared" si="58"/>
        <v>-3.3545790003354579E-4</v>
      </c>
    </row>
    <row r="508" spans="1:8" x14ac:dyDescent="0.2">
      <c r="A508" s="27"/>
      <c r="B508" s="15" t="s">
        <v>486</v>
      </c>
      <c r="C508" s="12">
        <v>10</v>
      </c>
      <c r="D508" s="6">
        <v>4</v>
      </c>
      <c r="E508" s="7">
        <f t="shared" si="56"/>
        <v>3.3545790003354577E-3</v>
      </c>
      <c r="F508" s="7">
        <f t="shared" si="57"/>
        <v>1.8674136321195146E-3</v>
      </c>
      <c r="G508" s="7">
        <f t="shared" si="59"/>
        <v>-0.6</v>
      </c>
      <c r="H508" s="8">
        <f t="shared" si="58"/>
        <v>-2.0127474002012745E-3</v>
      </c>
    </row>
    <row r="509" spans="1:8" x14ac:dyDescent="0.2">
      <c r="A509" s="27"/>
      <c r="B509" s="15" t="s">
        <v>487</v>
      </c>
      <c r="C509" s="12">
        <v>3</v>
      </c>
      <c r="D509" s="6">
        <v>4</v>
      </c>
      <c r="E509" s="7">
        <f t="shared" si="56"/>
        <v>1.0063737001006373E-3</v>
      </c>
      <c r="F509" s="7">
        <f t="shared" si="57"/>
        <v>1.8674136321195146E-3</v>
      </c>
      <c r="G509" s="7">
        <f t="shared" si="59"/>
        <v>0.33333333333333331</v>
      </c>
      <c r="H509" s="8">
        <f t="shared" si="58"/>
        <v>3.3545790003354574E-4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1</v>
      </c>
      <c r="D511" s="6">
        <v>1</v>
      </c>
      <c r="E511" s="7">
        <f t="shared" si="56"/>
        <v>3.3545790003354579E-4</v>
      </c>
      <c r="F511" s="7">
        <f t="shared" si="57"/>
        <v>4.6685340802987864E-4</v>
      </c>
      <c r="G511" s="7">
        <f t="shared" si="59"/>
        <v>0</v>
      </c>
      <c r="H511" s="8">
        <f t="shared" si="58"/>
        <v>0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1</v>
      </c>
      <c r="D514" s="6">
        <v>1</v>
      </c>
      <c r="E514" s="7">
        <f t="shared" si="56"/>
        <v>3.3545790003354579E-4</v>
      </c>
      <c r="F514" s="7">
        <f t="shared" si="57"/>
        <v>4.6685340802987864E-4</v>
      </c>
      <c r="G514" s="7">
        <f t="shared" si="59"/>
        <v>0</v>
      </c>
      <c r="H514" s="8">
        <f t="shared" si="58"/>
        <v>0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14</v>
      </c>
      <c r="D516" s="6">
        <v>1</v>
      </c>
      <c r="E516" s="7">
        <f t="shared" si="56"/>
        <v>4.6964106004696408E-3</v>
      </c>
      <c r="F516" s="7">
        <f t="shared" si="57"/>
        <v>4.6685340802987864E-4</v>
      </c>
      <c r="G516" s="7">
        <f t="shared" si="59"/>
        <v>-0.9285714285714286</v>
      </c>
      <c r="H516" s="8">
        <f t="shared" si="58"/>
        <v>-4.3609527004360949E-3</v>
      </c>
    </row>
    <row r="517" spans="1:8" ht="25.5" x14ac:dyDescent="0.2">
      <c r="A517" s="27"/>
      <c r="B517" s="15" t="s">
        <v>495</v>
      </c>
      <c r="C517" s="12">
        <v>3</v>
      </c>
      <c r="D517" s="6">
        <v>4</v>
      </c>
      <c r="E517" s="7">
        <f t="shared" si="56"/>
        <v>1.0063737001006373E-3</v>
      </c>
      <c r="F517" s="7">
        <f t="shared" si="57"/>
        <v>1.8674136321195146E-3</v>
      </c>
      <c r="G517" s="7">
        <f t="shared" si="59"/>
        <v>0.33333333333333331</v>
      </c>
      <c r="H517" s="8">
        <f t="shared" si="58"/>
        <v>3.3545790003354574E-4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1</v>
      </c>
      <c r="E521" s="7" t="str">
        <f t="shared" si="56"/>
        <v/>
      </c>
      <c r="F521" s="7">
        <f t="shared" si="57"/>
        <v>4.6685340802987864E-4</v>
      </c>
      <c r="G521" s="7">
        <f t="shared" si="59"/>
        <v>1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1</v>
      </c>
      <c r="D527" s="6">
        <v>0</v>
      </c>
      <c r="E527" s="7">
        <f t="shared" si="56"/>
        <v>3.3545790003354579E-4</v>
      </c>
      <c r="F527" s="7" t="str">
        <f t="shared" si="57"/>
        <v/>
      </c>
      <c r="G527" s="7">
        <f t="shared" si="59"/>
        <v>-1</v>
      </c>
      <c r="H527" s="8">
        <f t="shared" si="58"/>
        <v>-3.3545790003354579E-4</v>
      </c>
    </row>
    <row r="528" spans="1:8" ht="25.5" x14ac:dyDescent="0.2">
      <c r="A528" s="27"/>
      <c r="B528" s="15" t="s">
        <v>506</v>
      </c>
      <c r="C528" s="12">
        <v>17</v>
      </c>
      <c r="D528" s="6">
        <v>1</v>
      </c>
      <c r="E528" s="7">
        <f t="shared" si="56"/>
        <v>5.7027843005702785E-3</v>
      </c>
      <c r="F528" s="7">
        <f t="shared" si="57"/>
        <v>4.6685340802987864E-4</v>
      </c>
      <c r="G528" s="7">
        <f t="shared" si="59"/>
        <v>-0.94117647058823528</v>
      </c>
      <c r="H528" s="8">
        <f t="shared" si="58"/>
        <v>-5.3673264005367326E-3</v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96</v>
      </c>
      <c r="D530" s="6">
        <v>45</v>
      </c>
      <c r="E530" s="7">
        <f t="shared" si="56"/>
        <v>3.2203958403220392E-2</v>
      </c>
      <c r="F530" s="7">
        <f t="shared" si="57"/>
        <v>2.100840336134454E-2</v>
      </c>
      <c r="G530" s="7">
        <f t="shared" si="59"/>
        <v>-0.53125</v>
      </c>
      <c r="H530" s="8">
        <f t="shared" si="58"/>
        <v>-1.7108352901710835E-2</v>
      </c>
    </row>
    <row r="531" spans="1:8" x14ac:dyDescent="0.2">
      <c r="A531" s="27"/>
      <c r="B531" s="15" t="s">
        <v>509</v>
      </c>
      <c r="C531" s="12">
        <v>10</v>
      </c>
      <c r="D531" s="6">
        <v>4</v>
      </c>
      <c r="E531" s="7">
        <f t="shared" si="56"/>
        <v>3.3545790003354577E-3</v>
      </c>
      <c r="F531" s="7">
        <f t="shared" si="57"/>
        <v>1.8674136321195146E-3</v>
      </c>
      <c r="G531" s="7">
        <f t="shared" si="59"/>
        <v>-0.6</v>
      </c>
      <c r="H531" s="8">
        <f t="shared" si="58"/>
        <v>-2.0127474002012745E-3</v>
      </c>
    </row>
    <row r="532" spans="1:8" ht="38.25" x14ac:dyDescent="0.2">
      <c r="A532" s="27"/>
      <c r="B532" s="15" t="s">
        <v>510</v>
      </c>
      <c r="C532" s="12">
        <v>23</v>
      </c>
      <c r="D532" s="6">
        <v>2</v>
      </c>
      <c r="E532" s="7">
        <f t="shared" si="56"/>
        <v>7.7155317007715531E-3</v>
      </c>
      <c r="F532" s="7">
        <f t="shared" si="57"/>
        <v>9.3370681605975728E-4</v>
      </c>
      <c r="G532" s="7">
        <f t="shared" si="59"/>
        <v>-0.91304347826086951</v>
      </c>
      <c r="H532" s="8">
        <f t="shared" si="58"/>
        <v>-7.0446159007044613E-3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4</v>
      </c>
      <c r="D534" s="6">
        <v>2</v>
      </c>
      <c r="E534" s="7">
        <f t="shared" si="56"/>
        <v>1.3418316001341832E-3</v>
      </c>
      <c r="F534" s="7">
        <f t="shared" si="57"/>
        <v>9.3370681605975728E-4</v>
      </c>
      <c r="G534" s="7">
        <f t="shared" si="59"/>
        <v>-0.5</v>
      </c>
      <c r="H534" s="8">
        <f t="shared" si="58"/>
        <v>-6.7091580006709158E-4</v>
      </c>
    </row>
    <row r="535" spans="1:8" ht="25.5" x14ac:dyDescent="0.2">
      <c r="A535" s="27"/>
      <c r="B535" s="15" t="s">
        <v>513</v>
      </c>
      <c r="C535" s="12">
        <v>7</v>
      </c>
      <c r="D535" s="6">
        <v>14</v>
      </c>
      <c r="E535" s="7">
        <f t="shared" si="56"/>
        <v>2.3482053002348204E-3</v>
      </c>
      <c r="F535" s="7">
        <f t="shared" si="57"/>
        <v>6.5359477124183009E-3</v>
      </c>
      <c r="G535" s="7">
        <f t="shared" si="59"/>
        <v>1</v>
      </c>
      <c r="H535" s="8">
        <f t="shared" si="58"/>
        <v>2.3482053002348204E-3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1</v>
      </c>
      <c r="D537" s="6">
        <v>0</v>
      </c>
      <c r="E537" s="7">
        <f t="shared" si="56"/>
        <v>3.3545790003354579E-4</v>
      </c>
      <c r="F537" s="7" t="str">
        <f t="shared" si="57"/>
        <v/>
      </c>
      <c r="G537" s="7">
        <f t="shared" si="59"/>
        <v>-1</v>
      </c>
      <c r="H537" s="8">
        <f t="shared" si="58"/>
        <v>-3.3545790003354579E-4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2</v>
      </c>
      <c r="D552" s="6">
        <v>0</v>
      </c>
      <c r="E552" s="7">
        <f t="shared" si="56"/>
        <v>6.7091580006709158E-4</v>
      </c>
      <c r="F552" s="7" t="str">
        <f t="shared" si="57"/>
        <v/>
      </c>
      <c r="G552" s="7">
        <f t="shared" si="59"/>
        <v>-1</v>
      </c>
      <c r="H552" s="8">
        <f t="shared" si="58"/>
        <v>-6.7091580006709158E-4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12</v>
      </c>
      <c r="D555" s="6">
        <v>2</v>
      </c>
      <c r="E555" s="7">
        <f t="shared" si="60"/>
        <v>4.025494800402549E-3</v>
      </c>
      <c r="F555" s="7">
        <f t="shared" si="61"/>
        <v>9.3370681605975728E-4</v>
      </c>
      <c r="G555" s="7">
        <f t="shared" ref="G555:G595" si="63">+IF(AND(C555=0,D555=0)," ",IF(C555=0,1,IF(D555=0,-1,(D555-C555)/C555)))</f>
        <v>-0.83333333333333337</v>
      </c>
      <c r="H555" s="8">
        <f t="shared" si="62"/>
        <v>-3.3545790003354577E-3</v>
      </c>
    </row>
    <row r="556" spans="1:8" ht="25.5" x14ac:dyDescent="0.2">
      <c r="A556" s="27"/>
      <c r="B556" s="15" t="s">
        <v>534</v>
      </c>
      <c r="C556" s="12">
        <v>0</v>
      </c>
      <c r="D556" s="6">
        <v>1</v>
      </c>
      <c r="E556" s="7" t="str">
        <f t="shared" si="60"/>
        <v/>
      </c>
      <c r="F556" s="7">
        <f t="shared" si="61"/>
        <v>4.6685340802987864E-4</v>
      </c>
      <c r="G556" s="7">
        <f t="shared" si="63"/>
        <v>1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2</v>
      </c>
      <c r="D557" s="6">
        <v>0</v>
      </c>
      <c r="E557" s="7">
        <f t="shared" si="60"/>
        <v>6.7091580006709158E-4</v>
      </c>
      <c r="F557" s="7" t="str">
        <f t="shared" si="61"/>
        <v/>
      </c>
      <c r="G557" s="7">
        <f t="shared" si="63"/>
        <v>-1</v>
      </c>
      <c r="H557" s="8">
        <f t="shared" si="62"/>
        <v>-6.7091580006709158E-4</v>
      </c>
    </row>
    <row r="558" spans="1:8" x14ac:dyDescent="0.2">
      <c r="A558" s="27"/>
      <c r="B558" s="15" t="s">
        <v>536</v>
      </c>
      <c r="C558" s="12">
        <v>7</v>
      </c>
      <c r="D558" s="6">
        <v>6</v>
      </c>
      <c r="E558" s="7">
        <f t="shared" si="60"/>
        <v>2.3482053002348204E-3</v>
      </c>
      <c r="F558" s="7">
        <f t="shared" si="61"/>
        <v>2.8011204481792717E-3</v>
      </c>
      <c r="G558" s="7">
        <f t="shared" si="63"/>
        <v>-0.14285714285714285</v>
      </c>
      <c r="H558" s="8">
        <f t="shared" si="62"/>
        <v>-3.3545790003354574E-4</v>
      </c>
    </row>
    <row r="559" spans="1:8" x14ac:dyDescent="0.2">
      <c r="A559" s="27"/>
      <c r="B559" s="15" t="s">
        <v>537</v>
      </c>
      <c r="C559" s="12">
        <v>10</v>
      </c>
      <c r="D559" s="6">
        <v>1</v>
      </c>
      <c r="E559" s="7">
        <f t="shared" si="60"/>
        <v>3.3545790003354577E-3</v>
      </c>
      <c r="F559" s="7">
        <f t="shared" si="61"/>
        <v>4.6685340802987864E-4</v>
      </c>
      <c r="G559" s="7">
        <f t="shared" si="63"/>
        <v>-0.9</v>
      </c>
      <c r="H559" s="8">
        <f t="shared" si="62"/>
        <v>-3.0191211003019118E-3</v>
      </c>
    </row>
    <row r="560" spans="1:8" x14ac:dyDescent="0.2">
      <c r="A560" s="27"/>
      <c r="B560" s="15" t="s">
        <v>538</v>
      </c>
      <c r="C560" s="12">
        <v>0</v>
      </c>
      <c r="D560" s="6">
        <v>1</v>
      </c>
      <c r="E560" s="7" t="str">
        <f t="shared" si="60"/>
        <v/>
      </c>
      <c r="F560" s="7">
        <f t="shared" si="61"/>
        <v>4.6685340802987864E-4</v>
      </c>
      <c r="G560" s="7">
        <f t="shared" si="63"/>
        <v>1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1</v>
      </c>
      <c r="D561" s="6">
        <v>0</v>
      </c>
      <c r="E561" s="7">
        <f t="shared" si="60"/>
        <v>3.3545790003354579E-4</v>
      </c>
      <c r="F561" s="7" t="str">
        <f t="shared" si="61"/>
        <v/>
      </c>
      <c r="G561" s="7">
        <f t="shared" si="63"/>
        <v>-1</v>
      </c>
      <c r="H561" s="8">
        <f t="shared" si="62"/>
        <v>-3.3545790003354579E-4</v>
      </c>
    </row>
    <row r="562" spans="1:8" x14ac:dyDescent="0.2">
      <c r="A562" s="27"/>
      <c r="B562" s="15" t="s">
        <v>540</v>
      </c>
      <c r="C562" s="12">
        <v>0</v>
      </c>
      <c r="D562" s="6">
        <v>3</v>
      </c>
      <c r="E562" s="7" t="str">
        <f t="shared" si="60"/>
        <v/>
      </c>
      <c r="F562" s="7">
        <f t="shared" si="61"/>
        <v>1.4005602240896359E-3</v>
      </c>
      <c r="G562" s="7">
        <f t="shared" si="63"/>
        <v>1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1</v>
      </c>
      <c r="E568" s="7" t="str">
        <f t="shared" si="60"/>
        <v/>
      </c>
      <c r="F568" s="7">
        <f t="shared" si="61"/>
        <v>4.6685340802987864E-4</v>
      </c>
      <c r="G568" s="7">
        <f t="shared" si="63"/>
        <v>1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</v>
      </c>
      <c r="D571" s="6">
        <v>1</v>
      </c>
      <c r="E571" s="7">
        <f t="shared" si="60"/>
        <v>3.3545790003354579E-4</v>
      </c>
      <c r="F571" s="7">
        <f t="shared" si="61"/>
        <v>4.6685340802987864E-4</v>
      </c>
      <c r="G571" s="7">
        <f t="shared" si="63"/>
        <v>0</v>
      </c>
      <c r="H571" s="8">
        <f t="shared" si="62"/>
        <v>0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42</v>
      </c>
      <c r="D574" s="6">
        <v>8</v>
      </c>
      <c r="E574" s="7">
        <f t="shared" si="60"/>
        <v>1.4089231801408923E-2</v>
      </c>
      <c r="F574" s="7">
        <f t="shared" si="61"/>
        <v>3.7348272642390291E-3</v>
      </c>
      <c r="G574" s="7">
        <f t="shared" si="63"/>
        <v>-0.80952380952380953</v>
      </c>
      <c r="H574" s="8">
        <f t="shared" si="62"/>
        <v>-1.1405568601140557E-2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2</v>
      </c>
      <c r="E576" s="7" t="str">
        <f t="shared" si="60"/>
        <v/>
      </c>
      <c r="F576" s="7">
        <f t="shared" si="61"/>
        <v>9.3370681605975728E-4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49</v>
      </c>
      <c r="D579" s="6">
        <v>80</v>
      </c>
      <c r="E579" s="7">
        <f t="shared" si="60"/>
        <v>1.6437437101643745E-2</v>
      </c>
      <c r="F579" s="7">
        <f t="shared" si="61"/>
        <v>3.7348272642390289E-2</v>
      </c>
      <c r="G579" s="7">
        <f t="shared" si="63"/>
        <v>0.63265306122448983</v>
      </c>
      <c r="H579" s="8">
        <f t="shared" si="62"/>
        <v>1.039919490103992E-2</v>
      </c>
    </row>
    <row r="580" spans="1:8" ht="25.5" x14ac:dyDescent="0.2">
      <c r="A580" s="27"/>
      <c r="B580" s="15" t="s">
        <v>558</v>
      </c>
      <c r="C580" s="12">
        <v>5</v>
      </c>
      <c r="D580" s="6">
        <v>1</v>
      </c>
      <c r="E580" s="7">
        <f t="shared" si="60"/>
        <v>1.6772895001677288E-3</v>
      </c>
      <c r="F580" s="7">
        <f t="shared" si="61"/>
        <v>4.6685340802987864E-4</v>
      </c>
      <c r="G580" s="7">
        <f t="shared" si="63"/>
        <v>-0.8</v>
      </c>
      <c r="H580" s="8">
        <f t="shared" si="62"/>
        <v>-1.3418316001341832E-3</v>
      </c>
    </row>
    <row r="581" spans="1:8" x14ac:dyDescent="0.2">
      <c r="A581" s="27"/>
      <c r="B581" s="15" t="s">
        <v>559</v>
      </c>
      <c r="C581" s="12">
        <v>43</v>
      </c>
      <c r="D581" s="6">
        <v>19</v>
      </c>
      <c r="E581" s="7">
        <f t="shared" si="60"/>
        <v>1.4424689701442469E-2</v>
      </c>
      <c r="F581" s="7">
        <f t="shared" si="61"/>
        <v>8.8702147525676935E-3</v>
      </c>
      <c r="G581" s="7">
        <f t="shared" si="63"/>
        <v>-0.55813953488372092</v>
      </c>
      <c r="H581" s="8">
        <f t="shared" si="62"/>
        <v>-8.0509896008050998E-3</v>
      </c>
    </row>
    <row r="582" spans="1:8" x14ac:dyDescent="0.2">
      <c r="A582" s="27"/>
      <c r="B582" s="15" t="s">
        <v>560</v>
      </c>
      <c r="C582" s="12">
        <v>6</v>
      </c>
      <c r="D582" s="6">
        <v>3</v>
      </c>
      <c r="E582" s="7">
        <f t="shared" si="60"/>
        <v>2.0127474002012745E-3</v>
      </c>
      <c r="F582" s="7">
        <f t="shared" si="61"/>
        <v>1.4005602240896359E-3</v>
      </c>
      <c r="G582" s="7">
        <f t="shared" si="63"/>
        <v>-0.5</v>
      </c>
      <c r="H582" s="8">
        <f t="shared" si="62"/>
        <v>-1.0063737001006373E-3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15</v>
      </c>
      <c r="D588" s="6">
        <v>7</v>
      </c>
      <c r="E588" s="7">
        <f t="shared" si="60"/>
        <v>5.0318685005031867E-3</v>
      </c>
      <c r="F588" s="7">
        <f t="shared" si="61"/>
        <v>3.2679738562091504E-3</v>
      </c>
      <c r="G588" s="7">
        <f t="shared" si="63"/>
        <v>-0.53333333333333333</v>
      </c>
      <c r="H588" s="8">
        <f t="shared" si="62"/>
        <v>-2.6836632002683663E-3</v>
      </c>
    </row>
    <row r="589" spans="1:8" x14ac:dyDescent="0.2">
      <c r="A589" s="27"/>
      <c r="B589" s="15" t="s">
        <v>567</v>
      </c>
      <c r="C589" s="12">
        <v>2</v>
      </c>
      <c r="D589" s="6">
        <v>2</v>
      </c>
      <c r="E589" s="7">
        <f t="shared" si="60"/>
        <v>6.7091580006709158E-4</v>
      </c>
      <c r="F589" s="7">
        <f t="shared" si="61"/>
        <v>9.3370681605975728E-4</v>
      </c>
      <c r="G589" s="7">
        <f t="shared" si="63"/>
        <v>0</v>
      </c>
      <c r="H589" s="8">
        <f t="shared" si="62"/>
        <v>0</v>
      </c>
    </row>
    <row r="590" spans="1:8" ht="25.5" x14ac:dyDescent="0.2">
      <c r="A590" s="27"/>
      <c r="B590" s="15" t="s">
        <v>568</v>
      </c>
      <c r="C590" s="12">
        <v>1</v>
      </c>
      <c r="D590" s="6">
        <v>0</v>
      </c>
      <c r="E590" s="7">
        <f t="shared" si="60"/>
        <v>3.3545790003354579E-4</v>
      </c>
      <c r="F590" s="7" t="str">
        <f t="shared" si="61"/>
        <v/>
      </c>
      <c r="G590" s="7">
        <f t="shared" si="63"/>
        <v>-1</v>
      </c>
      <c r="H590" s="8">
        <f t="shared" si="62"/>
        <v>-3.3545790003354579E-4</v>
      </c>
    </row>
    <row r="591" spans="1:8" x14ac:dyDescent="0.2">
      <c r="A591" s="27"/>
      <c r="B591" s="15" t="s">
        <v>569</v>
      </c>
      <c r="C591" s="12">
        <v>1</v>
      </c>
      <c r="D591" s="6">
        <v>1</v>
      </c>
      <c r="E591" s="7">
        <f t="shared" si="60"/>
        <v>3.3545790003354579E-4</v>
      </c>
      <c r="F591" s="7">
        <f t="shared" si="61"/>
        <v>4.6685340802987864E-4</v>
      </c>
      <c r="G591" s="7">
        <f t="shared" si="63"/>
        <v>0</v>
      </c>
      <c r="H591" s="8">
        <f t="shared" si="62"/>
        <v>0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5</v>
      </c>
      <c r="D593" s="6">
        <v>0</v>
      </c>
      <c r="E593" s="7">
        <f t="shared" si="60"/>
        <v>1.6772895001677288E-3</v>
      </c>
      <c r="F593" s="7" t="str">
        <f t="shared" si="61"/>
        <v/>
      </c>
      <c r="G593" s="7">
        <f t="shared" si="63"/>
        <v>-1</v>
      </c>
      <c r="H593" s="8">
        <f t="shared" si="62"/>
        <v>-1.6772895001677288E-3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1</v>
      </c>
      <c r="D595" s="9">
        <v>0</v>
      </c>
      <c r="E595" s="10">
        <f t="shared" si="60"/>
        <v>3.3545790003354579E-4</v>
      </c>
      <c r="F595" s="10" t="str">
        <f t="shared" si="61"/>
        <v/>
      </c>
      <c r="G595" s="10">
        <f t="shared" si="63"/>
        <v>-1</v>
      </c>
      <c r="H595" s="11">
        <f t="shared" si="62"/>
        <v>-3.3545790003354579E-4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642</v>
      </c>
      <c r="D601" s="20">
        <f>SUM(D602:D629)</f>
        <v>670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4.3613707165109032E-2</v>
      </c>
      <c r="H601" s="21">
        <f t="shared" ref="H601:H629" si="66">+IF(OR(AND(E601=""),(G601="")),"",E601*G601)</f>
        <v>4.3613707165109032E-2</v>
      </c>
    </row>
    <row r="602" spans="1:8" x14ac:dyDescent="0.2">
      <c r="A602" s="27"/>
      <c r="B602" s="14" t="s">
        <v>574</v>
      </c>
      <c r="C602" s="25">
        <v>4</v>
      </c>
      <c r="D602" s="22">
        <v>6</v>
      </c>
      <c r="E602" s="23">
        <f t="shared" si="64"/>
        <v>6.2305295950155761E-3</v>
      </c>
      <c r="F602" s="23">
        <f t="shared" si="65"/>
        <v>8.9552238805970154E-3</v>
      </c>
      <c r="G602" s="23">
        <f t="shared" ref="G602:G629" si="67">+IF(AND(C602=0,D602=0)," ",IF(C602=0,1,IF(D602=0,-1,(D602-C602)/C602)))</f>
        <v>0.5</v>
      </c>
      <c r="H602" s="24">
        <f t="shared" si="66"/>
        <v>3.1152647975077881E-3</v>
      </c>
    </row>
    <row r="603" spans="1:8" x14ac:dyDescent="0.2">
      <c r="A603" s="27"/>
      <c r="B603" s="15" t="s">
        <v>575</v>
      </c>
      <c r="C603" s="12">
        <v>25</v>
      </c>
      <c r="D603" s="6">
        <v>9</v>
      </c>
      <c r="E603" s="7">
        <f t="shared" si="64"/>
        <v>3.8940809968847349E-2</v>
      </c>
      <c r="F603" s="7">
        <f t="shared" si="65"/>
        <v>1.3432835820895522E-2</v>
      </c>
      <c r="G603" s="7">
        <f t="shared" si="67"/>
        <v>-0.64</v>
      </c>
      <c r="H603" s="8">
        <f t="shared" si="66"/>
        <v>-2.4922118380062305E-2</v>
      </c>
    </row>
    <row r="604" spans="1:8" ht="25.5" x14ac:dyDescent="0.2">
      <c r="A604" s="27"/>
      <c r="B604" s="15" t="s">
        <v>576</v>
      </c>
      <c r="C604" s="12">
        <v>62</v>
      </c>
      <c r="D604" s="6">
        <v>43</v>
      </c>
      <c r="E604" s="7">
        <f t="shared" si="64"/>
        <v>9.657320872274143E-2</v>
      </c>
      <c r="F604" s="7">
        <f t="shared" si="65"/>
        <v>6.4179104477611937E-2</v>
      </c>
      <c r="G604" s="7">
        <f t="shared" si="67"/>
        <v>-0.30645161290322581</v>
      </c>
      <c r="H604" s="8">
        <f t="shared" si="66"/>
        <v>-2.9595015576323987E-2</v>
      </c>
    </row>
    <row r="605" spans="1:8" x14ac:dyDescent="0.2">
      <c r="A605" s="27"/>
      <c r="B605" s="15" t="s">
        <v>577</v>
      </c>
      <c r="C605" s="12">
        <v>146</v>
      </c>
      <c r="D605" s="6">
        <v>21</v>
      </c>
      <c r="E605" s="7">
        <f t="shared" si="64"/>
        <v>0.22741433021806853</v>
      </c>
      <c r="F605" s="7">
        <f t="shared" si="65"/>
        <v>3.134328358208955E-2</v>
      </c>
      <c r="G605" s="7">
        <f t="shared" si="67"/>
        <v>-0.85616438356164382</v>
      </c>
      <c r="H605" s="8">
        <f t="shared" si="66"/>
        <v>-0.19470404984423675</v>
      </c>
    </row>
    <row r="606" spans="1:8" x14ac:dyDescent="0.2">
      <c r="A606" s="27"/>
      <c r="B606" s="15" t="s">
        <v>578</v>
      </c>
      <c r="C606" s="12">
        <v>2</v>
      </c>
      <c r="D606" s="6">
        <v>9</v>
      </c>
      <c r="E606" s="7">
        <f t="shared" si="64"/>
        <v>3.1152647975077881E-3</v>
      </c>
      <c r="F606" s="7">
        <f t="shared" si="65"/>
        <v>1.3432835820895522E-2</v>
      </c>
      <c r="G606" s="7">
        <f t="shared" si="67"/>
        <v>3.5</v>
      </c>
      <c r="H606" s="8">
        <f t="shared" si="66"/>
        <v>1.0903426791277258E-2</v>
      </c>
    </row>
    <row r="607" spans="1:8" x14ac:dyDescent="0.2">
      <c r="A607" s="27"/>
      <c r="B607" s="15" t="s">
        <v>579</v>
      </c>
      <c r="C607" s="12">
        <v>30</v>
      </c>
      <c r="D607" s="6">
        <v>0</v>
      </c>
      <c r="E607" s="7">
        <f t="shared" si="64"/>
        <v>4.6728971962616821E-2</v>
      </c>
      <c r="F607" s="7" t="str">
        <f t="shared" si="65"/>
        <v/>
      </c>
      <c r="G607" s="7">
        <f t="shared" si="67"/>
        <v>-1</v>
      </c>
      <c r="H607" s="8">
        <f t="shared" si="66"/>
        <v>-4.6728971962616821E-2</v>
      </c>
    </row>
    <row r="608" spans="1:8" x14ac:dyDescent="0.2">
      <c r="A608" s="27"/>
      <c r="B608" s="15" t="s">
        <v>580</v>
      </c>
      <c r="C608" s="12">
        <v>3</v>
      </c>
      <c r="D608" s="6">
        <v>2</v>
      </c>
      <c r="E608" s="7">
        <f t="shared" si="64"/>
        <v>4.6728971962616819E-3</v>
      </c>
      <c r="F608" s="7">
        <f t="shared" si="65"/>
        <v>2.9850746268656717E-3</v>
      </c>
      <c r="G608" s="7">
        <f t="shared" si="67"/>
        <v>-0.33333333333333331</v>
      </c>
      <c r="H608" s="8">
        <f t="shared" si="66"/>
        <v>-1.5576323987538938E-3</v>
      </c>
    </row>
    <row r="609" spans="1:8" x14ac:dyDescent="0.2">
      <c r="A609" s="27"/>
      <c r="B609" s="15" t="s">
        <v>581</v>
      </c>
      <c r="C609" s="12">
        <v>2</v>
      </c>
      <c r="D609" s="6">
        <v>1</v>
      </c>
      <c r="E609" s="7">
        <f t="shared" si="64"/>
        <v>3.1152647975077881E-3</v>
      </c>
      <c r="F609" s="7">
        <f t="shared" si="65"/>
        <v>1.4925373134328358E-3</v>
      </c>
      <c r="G609" s="7">
        <f t="shared" si="67"/>
        <v>-0.5</v>
      </c>
      <c r="H609" s="8">
        <f t="shared" si="66"/>
        <v>-1.557632398753894E-3</v>
      </c>
    </row>
    <row r="610" spans="1:8" x14ac:dyDescent="0.2">
      <c r="A610" s="27"/>
      <c r="B610" s="15" t="s">
        <v>582</v>
      </c>
      <c r="C610" s="12">
        <v>1</v>
      </c>
      <c r="D610" s="6">
        <v>0</v>
      </c>
      <c r="E610" s="7">
        <f t="shared" si="64"/>
        <v>1.557632398753894E-3</v>
      </c>
      <c r="F610" s="7" t="str">
        <f t="shared" si="65"/>
        <v/>
      </c>
      <c r="G610" s="7">
        <f t="shared" si="67"/>
        <v>-1</v>
      </c>
      <c r="H610" s="8">
        <f t="shared" si="66"/>
        <v>-1.557632398753894E-3</v>
      </c>
    </row>
    <row r="611" spans="1:8" x14ac:dyDescent="0.2">
      <c r="A611" s="27"/>
      <c r="B611" s="15" t="s">
        <v>583</v>
      </c>
      <c r="C611" s="12">
        <v>1</v>
      </c>
      <c r="D611" s="6">
        <v>0</v>
      </c>
      <c r="E611" s="7">
        <f t="shared" si="64"/>
        <v>1.557632398753894E-3</v>
      </c>
      <c r="F611" s="7" t="str">
        <f t="shared" si="65"/>
        <v/>
      </c>
      <c r="G611" s="7">
        <f t="shared" si="67"/>
        <v>-1</v>
      </c>
      <c r="H611" s="8">
        <f t="shared" si="66"/>
        <v>-1.557632398753894E-3</v>
      </c>
    </row>
    <row r="612" spans="1:8" x14ac:dyDescent="0.2">
      <c r="A612" s="27"/>
      <c r="B612" s="15" t="s">
        <v>584</v>
      </c>
      <c r="C612" s="12">
        <v>4</v>
      </c>
      <c r="D612" s="6">
        <v>2</v>
      </c>
      <c r="E612" s="7">
        <f t="shared" si="64"/>
        <v>6.2305295950155761E-3</v>
      </c>
      <c r="F612" s="7">
        <f t="shared" si="65"/>
        <v>2.9850746268656717E-3</v>
      </c>
      <c r="G612" s="7">
        <f t="shared" si="67"/>
        <v>-0.5</v>
      </c>
      <c r="H612" s="8">
        <f t="shared" si="66"/>
        <v>-3.1152647975077881E-3</v>
      </c>
    </row>
    <row r="613" spans="1:8" x14ac:dyDescent="0.2">
      <c r="A613" s="27"/>
      <c r="B613" s="15" t="s">
        <v>585</v>
      </c>
      <c r="C613" s="12">
        <v>1</v>
      </c>
      <c r="D613" s="6">
        <v>0</v>
      </c>
      <c r="E613" s="7">
        <f t="shared" si="64"/>
        <v>1.557632398753894E-3</v>
      </c>
      <c r="F613" s="7" t="str">
        <f t="shared" si="65"/>
        <v/>
      </c>
      <c r="G613" s="7">
        <f t="shared" si="67"/>
        <v>-1</v>
      </c>
      <c r="H613" s="8">
        <f t="shared" si="66"/>
        <v>-1.557632398753894E-3</v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16</v>
      </c>
      <c r="D616" s="6">
        <v>17</v>
      </c>
      <c r="E616" s="7">
        <f t="shared" si="64"/>
        <v>2.4922118380062305E-2</v>
      </c>
      <c r="F616" s="7">
        <f t="shared" si="65"/>
        <v>2.5373134328358207E-2</v>
      </c>
      <c r="G616" s="7">
        <f t="shared" si="67"/>
        <v>6.25E-2</v>
      </c>
      <c r="H616" s="8">
        <f t="shared" si="66"/>
        <v>1.557632398753894E-3</v>
      </c>
    </row>
    <row r="617" spans="1:8" x14ac:dyDescent="0.2">
      <c r="A617" s="27"/>
      <c r="B617" s="15" t="s">
        <v>589</v>
      </c>
      <c r="C617" s="12">
        <v>31</v>
      </c>
      <c r="D617" s="6">
        <v>0</v>
      </c>
      <c r="E617" s="7">
        <f t="shared" si="64"/>
        <v>4.8286604361370715E-2</v>
      </c>
      <c r="F617" s="7" t="str">
        <f t="shared" si="65"/>
        <v/>
      </c>
      <c r="G617" s="7">
        <f t="shared" si="67"/>
        <v>-1</v>
      </c>
      <c r="H617" s="8">
        <f t="shared" si="66"/>
        <v>-4.8286604361370715E-2</v>
      </c>
    </row>
    <row r="618" spans="1:8" x14ac:dyDescent="0.2">
      <c r="A618" s="27"/>
      <c r="B618" s="15" t="s">
        <v>590</v>
      </c>
      <c r="C618" s="12">
        <v>5</v>
      </c>
      <c r="D618" s="6">
        <v>3</v>
      </c>
      <c r="E618" s="7">
        <f t="shared" si="64"/>
        <v>7.7881619937694704E-3</v>
      </c>
      <c r="F618" s="7">
        <f t="shared" si="65"/>
        <v>4.4776119402985077E-3</v>
      </c>
      <c r="G618" s="7">
        <f t="shared" si="67"/>
        <v>-0.4</v>
      </c>
      <c r="H618" s="8">
        <f t="shared" si="66"/>
        <v>-3.1152647975077885E-3</v>
      </c>
    </row>
    <row r="619" spans="1:8" x14ac:dyDescent="0.2">
      <c r="A619" s="27"/>
      <c r="B619" s="15" t="s">
        <v>591</v>
      </c>
      <c r="C619" s="12">
        <v>217</v>
      </c>
      <c r="D619" s="6">
        <v>516</v>
      </c>
      <c r="E619" s="7">
        <f t="shared" si="64"/>
        <v>0.338006230529595</v>
      </c>
      <c r="F619" s="7">
        <f t="shared" si="65"/>
        <v>0.77014925373134324</v>
      </c>
      <c r="G619" s="7">
        <f t="shared" si="67"/>
        <v>1.3778801843317972</v>
      </c>
      <c r="H619" s="8">
        <f t="shared" si="66"/>
        <v>0.46573208722741427</v>
      </c>
    </row>
    <row r="620" spans="1:8" x14ac:dyDescent="0.2">
      <c r="A620" s="27"/>
      <c r="B620" s="15" t="s">
        <v>592</v>
      </c>
      <c r="C620" s="12">
        <v>25</v>
      </c>
      <c r="D620" s="6">
        <v>16</v>
      </c>
      <c r="E620" s="7">
        <f t="shared" si="64"/>
        <v>3.8940809968847349E-2</v>
      </c>
      <c r="F620" s="7">
        <f t="shared" si="65"/>
        <v>2.3880597014925373E-2</v>
      </c>
      <c r="G620" s="7">
        <f t="shared" si="67"/>
        <v>-0.36</v>
      </c>
      <c r="H620" s="8">
        <f t="shared" si="66"/>
        <v>-1.4018691588785045E-2</v>
      </c>
    </row>
    <row r="621" spans="1:8" x14ac:dyDescent="0.2">
      <c r="A621" s="27"/>
      <c r="B621" s="15" t="s">
        <v>593</v>
      </c>
      <c r="C621" s="12">
        <v>1</v>
      </c>
      <c r="D621" s="6">
        <v>0</v>
      </c>
      <c r="E621" s="7">
        <f t="shared" si="64"/>
        <v>1.557632398753894E-3</v>
      </c>
      <c r="F621" s="7" t="str">
        <f t="shared" si="65"/>
        <v/>
      </c>
      <c r="G621" s="7">
        <f t="shared" si="67"/>
        <v>-1</v>
      </c>
      <c r="H621" s="8">
        <f t="shared" si="66"/>
        <v>-1.557632398753894E-3</v>
      </c>
    </row>
    <row r="622" spans="1:8" x14ac:dyDescent="0.2">
      <c r="A622" s="27"/>
      <c r="B622" s="15" t="s">
        <v>594</v>
      </c>
      <c r="C622" s="12">
        <v>5</v>
      </c>
      <c r="D622" s="6">
        <v>7</v>
      </c>
      <c r="E622" s="7">
        <f t="shared" si="64"/>
        <v>7.7881619937694704E-3</v>
      </c>
      <c r="F622" s="7">
        <f t="shared" si="65"/>
        <v>1.0447761194029851E-2</v>
      </c>
      <c r="G622" s="7">
        <f t="shared" si="67"/>
        <v>0.4</v>
      </c>
      <c r="H622" s="8">
        <f t="shared" si="66"/>
        <v>3.1152647975077885E-3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19</v>
      </c>
      <c r="D625" s="6">
        <v>5</v>
      </c>
      <c r="E625" s="7">
        <f t="shared" si="64"/>
        <v>2.9595015576323987E-2</v>
      </c>
      <c r="F625" s="7">
        <f t="shared" si="65"/>
        <v>7.462686567164179E-3</v>
      </c>
      <c r="G625" s="7">
        <f t="shared" si="67"/>
        <v>-0.73684210526315785</v>
      </c>
      <c r="H625" s="8">
        <f t="shared" si="66"/>
        <v>-2.1806853582554516E-2</v>
      </c>
    </row>
    <row r="626" spans="1:8" x14ac:dyDescent="0.2">
      <c r="A626" s="27"/>
      <c r="B626" s="15" t="s">
        <v>598</v>
      </c>
      <c r="C626" s="12">
        <v>16</v>
      </c>
      <c r="D626" s="6">
        <v>0</v>
      </c>
      <c r="E626" s="7">
        <f t="shared" si="64"/>
        <v>2.4922118380062305E-2</v>
      </c>
      <c r="F626" s="7" t="str">
        <f t="shared" si="65"/>
        <v/>
      </c>
      <c r="G626" s="7">
        <f t="shared" si="67"/>
        <v>-1</v>
      </c>
      <c r="H626" s="8">
        <f t="shared" si="66"/>
        <v>-2.4922118380062305E-2</v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5</v>
      </c>
      <c r="D628" s="6">
        <v>2</v>
      </c>
      <c r="E628" s="7">
        <f t="shared" si="64"/>
        <v>7.7881619937694704E-3</v>
      </c>
      <c r="F628" s="7">
        <f t="shared" si="65"/>
        <v>2.9850746268656717E-3</v>
      </c>
      <c r="G628" s="7">
        <f t="shared" si="67"/>
        <v>-0.6</v>
      </c>
      <c r="H628" s="8">
        <f t="shared" si="66"/>
        <v>-4.6728971962616819E-3</v>
      </c>
    </row>
    <row r="629" spans="1:8" ht="26.25" thickBot="1" x14ac:dyDescent="0.25">
      <c r="A629" s="27"/>
      <c r="B629" s="16" t="s">
        <v>601</v>
      </c>
      <c r="C629" s="13">
        <v>21</v>
      </c>
      <c r="D629" s="9">
        <v>11</v>
      </c>
      <c r="E629" s="10">
        <f t="shared" si="64"/>
        <v>3.2710280373831772E-2</v>
      </c>
      <c r="F629" s="10">
        <f t="shared" si="65"/>
        <v>1.6417910447761194E-2</v>
      </c>
      <c r="G629" s="10">
        <f t="shared" si="67"/>
        <v>-0.47619047619047616</v>
      </c>
      <c r="H629" s="11">
        <f t="shared" si="66"/>
        <v>-1.5576323987538939E-2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648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649</v>
      </c>
      <c r="C8" s="20">
        <f>+C19+C76+C181+C362+C601</f>
        <v>1496</v>
      </c>
      <c r="D8" s="20">
        <f>+D19+D76+D181+D362+D601</f>
        <v>1031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-0.31082887700534761</v>
      </c>
      <c r="H8" s="21">
        <f t="shared" ref="H8:H13" si="1">+IF(OR(AND(E8=""),(G8="")),"",E8*G8)</f>
        <v>-0.31082887700534761</v>
      </c>
    </row>
    <row r="9" spans="1:8" x14ac:dyDescent="0.2">
      <c r="A9" s="27"/>
      <c r="B9" s="14" t="s">
        <v>8</v>
      </c>
      <c r="C9" s="12">
        <f>+C19</f>
        <v>6</v>
      </c>
      <c r="D9" s="6">
        <f>+D19</f>
        <v>6</v>
      </c>
      <c r="E9" s="7">
        <f t="shared" ref="E9:F13" si="2">+C9/C$8</f>
        <v>4.0106951871657758E-3</v>
      </c>
      <c r="F9" s="7">
        <f t="shared" si="2"/>
        <v>5.8195926285160042E-3</v>
      </c>
      <c r="G9" s="7">
        <f t="shared" si="0"/>
        <v>0</v>
      </c>
      <c r="H9" s="8">
        <f t="shared" si="1"/>
        <v>0</v>
      </c>
    </row>
    <row r="10" spans="1:8" x14ac:dyDescent="0.2">
      <c r="A10" s="27"/>
      <c r="B10" s="15" t="s">
        <v>9</v>
      </c>
      <c r="C10" s="12">
        <f>+C76</f>
        <v>108</v>
      </c>
      <c r="D10" s="6">
        <f>+D76</f>
        <v>58</v>
      </c>
      <c r="E10" s="7">
        <f t="shared" si="2"/>
        <v>7.2192513368983954E-2</v>
      </c>
      <c r="F10" s="7">
        <f t="shared" si="2"/>
        <v>5.6256062075654707E-2</v>
      </c>
      <c r="G10" s="7">
        <f t="shared" si="0"/>
        <v>-0.46296296296296297</v>
      </c>
      <c r="H10" s="8">
        <f t="shared" si="1"/>
        <v>-3.342245989304813E-2</v>
      </c>
    </row>
    <row r="11" spans="1:8" ht="25.5" x14ac:dyDescent="0.2">
      <c r="A11" s="27"/>
      <c r="B11" s="15" t="s">
        <v>10</v>
      </c>
      <c r="C11" s="12">
        <f>+C181</f>
        <v>143</v>
      </c>
      <c r="D11" s="6">
        <f>+D181</f>
        <v>115</v>
      </c>
      <c r="E11" s="7">
        <f t="shared" si="2"/>
        <v>9.5588235294117641E-2</v>
      </c>
      <c r="F11" s="7">
        <f t="shared" si="2"/>
        <v>0.11154219204655674</v>
      </c>
      <c r="G11" s="7">
        <f t="shared" si="0"/>
        <v>-0.19580419580419581</v>
      </c>
      <c r="H11" s="8">
        <f t="shared" si="1"/>
        <v>-1.871657754010695E-2</v>
      </c>
    </row>
    <row r="12" spans="1:8" x14ac:dyDescent="0.2">
      <c r="A12" s="27"/>
      <c r="B12" s="15" t="s">
        <v>11</v>
      </c>
      <c r="C12" s="12">
        <f>+C362</f>
        <v>698</v>
      </c>
      <c r="D12" s="6">
        <f>+D362</f>
        <v>409</v>
      </c>
      <c r="E12" s="7">
        <f t="shared" si="2"/>
        <v>0.46657754010695185</v>
      </c>
      <c r="F12" s="7">
        <f t="shared" si="2"/>
        <v>0.39670223084384093</v>
      </c>
      <c r="G12" s="7">
        <f t="shared" si="0"/>
        <v>-0.41404011461318052</v>
      </c>
      <c r="H12" s="8">
        <f t="shared" si="1"/>
        <v>-0.19318181818181818</v>
      </c>
    </row>
    <row r="13" spans="1:8" ht="15.75" thickBot="1" x14ac:dyDescent="0.25">
      <c r="A13" s="27"/>
      <c r="B13" s="16" t="s">
        <v>12</v>
      </c>
      <c r="C13" s="13">
        <f>+C601</f>
        <v>541</v>
      </c>
      <c r="D13" s="9">
        <f>+D601</f>
        <v>443</v>
      </c>
      <c r="E13" s="10">
        <f t="shared" si="2"/>
        <v>0.36163101604278075</v>
      </c>
      <c r="F13" s="10">
        <f t="shared" si="2"/>
        <v>0.42967992240543162</v>
      </c>
      <c r="G13" s="10">
        <f t="shared" si="0"/>
        <v>-0.18114602587800369</v>
      </c>
      <c r="H13" s="11">
        <f t="shared" si="1"/>
        <v>-6.550802139037433E-2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6</v>
      </c>
      <c r="D19" s="20">
        <f>SUM(D20:D70)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0</v>
      </c>
      <c r="E27" s="7">
        <f t="shared" si="3"/>
        <v>0.16666666666666666</v>
      </c>
      <c r="F27" s="7" t="str">
        <f t="shared" si="4"/>
        <v/>
      </c>
      <c r="G27" s="7">
        <f t="shared" si="6"/>
        <v>-1</v>
      </c>
      <c r="H27" s="8">
        <f t="shared" si="5"/>
        <v>-0.16666666666666666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2</v>
      </c>
      <c r="D30" s="6">
        <v>2</v>
      </c>
      <c r="E30" s="7">
        <f t="shared" si="3"/>
        <v>0.33333333333333331</v>
      </c>
      <c r="F30" s="7">
        <f t="shared" si="4"/>
        <v>0.33333333333333331</v>
      </c>
      <c r="G30" s="7">
        <f t="shared" si="6"/>
        <v>0</v>
      </c>
      <c r="H30" s="8">
        <f t="shared" si="5"/>
        <v>0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1</v>
      </c>
      <c r="D36" s="6">
        <v>0</v>
      </c>
      <c r="E36" s="7">
        <f t="shared" si="3"/>
        <v>0.16666666666666666</v>
      </c>
      <c r="F36" s="7" t="str">
        <f t="shared" si="4"/>
        <v/>
      </c>
      <c r="G36" s="7">
        <f t="shared" si="6"/>
        <v>-1</v>
      </c>
      <c r="H36" s="8">
        <f t="shared" si="5"/>
        <v>-0.16666666666666666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1</v>
      </c>
      <c r="E54" s="7" t="str">
        <f t="shared" si="7"/>
        <v/>
      </c>
      <c r="F54" s="7">
        <f t="shared" si="8"/>
        <v>0.16666666666666666</v>
      </c>
      <c r="G54" s="7">
        <f t="shared" si="10"/>
        <v>1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1</v>
      </c>
      <c r="D58" s="6">
        <v>0</v>
      </c>
      <c r="E58" s="7">
        <f t="shared" si="7"/>
        <v>0.16666666666666666</v>
      </c>
      <c r="F58" s="7" t="str">
        <f t="shared" si="8"/>
        <v/>
      </c>
      <c r="G58" s="7">
        <f t="shared" si="10"/>
        <v>-1</v>
      </c>
      <c r="H58" s="8">
        <f t="shared" si="9"/>
        <v>-0.16666666666666666</v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1</v>
      </c>
      <c r="D64" s="6">
        <v>1</v>
      </c>
      <c r="E64" s="7">
        <f t="shared" si="7"/>
        <v>0.16666666666666666</v>
      </c>
      <c r="F64" s="7">
        <f t="shared" si="8"/>
        <v>0.16666666666666666</v>
      </c>
      <c r="G64" s="7">
        <f t="shared" si="10"/>
        <v>0</v>
      </c>
      <c r="H64" s="8">
        <f t="shared" si="9"/>
        <v>0</v>
      </c>
    </row>
    <row r="65" spans="1:8" x14ac:dyDescent="0.2">
      <c r="A65" s="27"/>
      <c r="B65" s="15" t="s">
        <v>61</v>
      </c>
      <c r="C65" s="12">
        <v>0</v>
      </c>
      <c r="D65" s="6">
        <v>1</v>
      </c>
      <c r="E65" s="7" t="str">
        <f t="shared" si="7"/>
        <v/>
      </c>
      <c r="F65" s="7">
        <f t="shared" si="8"/>
        <v>0.16666666666666666</v>
      </c>
      <c r="G65" s="7">
        <f t="shared" si="10"/>
        <v>1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1</v>
      </c>
      <c r="E68" s="7" t="str">
        <f t="shared" si="7"/>
        <v/>
      </c>
      <c r="F68" s="7">
        <f t="shared" si="8"/>
        <v>0.16666666666666666</v>
      </c>
      <c r="G68" s="7">
        <f t="shared" si="10"/>
        <v>1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108</v>
      </c>
      <c r="D76" s="20">
        <f>SUM(D77:D175)</f>
        <v>58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-0.46296296296296297</v>
      </c>
      <c r="H76" s="21">
        <f t="shared" ref="H76:H107" si="13">+IF(OR(AND(E76=""),(G76="")),"",E76*G76)</f>
        <v>-0.46296296296296297</v>
      </c>
    </row>
    <row r="77" spans="1:8" x14ac:dyDescent="0.2">
      <c r="A77" s="27"/>
      <c r="B77" s="14" t="s">
        <v>67</v>
      </c>
      <c r="C77" s="25">
        <v>7</v>
      </c>
      <c r="D77" s="22">
        <v>3</v>
      </c>
      <c r="E77" s="23">
        <f t="shared" si="11"/>
        <v>6.4814814814814811E-2</v>
      </c>
      <c r="F77" s="23">
        <f t="shared" si="12"/>
        <v>5.1724137931034482E-2</v>
      </c>
      <c r="G77" s="23">
        <f t="shared" ref="G77:G108" si="14">+IF(AND(C77=0,D77=0)," ",IF(C77=0,1,IF(D77=0,-1,(D77-C77)/C77)))</f>
        <v>-0.5714285714285714</v>
      </c>
      <c r="H77" s="24">
        <f t="shared" si="13"/>
        <v>-3.7037037037037035E-2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9.2592592592592587E-3</v>
      </c>
      <c r="F79" s="7" t="str">
        <f t="shared" si="12"/>
        <v/>
      </c>
      <c r="G79" s="7">
        <f t="shared" si="14"/>
        <v>-1</v>
      </c>
      <c r="H79" s="8">
        <f t="shared" si="13"/>
        <v>-9.2592592592592587E-3</v>
      </c>
    </row>
    <row r="80" spans="1:8" x14ac:dyDescent="0.2">
      <c r="A80" s="27"/>
      <c r="B80" s="15" t="s">
        <v>70</v>
      </c>
      <c r="C80" s="12">
        <v>4</v>
      </c>
      <c r="D80" s="6">
        <v>1</v>
      </c>
      <c r="E80" s="7">
        <f t="shared" si="11"/>
        <v>3.7037037037037035E-2</v>
      </c>
      <c r="F80" s="7">
        <f t="shared" si="12"/>
        <v>1.7241379310344827E-2</v>
      </c>
      <c r="G80" s="7">
        <f t="shared" si="14"/>
        <v>-0.75</v>
      </c>
      <c r="H80" s="8">
        <f t="shared" si="13"/>
        <v>-2.7777777777777776E-2</v>
      </c>
    </row>
    <row r="81" spans="1:8" ht="25.5" x14ac:dyDescent="0.2">
      <c r="A81" s="27"/>
      <c r="B81" s="15" t="s">
        <v>71</v>
      </c>
      <c r="C81" s="12">
        <v>1</v>
      </c>
      <c r="D81" s="6">
        <v>1</v>
      </c>
      <c r="E81" s="7">
        <f t="shared" si="11"/>
        <v>9.2592592592592587E-3</v>
      </c>
      <c r="F81" s="7">
        <f t="shared" si="12"/>
        <v>1.7241379310344827E-2</v>
      </c>
      <c r="G81" s="7">
        <f t="shared" si="14"/>
        <v>0</v>
      </c>
      <c r="H81" s="8">
        <f t="shared" si="13"/>
        <v>0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6</v>
      </c>
      <c r="D83" s="6">
        <v>2</v>
      </c>
      <c r="E83" s="7">
        <f t="shared" si="11"/>
        <v>5.5555555555555552E-2</v>
      </c>
      <c r="F83" s="7">
        <f t="shared" si="12"/>
        <v>3.4482758620689655E-2</v>
      </c>
      <c r="G83" s="7">
        <f t="shared" si="14"/>
        <v>-0.66666666666666663</v>
      </c>
      <c r="H83" s="8">
        <f t="shared" si="13"/>
        <v>-3.7037037037037035E-2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3</v>
      </c>
      <c r="D92" s="6">
        <v>0</v>
      </c>
      <c r="E92" s="7">
        <f t="shared" si="11"/>
        <v>2.7777777777777776E-2</v>
      </c>
      <c r="F92" s="7" t="str">
        <f t="shared" si="12"/>
        <v/>
      </c>
      <c r="G92" s="7">
        <f t="shared" si="14"/>
        <v>-1</v>
      </c>
      <c r="H92" s="8">
        <f t="shared" si="13"/>
        <v>-2.7777777777777776E-2</v>
      </c>
    </row>
    <row r="93" spans="1:8" x14ac:dyDescent="0.2">
      <c r="A93" s="27"/>
      <c r="B93" s="15" t="s">
        <v>83</v>
      </c>
      <c r="C93" s="12">
        <v>3</v>
      </c>
      <c r="D93" s="6">
        <v>1</v>
      </c>
      <c r="E93" s="7">
        <f t="shared" si="11"/>
        <v>2.7777777777777776E-2</v>
      </c>
      <c r="F93" s="7">
        <f t="shared" si="12"/>
        <v>1.7241379310344827E-2</v>
      </c>
      <c r="G93" s="7">
        <f t="shared" si="14"/>
        <v>-0.66666666666666663</v>
      </c>
      <c r="H93" s="8">
        <f t="shared" si="13"/>
        <v>-1.8518518518518517E-2</v>
      </c>
    </row>
    <row r="94" spans="1:8" x14ac:dyDescent="0.2">
      <c r="A94" s="27"/>
      <c r="B94" s="15" t="s">
        <v>84</v>
      </c>
      <c r="C94" s="12">
        <v>0</v>
      </c>
      <c r="D94" s="6">
        <v>4</v>
      </c>
      <c r="E94" s="7" t="str">
        <f t="shared" si="11"/>
        <v/>
      </c>
      <c r="F94" s="7">
        <f t="shared" si="12"/>
        <v>6.8965517241379309E-2</v>
      </c>
      <c r="G94" s="7">
        <f t="shared" si="14"/>
        <v>1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0</v>
      </c>
      <c r="D95" s="6">
        <v>1</v>
      </c>
      <c r="E95" s="7" t="str">
        <f t="shared" si="11"/>
        <v/>
      </c>
      <c r="F95" s="7">
        <f t="shared" si="12"/>
        <v>1.7241379310344827E-2</v>
      </c>
      <c r="G95" s="7">
        <f t="shared" si="14"/>
        <v>1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8</v>
      </c>
      <c r="D98" s="6">
        <v>8</v>
      </c>
      <c r="E98" s="7">
        <f t="shared" si="11"/>
        <v>7.407407407407407E-2</v>
      </c>
      <c r="F98" s="7">
        <f t="shared" si="12"/>
        <v>0.13793103448275862</v>
      </c>
      <c r="G98" s="7">
        <f t="shared" si="14"/>
        <v>0</v>
      </c>
      <c r="H98" s="8">
        <f t="shared" si="13"/>
        <v>0</v>
      </c>
    </row>
    <row r="99" spans="1:8" x14ac:dyDescent="0.2">
      <c r="A99" s="27"/>
      <c r="B99" s="15" t="s">
        <v>89</v>
      </c>
      <c r="C99" s="12">
        <v>1</v>
      </c>
      <c r="D99" s="6">
        <v>1</v>
      </c>
      <c r="E99" s="7">
        <f t="shared" si="11"/>
        <v>9.2592592592592587E-3</v>
      </c>
      <c r="F99" s="7">
        <f t="shared" si="12"/>
        <v>1.7241379310344827E-2</v>
      </c>
      <c r="G99" s="7">
        <f t="shared" si="14"/>
        <v>0</v>
      </c>
      <c r="H99" s="8">
        <f t="shared" si="13"/>
        <v>0</v>
      </c>
    </row>
    <row r="100" spans="1:8" x14ac:dyDescent="0.2">
      <c r="A100" s="27"/>
      <c r="B100" s="15" t="s">
        <v>90</v>
      </c>
      <c r="C100" s="12">
        <v>1</v>
      </c>
      <c r="D100" s="6">
        <v>2</v>
      </c>
      <c r="E100" s="7">
        <f t="shared" si="11"/>
        <v>9.2592592592592587E-3</v>
      </c>
      <c r="F100" s="7">
        <f t="shared" si="12"/>
        <v>3.4482758620689655E-2</v>
      </c>
      <c r="G100" s="7">
        <f t="shared" si="14"/>
        <v>1</v>
      </c>
      <c r="H100" s="8">
        <f t="shared" si="13"/>
        <v>9.2592592592592587E-3</v>
      </c>
    </row>
    <row r="101" spans="1:8" x14ac:dyDescent="0.2">
      <c r="A101" s="27"/>
      <c r="B101" s="15" t="s">
        <v>91</v>
      </c>
      <c r="C101" s="12">
        <v>1</v>
      </c>
      <c r="D101" s="6">
        <v>0</v>
      </c>
      <c r="E101" s="7">
        <f t="shared" si="11"/>
        <v>9.2592592592592587E-3</v>
      </c>
      <c r="F101" s="7" t="str">
        <f t="shared" si="12"/>
        <v/>
      </c>
      <c r="G101" s="7">
        <f t="shared" si="14"/>
        <v>-1</v>
      </c>
      <c r="H101" s="8">
        <f t="shared" si="13"/>
        <v>-9.2592592592592587E-3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</v>
      </c>
      <c r="D103" s="6">
        <v>1</v>
      </c>
      <c r="E103" s="7">
        <f t="shared" si="11"/>
        <v>9.2592592592592587E-3</v>
      </c>
      <c r="F103" s="7">
        <f t="shared" si="12"/>
        <v>1.7241379310344827E-2</v>
      </c>
      <c r="G103" s="7">
        <f t="shared" si="14"/>
        <v>0</v>
      </c>
      <c r="H103" s="8">
        <f t="shared" si="13"/>
        <v>0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3</v>
      </c>
      <c r="D106" s="6">
        <v>0</v>
      </c>
      <c r="E106" s="7">
        <f t="shared" si="11"/>
        <v>2.7777777777777776E-2</v>
      </c>
      <c r="F106" s="7" t="str">
        <f t="shared" si="12"/>
        <v/>
      </c>
      <c r="G106" s="7">
        <f t="shared" si="14"/>
        <v>-1</v>
      </c>
      <c r="H106" s="8">
        <f t="shared" si="13"/>
        <v>-2.7777777777777776E-2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</v>
      </c>
      <c r="D109" s="6">
        <v>1</v>
      </c>
      <c r="E109" s="7">
        <f t="shared" si="15"/>
        <v>9.2592592592592587E-3</v>
      </c>
      <c r="F109" s="7">
        <f t="shared" si="16"/>
        <v>1.7241379310344827E-2</v>
      </c>
      <c r="G109" s="7">
        <f t="shared" ref="G109:G140" si="18">+IF(AND(C109=0,D109=0)," ",IF(C109=0,1,IF(D109=0,-1,(D109-C109)/C109)))</f>
        <v>0</v>
      </c>
      <c r="H109" s="8">
        <f t="shared" si="17"/>
        <v>0</v>
      </c>
    </row>
    <row r="110" spans="1:8" x14ac:dyDescent="0.2">
      <c r="A110" s="27"/>
      <c r="B110" s="15" t="s">
        <v>100</v>
      </c>
      <c r="C110" s="12">
        <v>1</v>
      </c>
      <c r="D110" s="6">
        <v>0</v>
      </c>
      <c r="E110" s="7">
        <f t="shared" si="15"/>
        <v>9.2592592592592587E-3</v>
      </c>
      <c r="F110" s="7" t="str">
        <f t="shared" si="16"/>
        <v/>
      </c>
      <c r="G110" s="7">
        <f t="shared" si="18"/>
        <v>-1</v>
      </c>
      <c r="H110" s="8">
        <f t="shared" si="17"/>
        <v>-9.2592592592592587E-3</v>
      </c>
    </row>
    <row r="111" spans="1:8" x14ac:dyDescent="0.2">
      <c r="A111" s="27"/>
      <c r="B111" s="15" t="s">
        <v>101</v>
      </c>
      <c r="C111" s="12">
        <v>6</v>
      </c>
      <c r="D111" s="6">
        <v>0</v>
      </c>
      <c r="E111" s="7">
        <f t="shared" si="15"/>
        <v>5.5555555555555552E-2</v>
      </c>
      <c r="F111" s="7" t="str">
        <f t="shared" si="16"/>
        <v/>
      </c>
      <c r="G111" s="7">
        <f t="shared" si="18"/>
        <v>-1</v>
      </c>
      <c r="H111" s="8">
        <f t="shared" si="17"/>
        <v>-5.5555555555555552E-2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1</v>
      </c>
      <c r="E113" s="7">
        <f t="shared" si="15"/>
        <v>9.2592592592592587E-3</v>
      </c>
      <c r="F113" s="7">
        <f t="shared" si="16"/>
        <v>1.7241379310344827E-2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2</v>
      </c>
      <c r="E115" s="7" t="str">
        <f t="shared" si="15"/>
        <v/>
      </c>
      <c r="F115" s="7">
        <f t="shared" si="16"/>
        <v>3.4482758620689655E-2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1</v>
      </c>
      <c r="D121" s="6">
        <v>3</v>
      </c>
      <c r="E121" s="7">
        <f t="shared" si="15"/>
        <v>9.2592592592592587E-3</v>
      </c>
      <c r="F121" s="7">
        <f t="shared" si="16"/>
        <v>5.1724137931034482E-2</v>
      </c>
      <c r="G121" s="7">
        <f t="shared" si="18"/>
        <v>2</v>
      </c>
      <c r="H121" s="8">
        <f t="shared" si="17"/>
        <v>1.8518518518518517E-2</v>
      </c>
    </row>
    <row r="122" spans="1:8" x14ac:dyDescent="0.2">
      <c r="A122" s="27"/>
      <c r="B122" s="15" t="s">
        <v>112</v>
      </c>
      <c r="C122" s="12">
        <v>15</v>
      </c>
      <c r="D122" s="6">
        <v>4</v>
      </c>
      <c r="E122" s="7">
        <f t="shared" si="15"/>
        <v>0.1388888888888889</v>
      </c>
      <c r="F122" s="7">
        <f t="shared" si="16"/>
        <v>6.8965517241379309E-2</v>
      </c>
      <c r="G122" s="7">
        <f t="shared" si="18"/>
        <v>-0.73333333333333328</v>
      </c>
      <c r="H122" s="8">
        <f t="shared" si="17"/>
        <v>-0.10185185185185185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9.2592592592592587E-3</v>
      </c>
      <c r="F123" s="7" t="str">
        <f t="shared" si="16"/>
        <v/>
      </c>
      <c r="G123" s="7">
        <f t="shared" si="18"/>
        <v>-1</v>
      </c>
      <c r="H123" s="8">
        <f t="shared" si="17"/>
        <v>-9.2592592592592587E-3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9.2592592592592587E-3</v>
      </c>
      <c r="F128" s="7" t="str">
        <f t="shared" si="16"/>
        <v/>
      </c>
      <c r="G128" s="7">
        <f t="shared" si="18"/>
        <v>-1</v>
      </c>
      <c r="H128" s="8">
        <f t="shared" si="17"/>
        <v>-9.2592592592592587E-3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14</v>
      </c>
      <c r="D132" s="6">
        <v>5</v>
      </c>
      <c r="E132" s="7">
        <f t="shared" si="15"/>
        <v>0.12962962962962962</v>
      </c>
      <c r="F132" s="7">
        <f t="shared" si="16"/>
        <v>8.6206896551724144E-2</v>
      </c>
      <c r="G132" s="7">
        <f t="shared" si="18"/>
        <v>-0.6428571428571429</v>
      </c>
      <c r="H132" s="8">
        <f t="shared" si="17"/>
        <v>-8.3333333333333329E-2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2</v>
      </c>
      <c r="D134" s="6">
        <v>2</v>
      </c>
      <c r="E134" s="7">
        <f t="shared" si="15"/>
        <v>1.8518518518518517E-2</v>
      </c>
      <c r="F134" s="7">
        <f t="shared" si="16"/>
        <v>3.4482758620689655E-2</v>
      </c>
      <c r="G134" s="7">
        <f t="shared" si="18"/>
        <v>0</v>
      </c>
      <c r="H134" s="8">
        <f t="shared" si="17"/>
        <v>0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</v>
      </c>
      <c r="D136" s="6">
        <v>1</v>
      </c>
      <c r="E136" s="7">
        <f t="shared" si="15"/>
        <v>2.7777777777777776E-2</v>
      </c>
      <c r="F136" s="7">
        <f t="shared" si="16"/>
        <v>1.7241379310344827E-2</v>
      </c>
      <c r="G136" s="7">
        <f t="shared" si="18"/>
        <v>-0.66666666666666663</v>
      </c>
      <c r="H136" s="8">
        <f t="shared" si="17"/>
        <v>-1.8518518518518517E-2</v>
      </c>
    </row>
    <row r="137" spans="1:8" x14ac:dyDescent="0.2">
      <c r="A137" s="27"/>
      <c r="B137" s="15" t="s">
        <v>127</v>
      </c>
      <c r="C137" s="12">
        <v>0</v>
      </c>
      <c r="D137" s="6">
        <v>1</v>
      </c>
      <c r="E137" s="7" t="str">
        <f t="shared" si="15"/>
        <v/>
      </c>
      <c r="F137" s="7">
        <f t="shared" si="16"/>
        <v>1.7241379310344827E-2</v>
      </c>
      <c r="G137" s="7">
        <f t="shared" si="18"/>
        <v>1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1</v>
      </c>
      <c r="E138" s="7" t="str">
        <f t="shared" si="15"/>
        <v/>
      </c>
      <c r="F138" s="7">
        <f t="shared" si="16"/>
        <v>1.7241379310344827E-2</v>
      </c>
      <c r="G138" s="7">
        <f t="shared" si="18"/>
        <v>1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18</v>
      </c>
      <c r="D139" s="6">
        <v>8</v>
      </c>
      <c r="E139" s="7">
        <f t="shared" si="15"/>
        <v>0.16666666666666666</v>
      </c>
      <c r="F139" s="7">
        <f t="shared" si="16"/>
        <v>0.13793103448275862</v>
      </c>
      <c r="G139" s="7">
        <f t="shared" si="18"/>
        <v>-0.55555555555555558</v>
      </c>
      <c r="H139" s="8">
        <f t="shared" si="17"/>
        <v>-9.2592592592592587E-2</v>
      </c>
    </row>
    <row r="140" spans="1:8" x14ac:dyDescent="0.2">
      <c r="A140" s="27"/>
      <c r="B140" s="15" t="s">
        <v>130</v>
      </c>
      <c r="C140" s="12">
        <v>1</v>
      </c>
      <c r="D140" s="6">
        <v>3</v>
      </c>
      <c r="E140" s="7">
        <f t="shared" ref="E140:E175" si="19">+IF(C140=0,"",C140/C$76)</f>
        <v>9.2592592592592587E-3</v>
      </c>
      <c r="F140" s="7">
        <f t="shared" ref="F140:F175" si="20">+IF(D140=0,"",D140/D$76)</f>
        <v>5.1724137931034482E-2</v>
      </c>
      <c r="G140" s="7">
        <f t="shared" si="18"/>
        <v>2</v>
      </c>
      <c r="H140" s="8">
        <f t="shared" ref="H140:H171" si="21">+IF(OR(AND(E140=""),(G140="")),"",E140*G140)</f>
        <v>1.8518518518518517E-2</v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1</v>
      </c>
      <c r="D145" s="6">
        <v>0</v>
      </c>
      <c r="E145" s="7">
        <f t="shared" si="19"/>
        <v>9.2592592592592587E-3</v>
      </c>
      <c r="F145" s="7" t="str">
        <f t="shared" si="20"/>
        <v/>
      </c>
      <c r="G145" s="7">
        <f t="shared" si="22"/>
        <v>-1</v>
      </c>
      <c r="H145" s="8">
        <f t="shared" si="21"/>
        <v>-9.2592592592592587E-3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2</v>
      </c>
      <c r="D161" s="6">
        <v>1</v>
      </c>
      <c r="E161" s="7">
        <f t="shared" si="19"/>
        <v>1.8518518518518517E-2</v>
      </c>
      <c r="F161" s="7">
        <f t="shared" si="20"/>
        <v>1.7241379310344827E-2</v>
      </c>
      <c r="G161" s="7">
        <f t="shared" si="22"/>
        <v>-0.5</v>
      </c>
      <c r="H161" s="8">
        <f t="shared" si="21"/>
        <v>-9.2592592592592587E-3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143</v>
      </c>
      <c r="D181" s="20">
        <f>SUM(D182:D356)</f>
        <v>115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-0.19580419580419581</v>
      </c>
      <c r="H181" s="21">
        <f t="shared" ref="H181:H212" si="26">+IF(OR(AND(E181=""),(G181="")),"",E181*G181)</f>
        <v>-0.19580419580419581</v>
      </c>
    </row>
    <row r="182" spans="1:8" x14ac:dyDescent="0.2">
      <c r="A182" s="27"/>
      <c r="B182" s="14" t="s">
        <v>166</v>
      </c>
      <c r="C182" s="25">
        <v>1</v>
      </c>
      <c r="D182" s="22">
        <v>2</v>
      </c>
      <c r="E182" s="23">
        <f t="shared" si="24"/>
        <v>6.993006993006993E-3</v>
      </c>
      <c r="F182" s="23">
        <f t="shared" si="25"/>
        <v>1.7391304347826087E-2</v>
      </c>
      <c r="G182" s="23">
        <f t="shared" ref="G182:G213" si="27">+IF(AND(C182=0,D182=0)," ",IF(C182=0,1,IF(D182=0,-1,(D182-C182)/C182)))</f>
        <v>1</v>
      </c>
      <c r="H182" s="24">
        <f t="shared" si="26"/>
        <v>6.993006993006993E-3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3</v>
      </c>
      <c r="D186" s="6">
        <v>0</v>
      </c>
      <c r="E186" s="7">
        <f t="shared" si="24"/>
        <v>2.097902097902098E-2</v>
      </c>
      <c r="F186" s="7" t="str">
        <f t="shared" si="25"/>
        <v/>
      </c>
      <c r="G186" s="7">
        <f t="shared" si="27"/>
        <v>-1</v>
      </c>
      <c r="H186" s="8">
        <f t="shared" si="26"/>
        <v>-2.097902097902098E-2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8</v>
      </c>
      <c r="D188" s="6">
        <v>21</v>
      </c>
      <c r="E188" s="7">
        <f t="shared" si="24"/>
        <v>5.5944055944055944E-2</v>
      </c>
      <c r="F188" s="7">
        <f t="shared" si="25"/>
        <v>0.18260869565217391</v>
      </c>
      <c r="G188" s="7">
        <f t="shared" si="27"/>
        <v>1.625</v>
      </c>
      <c r="H188" s="8">
        <f t="shared" si="26"/>
        <v>9.0909090909090912E-2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</v>
      </c>
      <c r="D195" s="6">
        <v>0</v>
      </c>
      <c r="E195" s="7">
        <f t="shared" si="24"/>
        <v>6.993006993006993E-3</v>
      </c>
      <c r="F195" s="7" t="str">
        <f t="shared" si="25"/>
        <v/>
      </c>
      <c r="G195" s="7">
        <f t="shared" si="27"/>
        <v>-1</v>
      </c>
      <c r="H195" s="8">
        <f t="shared" si="26"/>
        <v>-6.993006993006993E-3</v>
      </c>
    </row>
    <row r="196" spans="1:8" x14ac:dyDescent="0.2">
      <c r="A196" s="27"/>
      <c r="B196" s="15" t="s">
        <v>180</v>
      </c>
      <c r="C196" s="12">
        <v>4</v>
      </c>
      <c r="D196" s="6">
        <v>0</v>
      </c>
      <c r="E196" s="7">
        <f t="shared" si="24"/>
        <v>2.7972027972027972E-2</v>
      </c>
      <c r="F196" s="7" t="str">
        <f t="shared" si="25"/>
        <v/>
      </c>
      <c r="G196" s="7">
        <f t="shared" si="27"/>
        <v>-1</v>
      </c>
      <c r="H196" s="8">
        <f t="shared" si="26"/>
        <v>-2.7972027972027972E-2</v>
      </c>
    </row>
    <row r="197" spans="1:8" ht="25.5" x14ac:dyDescent="0.2">
      <c r="A197" s="27"/>
      <c r="B197" s="15" t="s">
        <v>181</v>
      </c>
      <c r="C197" s="12">
        <v>1</v>
      </c>
      <c r="D197" s="6">
        <v>3</v>
      </c>
      <c r="E197" s="7">
        <f t="shared" si="24"/>
        <v>6.993006993006993E-3</v>
      </c>
      <c r="F197" s="7">
        <f t="shared" si="25"/>
        <v>2.6086956521739129E-2</v>
      </c>
      <c r="G197" s="7">
        <f t="shared" si="27"/>
        <v>2</v>
      </c>
      <c r="H197" s="8">
        <f t="shared" si="26"/>
        <v>1.3986013986013986E-2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0</v>
      </c>
      <c r="E200" s="7">
        <f t="shared" si="24"/>
        <v>6.993006993006993E-3</v>
      </c>
      <c r="F200" s="7" t="str">
        <f t="shared" si="25"/>
        <v/>
      </c>
      <c r="G200" s="7">
        <f t="shared" si="27"/>
        <v>-1</v>
      </c>
      <c r="H200" s="8">
        <f t="shared" si="26"/>
        <v>-6.993006993006993E-3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8</v>
      </c>
      <c r="D208" s="6">
        <v>3</v>
      </c>
      <c r="E208" s="7">
        <f t="shared" si="24"/>
        <v>5.5944055944055944E-2</v>
      </c>
      <c r="F208" s="7">
        <f t="shared" si="25"/>
        <v>2.6086956521739129E-2</v>
      </c>
      <c r="G208" s="7">
        <f t="shared" si="27"/>
        <v>-0.625</v>
      </c>
      <c r="H208" s="8">
        <f t="shared" si="26"/>
        <v>-3.4965034965034968E-2</v>
      </c>
    </row>
    <row r="209" spans="1:8" x14ac:dyDescent="0.2">
      <c r="A209" s="27"/>
      <c r="B209" s="15" t="s">
        <v>193</v>
      </c>
      <c r="C209" s="12">
        <v>8</v>
      </c>
      <c r="D209" s="6">
        <v>5</v>
      </c>
      <c r="E209" s="7">
        <f t="shared" si="24"/>
        <v>5.5944055944055944E-2</v>
      </c>
      <c r="F209" s="7">
        <f t="shared" si="25"/>
        <v>4.3478260869565216E-2</v>
      </c>
      <c r="G209" s="7">
        <f t="shared" si="27"/>
        <v>-0.375</v>
      </c>
      <c r="H209" s="8">
        <f t="shared" si="26"/>
        <v>-2.097902097902098E-2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3</v>
      </c>
      <c r="D211" s="6">
        <v>1</v>
      </c>
      <c r="E211" s="7">
        <f t="shared" si="24"/>
        <v>2.097902097902098E-2</v>
      </c>
      <c r="F211" s="7">
        <f t="shared" si="25"/>
        <v>8.6956521739130436E-3</v>
      </c>
      <c r="G211" s="7">
        <f t="shared" si="27"/>
        <v>-0.66666666666666663</v>
      </c>
      <c r="H211" s="8">
        <f t="shared" si="26"/>
        <v>-1.3986013986013986E-2</v>
      </c>
    </row>
    <row r="212" spans="1:8" x14ac:dyDescent="0.2">
      <c r="A212" s="27"/>
      <c r="B212" s="15" t="s">
        <v>196</v>
      </c>
      <c r="C212" s="12">
        <v>1</v>
      </c>
      <c r="D212" s="6">
        <v>5</v>
      </c>
      <c r="E212" s="7">
        <f t="shared" si="24"/>
        <v>6.993006993006993E-3</v>
      </c>
      <c r="F212" s="7">
        <f t="shared" si="25"/>
        <v>4.3478260869565216E-2</v>
      </c>
      <c r="G212" s="7">
        <f t="shared" si="27"/>
        <v>4</v>
      </c>
      <c r="H212" s="8">
        <f t="shared" si="26"/>
        <v>2.7972027972027972E-2</v>
      </c>
    </row>
    <row r="213" spans="1:8" x14ac:dyDescent="0.2">
      <c r="A213" s="27"/>
      <c r="B213" s="15" t="s">
        <v>197</v>
      </c>
      <c r="C213" s="12">
        <v>23</v>
      </c>
      <c r="D213" s="6">
        <v>8</v>
      </c>
      <c r="E213" s="7">
        <f t="shared" ref="E213:E244" si="28">+IF(C213=0,"",C213/C$181)</f>
        <v>0.16083916083916083</v>
      </c>
      <c r="F213" s="7">
        <f t="shared" ref="F213:F244" si="29">+IF(D213=0,"",D213/D$181)</f>
        <v>6.9565217391304349E-2</v>
      </c>
      <c r="G213" s="7">
        <f t="shared" si="27"/>
        <v>-0.65217391304347827</v>
      </c>
      <c r="H213" s="8">
        <f t="shared" ref="H213:H244" si="30">+IF(OR(AND(E213=""),(G213="")),"",E213*G213)</f>
        <v>-0.1048951048951049</v>
      </c>
    </row>
    <row r="214" spans="1:8" x14ac:dyDescent="0.2">
      <c r="A214" s="27"/>
      <c r="B214" s="15" t="s">
        <v>198</v>
      </c>
      <c r="C214" s="12">
        <v>7</v>
      </c>
      <c r="D214" s="6">
        <v>2</v>
      </c>
      <c r="E214" s="7">
        <f t="shared" si="28"/>
        <v>4.8951048951048952E-2</v>
      </c>
      <c r="F214" s="7">
        <f t="shared" si="29"/>
        <v>1.7391304347826087E-2</v>
      </c>
      <c r="G214" s="7">
        <f t="shared" ref="G214:G245" si="31">+IF(AND(C214=0,D214=0)," ",IF(C214=0,1,IF(D214=0,-1,(D214-C214)/C214)))</f>
        <v>-0.7142857142857143</v>
      </c>
      <c r="H214" s="8">
        <f t="shared" si="30"/>
        <v>-3.4965034965034968E-2</v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2</v>
      </c>
      <c r="D219" s="6">
        <v>0</v>
      </c>
      <c r="E219" s="7">
        <f t="shared" si="28"/>
        <v>1.3986013986013986E-2</v>
      </c>
      <c r="F219" s="7" t="str">
        <f t="shared" si="29"/>
        <v/>
      </c>
      <c r="G219" s="7">
        <f t="shared" si="31"/>
        <v>-1</v>
      </c>
      <c r="H219" s="8">
        <f t="shared" si="30"/>
        <v>-1.3986013986013986E-2</v>
      </c>
    </row>
    <row r="220" spans="1:8" x14ac:dyDescent="0.2">
      <c r="A220" s="27"/>
      <c r="B220" s="15" t="s">
        <v>204</v>
      </c>
      <c r="C220" s="12">
        <v>1</v>
      </c>
      <c r="D220" s="6">
        <v>0</v>
      </c>
      <c r="E220" s="7">
        <f t="shared" si="28"/>
        <v>6.993006993006993E-3</v>
      </c>
      <c r="F220" s="7" t="str">
        <f t="shared" si="29"/>
        <v/>
      </c>
      <c r="G220" s="7">
        <f t="shared" si="31"/>
        <v>-1</v>
      </c>
      <c r="H220" s="8">
        <f t="shared" si="30"/>
        <v>-6.993006993006993E-3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1</v>
      </c>
      <c r="E222" s="7" t="str">
        <f t="shared" si="28"/>
        <v/>
      </c>
      <c r="F222" s="7">
        <f t="shared" si="29"/>
        <v>8.6956521739130436E-3</v>
      </c>
      <c r="G222" s="7">
        <f t="shared" si="31"/>
        <v>1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3</v>
      </c>
      <c r="D223" s="6">
        <v>1</v>
      </c>
      <c r="E223" s="7">
        <f t="shared" si="28"/>
        <v>2.097902097902098E-2</v>
      </c>
      <c r="F223" s="7">
        <f t="shared" si="29"/>
        <v>8.6956521739130436E-3</v>
      </c>
      <c r="G223" s="7">
        <f t="shared" si="31"/>
        <v>-0.66666666666666663</v>
      </c>
      <c r="H223" s="8">
        <f t="shared" si="30"/>
        <v>-1.3986013986013986E-2</v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5</v>
      </c>
      <c r="D228" s="6">
        <v>3</v>
      </c>
      <c r="E228" s="7">
        <f t="shared" si="28"/>
        <v>3.4965034965034968E-2</v>
      </c>
      <c r="F228" s="7">
        <f t="shared" si="29"/>
        <v>2.6086956521739129E-2</v>
      </c>
      <c r="G228" s="7">
        <f t="shared" si="31"/>
        <v>-0.4</v>
      </c>
      <c r="H228" s="8">
        <f t="shared" si="30"/>
        <v>-1.3986013986013988E-2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11</v>
      </c>
      <c r="D235" s="6">
        <v>1</v>
      </c>
      <c r="E235" s="7">
        <f t="shared" si="28"/>
        <v>7.6923076923076927E-2</v>
      </c>
      <c r="F235" s="7">
        <f t="shared" si="29"/>
        <v>8.6956521739130436E-3</v>
      </c>
      <c r="G235" s="7">
        <f t="shared" si="31"/>
        <v>-0.90909090909090906</v>
      </c>
      <c r="H235" s="8">
        <f t="shared" si="30"/>
        <v>-6.9930069930069935E-2</v>
      </c>
    </row>
    <row r="236" spans="1:8" x14ac:dyDescent="0.2">
      <c r="A236" s="27"/>
      <c r="B236" s="15" t="s">
        <v>220</v>
      </c>
      <c r="C236" s="12">
        <v>0</v>
      </c>
      <c r="D236" s="6">
        <v>1</v>
      </c>
      <c r="E236" s="7" t="str">
        <f t="shared" si="28"/>
        <v/>
      </c>
      <c r="F236" s="7">
        <f t="shared" si="29"/>
        <v>8.6956521739130436E-3</v>
      </c>
      <c r="G236" s="7">
        <f t="shared" si="31"/>
        <v>1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1</v>
      </c>
      <c r="D238" s="6">
        <v>0</v>
      </c>
      <c r="E238" s="7">
        <f t="shared" si="28"/>
        <v>6.993006993006993E-3</v>
      </c>
      <c r="F238" s="7" t="str">
        <f t="shared" si="29"/>
        <v/>
      </c>
      <c r="G238" s="7">
        <f t="shared" si="31"/>
        <v>-1</v>
      </c>
      <c r="H238" s="8">
        <f t="shared" si="30"/>
        <v>-6.993006993006993E-3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</v>
      </c>
      <c r="D241" s="6">
        <v>0</v>
      </c>
      <c r="E241" s="7">
        <f t="shared" si="28"/>
        <v>6.993006993006993E-3</v>
      </c>
      <c r="F241" s="7" t="str">
        <f t="shared" si="29"/>
        <v/>
      </c>
      <c r="G241" s="7">
        <f t="shared" si="31"/>
        <v>-1</v>
      </c>
      <c r="H241" s="8">
        <f t="shared" si="30"/>
        <v>-6.993006993006993E-3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5</v>
      </c>
      <c r="D245" s="6">
        <v>9</v>
      </c>
      <c r="E245" s="7">
        <f t="shared" ref="E245:E276" si="32">+IF(C245=0,"",C245/C$181)</f>
        <v>3.4965034965034968E-2</v>
      </c>
      <c r="F245" s="7">
        <f t="shared" ref="F245:F276" si="33">+IF(D245=0,"",D245/D$181)</f>
        <v>7.8260869565217397E-2</v>
      </c>
      <c r="G245" s="7">
        <f t="shared" si="31"/>
        <v>0.8</v>
      </c>
      <c r="H245" s="8">
        <f t="shared" ref="H245:H276" si="34">+IF(OR(AND(E245=""),(G245="")),"",E245*G245)</f>
        <v>2.7972027972027975E-2</v>
      </c>
    </row>
    <row r="246" spans="1:8" ht="25.5" x14ac:dyDescent="0.2">
      <c r="A246" s="27"/>
      <c r="B246" s="15" t="s">
        <v>230</v>
      </c>
      <c r="C246" s="12">
        <v>1</v>
      </c>
      <c r="D246" s="6">
        <v>0</v>
      </c>
      <c r="E246" s="7">
        <f t="shared" si="32"/>
        <v>6.993006993006993E-3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8">
        <f t="shared" si="34"/>
        <v>-6.993006993006993E-3</v>
      </c>
    </row>
    <row r="247" spans="1:8" x14ac:dyDescent="0.2">
      <c r="A247" s="27"/>
      <c r="B247" s="15" t="s">
        <v>231</v>
      </c>
      <c r="C247" s="12">
        <v>0</v>
      </c>
      <c r="D247" s="6">
        <v>1</v>
      </c>
      <c r="E247" s="7" t="str">
        <f t="shared" si="32"/>
        <v/>
      </c>
      <c r="F247" s="7">
        <f t="shared" si="33"/>
        <v>8.6956521739130436E-3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14</v>
      </c>
      <c r="D248" s="6">
        <v>5</v>
      </c>
      <c r="E248" s="7">
        <f t="shared" si="32"/>
        <v>9.7902097902097904E-2</v>
      </c>
      <c r="F248" s="7">
        <f t="shared" si="33"/>
        <v>4.3478260869565216E-2</v>
      </c>
      <c r="G248" s="7">
        <f t="shared" si="35"/>
        <v>-0.6428571428571429</v>
      </c>
      <c r="H248" s="8">
        <f t="shared" si="34"/>
        <v>-6.2937062937062943E-2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0</v>
      </c>
      <c r="D251" s="6">
        <v>1</v>
      </c>
      <c r="E251" s="7" t="str">
        <f t="shared" si="32"/>
        <v/>
      </c>
      <c r="F251" s="7">
        <f t="shared" si="33"/>
        <v>8.6956521739130436E-3</v>
      </c>
      <c r="G251" s="7">
        <f t="shared" si="35"/>
        <v>1</v>
      </c>
      <c r="H251" s="8" t="str">
        <f t="shared" si="34"/>
        <v/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1</v>
      </c>
      <c r="D258" s="6">
        <v>0</v>
      </c>
      <c r="E258" s="7">
        <f t="shared" si="32"/>
        <v>6.993006993006993E-3</v>
      </c>
      <c r="F258" s="7" t="str">
        <f t="shared" si="33"/>
        <v/>
      </c>
      <c r="G258" s="7">
        <f t="shared" si="35"/>
        <v>-1</v>
      </c>
      <c r="H258" s="8">
        <f t="shared" si="34"/>
        <v>-6.993006993006993E-3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3</v>
      </c>
      <c r="D285" s="6">
        <v>0</v>
      </c>
      <c r="E285" s="7">
        <f t="shared" si="36"/>
        <v>2.097902097902098E-2</v>
      </c>
      <c r="F285" s="7" t="str">
        <f t="shared" si="37"/>
        <v/>
      </c>
      <c r="G285" s="7">
        <f t="shared" si="39"/>
        <v>-1</v>
      </c>
      <c r="H285" s="8">
        <f t="shared" si="38"/>
        <v>-2.097902097902098E-2</v>
      </c>
    </row>
    <row r="286" spans="1:8" ht="25.5" x14ac:dyDescent="0.2">
      <c r="A286" s="27"/>
      <c r="B286" s="15" t="s">
        <v>270</v>
      </c>
      <c r="C286" s="12">
        <v>3</v>
      </c>
      <c r="D286" s="6">
        <v>0</v>
      </c>
      <c r="E286" s="7">
        <f t="shared" si="36"/>
        <v>2.097902097902098E-2</v>
      </c>
      <c r="F286" s="7" t="str">
        <f t="shared" si="37"/>
        <v/>
      </c>
      <c r="G286" s="7">
        <f t="shared" si="39"/>
        <v>-1</v>
      </c>
      <c r="H286" s="8">
        <f t="shared" si="38"/>
        <v>-2.097902097902098E-2</v>
      </c>
    </row>
    <row r="287" spans="1:8" x14ac:dyDescent="0.2">
      <c r="A287" s="27"/>
      <c r="B287" s="15" t="s">
        <v>271</v>
      </c>
      <c r="C287" s="12">
        <v>0</v>
      </c>
      <c r="D287" s="6">
        <v>1</v>
      </c>
      <c r="E287" s="7" t="str">
        <f t="shared" si="36"/>
        <v/>
      </c>
      <c r="F287" s="7">
        <f t="shared" si="37"/>
        <v>8.6956521739130436E-3</v>
      </c>
      <c r="G287" s="7">
        <f t="shared" si="39"/>
        <v>1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6</v>
      </c>
      <c r="E293" s="7" t="str">
        <f t="shared" si="36"/>
        <v/>
      </c>
      <c r="F293" s="7">
        <f t="shared" si="37"/>
        <v>5.2173913043478258E-2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2</v>
      </c>
      <c r="D305" s="6">
        <v>4</v>
      </c>
      <c r="E305" s="7">
        <f t="shared" si="36"/>
        <v>1.3986013986013986E-2</v>
      </c>
      <c r="F305" s="7">
        <f t="shared" si="37"/>
        <v>3.4782608695652174E-2</v>
      </c>
      <c r="G305" s="7">
        <f t="shared" si="39"/>
        <v>1</v>
      </c>
      <c r="H305" s="8">
        <f t="shared" si="38"/>
        <v>1.3986013986013986E-2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10</v>
      </c>
      <c r="D314" s="6">
        <v>20</v>
      </c>
      <c r="E314" s="7">
        <f t="shared" si="40"/>
        <v>6.9930069930069935E-2</v>
      </c>
      <c r="F314" s="7">
        <f t="shared" si="41"/>
        <v>0.17391304347826086</v>
      </c>
      <c r="G314" s="7">
        <f t="shared" si="43"/>
        <v>1</v>
      </c>
      <c r="H314" s="8">
        <f t="shared" si="42"/>
        <v>6.9930069930069935E-2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2</v>
      </c>
      <c r="E316" s="7" t="str">
        <f t="shared" si="40"/>
        <v/>
      </c>
      <c r="F316" s="7">
        <f t="shared" si="41"/>
        <v>1.7391304347826087E-2</v>
      </c>
      <c r="G316" s="7">
        <f t="shared" si="43"/>
        <v>1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1</v>
      </c>
      <c r="E317" s="7" t="str">
        <f t="shared" si="40"/>
        <v/>
      </c>
      <c r="F317" s="7">
        <f t="shared" si="41"/>
        <v>8.6956521739130436E-3</v>
      </c>
      <c r="G317" s="7">
        <f t="shared" si="43"/>
        <v>1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1</v>
      </c>
      <c r="E320" s="7" t="str">
        <f t="shared" si="40"/>
        <v/>
      </c>
      <c r="F320" s="7">
        <f t="shared" si="41"/>
        <v>8.6956521739130436E-3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2</v>
      </c>
      <c r="D325" s="6">
        <v>5</v>
      </c>
      <c r="E325" s="7">
        <f t="shared" si="40"/>
        <v>1.3986013986013986E-2</v>
      </c>
      <c r="F325" s="7">
        <f t="shared" si="41"/>
        <v>4.3478260869565216E-2</v>
      </c>
      <c r="G325" s="7">
        <f t="shared" si="43"/>
        <v>1.5</v>
      </c>
      <c r="H325" s="8">
        <f t="shared" si="42"/>
        <v>2.097902097902098E-2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</v>
      </c>
      <c r="D329" s="6">
        <v>0</v>
      </c>
      <c r="E329" s="7">
        <f t="shared" si="40"/>
        <v>1.3986013986013986E-2</v>
      </c>
      <c r="F329" s="7" t="str">
        <f t="shared" si="41"/>
        <v/>
      </c>
      <c r="G329" s="7">
        <f t="shared" si="43"/>
        <v>-1</v>
      </c>
      <c r="H329" s="8">
        <f t="shared" si="42"/>
        <v>-1.3986013986013986E-2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2</v>
      </c>
      <c r="D331" s="6">
        <v>2</v>
      </c>
      <c r="E331" s="7">
        <f t="shared" si="40"/>
        <v>1.3986013986013986E-2</v>
      </c>
      <c r="F331" s="7">
        <f t="shared" si="41"/>
        <v>1.7391304347826087E-2</v>
      </c>
      <c r="G331" s="7">
        <f t="shared" si="43"/>
        <v>0</v>
      </c>
      <c r="H331" s="8">
        <f t="shared" si="42"/>
        <v>0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0</v>
      </c>
      <c r="E335" s="7">
        <f t="shared" si="40"/>
        <v>6.993006993006993E-3</v>
      </c>
      <c r="F335" s="7" t="str">
        <f t="shared" si="41"/>
        <v/>
      </c>
      <c r="G335" s="7">
        <f t="shared" si="43"/>
        <v>-1</v>
      </c>
      <c r="H335" s="8">
        <f t="shared" si="42"/>
        <v>-6.993006993006993E-3</v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4</v>
      </c>
      <c r="D349" s="6">
        <v>0</v>
      </c>
      <c r="E349" s="7">
        <f t="shared" si="44"/>
        <v>2.7972027972027972E-2</v>
      </c>
      <c r="F349" s="7" t="str">
        <f t="shared" si="45"/>
        <v/>
      </c>
      <c r="G349" s="7">
        <f t="shared" si="47"/>
        <v>-1</v>
      </c>
      <c r="H349" s="8">
        <f t="shared" si="46"/>
        <v>-2.7972027972027972E-2</v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698</v>
      </c>
      <c r="D362" s="20">
        <f>SUM(D363:D595)</f>
        <v>409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-0.41404011461318052</v>
      </c>
      <c r="H362" s="21">
        <f t="shared" ref="H362:H425" si="50">+IF(OR(AND(E362=""),(G362="")),"",E362*G362)</f>
        <v>-0.41404011461318052</v>
      </c>
    </row>
    <row r="363" spans="1:8" x14ac:dyDescent="0.2">
      <c r="A363" s="27"/>
      <c r="B363" s="14" t="s">
        <v>341</v>
      </c>
      <c r="C363" s="25">
        <v>5</v>
      </c>
      <c r="D363" s="22">
        <v>0</v>
      </c>
      <c r="E363" s="23">
        <f t="shared" si="48"/>
        <v>7.1633237822349575E-3</v>
      </c>
      <c r="F363" s="23" t="str">
        <f t="shared" si="49"/>
        <v/>
      </c>
      <c r="G363" s="23">
        <f t="shared" ref="G363:G426" si="51">+IF(AND(C363=0,D363=0)," ",IF(C363=0,1,IF(D363=0,-1,(D363-C363)/C363)))</f>
        <v>-1</v>
      </c>
      <c r="H363" s="24">
        <f t="shared" si="50"/>
        <v>-7.1633237822349575E-3</v>
      </c>
    </row>
    <row r="364" spans="1:8" x14ac:dyDescent="0.2">
      <c r="A364" s="27"/>
      <c r="B364" s="15" t="s">
        <v>342</v>
      </c>
      <c r="C364" s="12">
        <v>3</v>
      </c>
      <c r="D364" s="6">
        <v>3</v>
      </c>
      <c r="E364" s="7">
        <f t="shared" si="48"/>
        <v>4.2979942693409743E-3</v>
      </c>
      <c r="F364" s="7">
        <f t="shared" si="49"/>
        <v>7.3349633251833741E-3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0</v>
      </c>
      <c r="D365" s="6">
        <v>1</v>
      </c>
      <c r="E365" s="7" t="str">
        <f t="shared" si="48"/>
        <v/>
      </c>
      <c r="F365" s="7">
        <f t="shared" si="49"/>
        <v>2.4449877750611247E-3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28</v>
      </c>
      <c r="D368" s="6">
        <v>23</v>
      </c>
      <c r="E368" s="7">
        <f t="shared" si="48"/>
        <v>4.0114613180515762E-2</v>
      </c>
      <c r="F368" s="7">
        <f t="shared" si="49"/>
        <v>5.623471882640587E-2</v>
      </c>
      <c r="G368" s="7">
        <f t="shared" si="51"/>
        <v>-0.17857142857142858</v>
      </c>
      <c r="H368" s="8">
        <f t="shared" si="50"/>
        <v>-7.1633237822349575E-3</v>
      </c>
    </row>
    <row r="369" spans="1:8" x14ac:dyDescent="0.2">
      <c r="A369" s="27"/>
      <c r="B369" s="15" t="s">
        <v>347</v>
      </c>
      <c r="C369" s="12">
        <v>1</v>
      </c>
      <c r="D369" s="6">
        <v>0</v>
      </c>
      <c r="E369" s="7">
        <f t="shared" si="48"/>
        <v>1.4326647564469914E-3</v>
      </c>
      <c r="F369" s="7" t="str">
        <f t="shared" si="49"/>
        <v/>
      </c>
      <c r="G369" s="7">
        <f t="shared" si="51"/>
        <v>-1</v>
      </c>
      <c r="H369" s="8">
        <f t="shared" si="50"/>
        <v>-1.4326647564469914E-3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</v>
      </c>
      <c r="D371" s="6">
        <v>0</v>
      </c>
      <c r="E371" s="7">
        <f t="shared" si="48"/>
        <v>1.4326647564469914E-3</v>
      </c>
      <c r="F371" s="7" t="str">
        <f t="shared" si="49"/>
        <v/>
      </c>
      <c r="G371" s="7">
        <f t="shared" si="51"/>
        <v>-1</v>
      </c>
      <c r="H371" s="8">
        <f t="shared" si="50"/>
        <v>-1.4326647564469914E-3</v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44</v>
      </c>
      <c r="D374" s="6">
        <v>7</v>
      </c>
      <c r="E374" s="7">
        <f t="shared" si="48"/>
        <v>6.3037249283667621E-2</v>
      </c>
      <c r="F374" s="7">
        <f t="shared" si="49"/>
        <v>1.7114914425427872E-2</v>
      </c>
      <c r="G374" s="7">
        <f t="shared" si="51"/>
        <v>-0.84090909090909094</v>
      </c>
      <c r="H374" s="8">
        <f t="shared" si="50"/>
        <v>-5.300859598853868E-2</v>
      </c>
    </row>
    <row r="375" spans="1:8" x14ac:dyDescent="0.2">
      <c r="A375" s="27"/>
      <c r="B375" s="15" t="s">
        <v>353</v>
      </c>
      <c r="C375" s="12">
        <v>5</v>
      </c>
      <c r="D375" s="6">
        <v>1</v>
      </c>
      <c r="E375" s="7">
        <f t="shared" si="48"/>
        <v>7.1633237822349575E-3</v>
      </c>
      <c r="F375" s="7">
        <f t="shared" si="49"/>
        <v>2.4449877750611247E-3</v>
      </c>
      <c r="G375" s="7">
        <f t="shared" si="51"/>
        <v>-0.8</v>
      </c>
      <c r="H375" s="8">
        <f t="shared" si="50"/>
        <v>-5.7306590257879663E-3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14</v>
      </c>
      <c r="D377" s="6">
        <v>0</v>
      </c>
      <c r="E377" s="7">
        <f t="shared" si="48"/>
        <v>2.0057306590257881E-2</v>
      </c>
      <c r="F377" s="7" t="str">
        <f t="shared" si="49"/>
        <v/>
      </c>
      <c r="G377" s="7">
        <f t="shared" si="51"/>
        <v>-1</v>
      </c>
      <c r="H377" s="8">
        <f t="shared" si="50"/>
        <v>-2.0057306590257881E-2</v>
      </c>
    </row>
    <row r="378" spans="1:8" x14ac:dyDescent="0.2">
      <c r="A378" s="27"/>
      <c r="B378" s="15" t="s">
        <v>356</v>
      </c>
      <c r="C378" s="12">
        <v>7</v>
      </c>
      <c r="D378" s="6">
        <v>2</v>
      </c>
      <c r="E378" s="7">
        <f t="shared" si="48"/>
        <v>1.0028653295128941E-2</v>
      </c>
      <c r="F378" s="7">
        <f t="shared" si="49"/>
        <v>4.8899755501222494E-3</v>
      </c>
      <c r="G378" s="7">
        <f t="shared" si="51"/>
        <v>-0.7142857142857143</v>
      </c>
      <c r="H378" s="8">
        <f t="shared" si="50"/>
        <v>-7.1633237822349575E-3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5</v>
      </c>
      <c r="D382" s="6">
        <v>8</v>
      </c>
      <c r="E382" s="7">
        <f t="shared" si="48"/>
        <v>7.1633237822349575E-3</v>
      </c>
      <c r="F382" s="7">
        <f t="shared" si="49"/>
        <v>1.9559902200488997E-2</v>
      </c>
      <c r="G382" s="7">
        <f t="shared" si="51"/>
        <v>0.6</v>
      </c>
      <c r="H382" s="8">
        <f t="shared" si="50"/>
        <v>4.2979942693409743E-3</v>
      </c>
    </row>
    <row r="383" spans="1:8" x14ac:dyDescent="0.2">
      <c r="A383" s="27"/>
      <c r="B383" s="15" t="s">
        <v>361</v>
      </c>
      <c r="C383" s="12">
        <v>8</v>
      </c>
      <c r="D383" s="6">
        <v>0</v>
      </c>
      <c r="E383" s="7">
        <f t="shared" si="48"/>
        <v>1.1461318051575931E-2</v>
      </c>
      <c r="F383" s="7" t="str">
        <f t="shared" si="49"/>
        <v/>
      </c>
      <c r="G383" s="7">
        <f t="shared" si="51"/>
        <v>-1</v>
      </c>
      <c r="H383" s="8">
        <f t="shared" si="50"/>
        <v>-1.1461318051575931E-2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3</v>
      </c>
      <c r="D385" s="6">
        <v>0</v>
      </c>
      <c r="E385" s="7">
        <f t="shared" si="48"/>
        <v>4.2979942693409743E-3</v>
      </c>
      <c r="F385" s="7" t="str">
        <f t="shared" si="49"/>
        <v/>
      </c>
      <c r="G385" s="7">
        <f t="shared" si="51"/>
        <v>-1</v>
      </c>
      <c r="H385" s="8">
        <f t="shared" si="50"/>
        <v>-4.2979942693409743E-3</v>
      </c>
    </row>
    <row r="386" spans="1:8" x14ac:dyDescent="0.2">
      <c r="A386" s="27"/>
      <c r="B386" s="15" t="s">
        <v>364</v>
      </c>
      <c r="C386" s="12">
        <v>5</v>
      </c>
      <c r="D386" s="6">
        <v>2</v>
      </c>
      <c r="E386" s="7">
        <f t="shared" si="48"/>
        <v>7.1633237822349575E-3</v>
      </c>
      <c r="F386" s="7">
        <f t="shared" si="49"/>
        <v>4.8899755501222494E-3</v>
      </c>
      <c r="G386" s="7">
        <f t="shared" si="51"/>
        <v>-0.6</v>
      </c>
      <c r="H386" s="8">
        <f t="shared" si="50"/>
        <v>-4.2979942693409743E-3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1</v>
      </c>
      <c r="E391" s="7" t="str">
        <f t="shared" si="48"/>
        <v/>
      </c>
      <c r="F391" s="7">
        <f t="shared" si="49"/>
        <v>2.4449877750611247E-3</v>
      </c>
      <c r="G391" s="7">
        <f t="shared" si="51"/>
        <v>1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4</v>
      </c>
      <c r="E392" s="7">
        <f t="shared" si="48"/>
        <v>2.8653295128939827E-3</v>
      </c>
      <c r="F392" s="7">
        <f t="shared" si="49"/>
        <v>9.7799511002444987E-3</v>
      </c>
      <c r="G392" s="7">
        <f t="shared" si="51"/>
        <v>1</v>
      </c>
      <c r="H392" s="8">
        <f t="shared" si="50"/>
        <v>2.8653295128939827E-3</v>
      </c>
    </row>
    <row r="393" spans="1:8" x14ac:dyDescent="0.2">
      <c r="A393" s="27"/>
      <c r="B393" s="15" t="s">
        <v>371</v>
      </c>
      <c r="C393" s="12">
        <v>0</v>
      </c>
      <c r="D393" s="6">
        <v>2</v>
      </c>
      <c r="E393" s="7" t="str">
        <f t="shared" si="48"/>
        <v/>
      </c>
      <c r="F393" s="7">
        <f t="shared" si="49"/>
        <v>4.8899755501222494E-3</v>
      </c>
      <c r="G393" s="7">
        <f t="shared" si="51"/>
        <v>1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15</v>
      </c>
      <c r="D396" s="6">
        <v>0</v>
      </c>
      <c r="E396" s="7">
        <f t="shared" si="48"/>
        <v>2.148997134670487E-2</v>
      </c>
      <c r="F396" s="7" t="str">
        <f t="shared" si="49"/>
        <v/>
      </c>
      <c r="G396" s="7">
        <f t="shared" si="51"/>
        <v>-1</v>
      </c>
      <c r="H396" s="8">
        <f t="shared" si="50"/>
        <v>-2.148997134670487E-2</v>
      </c>
    </row>
    <row r="397" spans="1:8" x14ac:dyDescent="0.2">
      <c r="A397" s="27"/>
      <c r="B397" s="15" t="s">
        <v>375</v>
      </c>
      <c r="C397" s="12">
        <v>44</v>
      </c>
      <c r="D397" s="6">
        <v>2</v>
      </c>
      <c r="E397" s="7">
        <f t="shared" si="48"/>
        <v>6.3037249283667621E-2</v>
      </c>
      <c r="F397" s="7">
        <f t="shared" si="49"/>
        <v>4.8899755501222494E-3</v>
      </c>
      <c r="G397" s="7">
        <f t="shared" si="51"/>
        <v>-0.95454545454545459</v>
      </c>
      <c r="H397" s="8">
        <f t="shared" si="50"/>
        <v>-6.0171919770773644E-2</v>
      </c>
    </row>
    <row r="398" spans="1:8" x14ac:dyDescent="0.2">
      <c r="A398" s="27"/>
      <c r="B398" s="15" t="s">
        <v>376</v>
      </c>
      <c r="C398" s="12">
        <v>3</v>
      </c>
      <c r="D398" s="6">
        <v>0</v>
      </c>
      <c r="E398" s="7">
        <f t="shared" si="48"/>
        <v>4.2979942693409743E-3</v>
      </c>
      <c r="F398" s="7" t="str">
        <f t="shared" si="49"/>
        <v/>
      </c>
      <c r="G398" s="7">
        <f t="shared" si="51"/>
        <v>-1</v>
      </c>
      <c r="H398" s="8">
        <f t="shared" si="50"/>
        <v>-4.2979942693409743E-3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2</v>
      </c>
      <c r="D401" s="6">
        <v>0</v>
      </c>
      <c r="E401" s="7">
        <f t="shared" si="48"/>
        <v>2.8653295128939827E-3</v>
      </c>
      <c r="F401" s="7" t="str">
        <f t="shared" si="49"/>
        <v/>
      </c>
      <c r="G401" s="7">
        <f t="shared" si="51"/>
        <v>-1</v>
      </c>
      <c r="H401" s="8">
        <f t="shared" si="50"/>
        <v>-2.8653295128939827E-3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25</v>
      </c>
      <c r="D410" s="6">
        <v>8</v>
      </c>
      <c r="E410" s="7">
        <f t="shared" si="48"/>
        <v>3.5816618911174783E-2</v>
      </c>
      <c r="F410" s="7">
        <f t="shared" si="49"/>
        <v>1.9559902200488997E-2</v>
      </c>
      <c r="G410" s="7">
        <f t="shared" si="51"/>
        <v>-0.68</v>
      </c>
      <c r="H410" s="8">
        <f t="shared" si="50"/>
        <v>-2.4355300859598854E-2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11</v>
      </c>
      <c r="D413" s="6">
        <v>0</v>
      </c>
      <c r="E413" s="7">
        <f t="shared" si="48"/>
        <v>1.5759312320916905E-2</v>
      </c>
      <c r="F413" s="7" t="str">
        <f t="shared" si="49"/>
        <v/>
      </c>
      <c r="G413" s="7">
        <f t="shared" si="51"/>
        <v>-1</v>
      </c>
      <c r="H413" s="8">
        <f t="shared" si="50"/>
        <v>-1.5759312320916905E-2</v>
      </c>
    </row>
    <row r="414" spans="1:8" x14ac:dyDescent="0.2">
      <c r="A414" s="27"/>
      <c r="B414" s="15" t="s">
        <v>392</v>
      </c>
      <c r="C414" s="12">
        <v>29</v>
      </c>
      <c r="D414" s="6">
        <v>13</v>
      </c>
      <c r="E414" s="7">
        <f t="shared" si="48"/>
        <v>4.1547277936962751E-2</v>
      </c>
      <c r="F414" s="7">
        <f t="shared" si="49"/>
        <v>3.1784841075794622E-2</v>
      </c>
      <c r="G414" s="7">
        <f t="shared" si="51"/>
        <v>-0.55172413793103448</v>
      </c>
      <c r="H414" s="8">
        <f t="shared" si="50"/>
        <v>-2.2922636103151862E-2</v>
      </c>
    </row>
    <row r="415" spans="1:8" x14ac:dyDescent="0.2">
      <c r="A415" s="27"/>
      <c r="B415" s="15" t="s">
        <v>393</v>
      </c>
      <c r="C415" s="1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8" t="str">
        <f t="shared" si="50"/>
        <v/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0</v>
      </c>
      <c r="D425" s="6">
        <v>6</v>
      </c>
      <c r="E425" s="7" t="str">
        <f t="shared" si="48"/>
        <v/>
      </c>
      <c r="F425" s="7">
        <f t="shared" si="49"/>
        <v>1.4669926650366748E-2</v>
      </c>
      <c r="G425" s="7">
        <f t="shared" si="51"/>
        <v>1</v>
      </c>
      <c r="H425" s="8" t="str">
        <f t="shared" si="50"/>
        <v/>
      </c>
    </row>
    <row r="426" spans="1:8" x14ac:dyDescent="0.2">
      <c r="A426" s="27"/>
      <c r="B426" s="15" t="s">
        <v>404</v>
      </c>
      <c r="C426" s="12">
        <v>9</v>
      </c>
      <c r="D426" s="6">
        <v>0</v>
      </c>
      <c r="E426" s="7">
        <f t="shared" ref="E426:E489" si="52">+IF(C426=0,"",C426/C$362)</f>
        <v>1.2893982808022923E-2</v>
      </c>
      <c r="F426" s="7" t="str">
        <f t="shared" ref="F426:F489" si="53">+IF(D426=0,"",D426/D$362)</f>
        <v/>
      </c>
      <c r="G426" s="7">
        <f t="shared" si="51"/>
        <v>-1</v>
      </c>
      <c r="H426" s="8">
        <f t="shared" ref="H426:H489" si="54">+IF(OR(AND(E426=""),(G426="")),"",E426*G426)</f>
        <v>-1.2893982808022923E-2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6</v>
      </c>
      <c r="D428" s="6">
        <v>6</v>
      </c>
      <c r="E428" s="7">
        <f t="shared" si="52"/>
        <v>8.5959885386819486E-3</v>
      </c>
      <c r="F428" s="7">
        <f t="shared" si="53"/>
        <v>1.4669926650366748E-2</v>
      </c>
      <c r="G428" s="7">
        <f t="shared" si="55"/>
        <v>0</v>
      </c>
      <c r="H428" s="8">
        <f t="shared" si="54"/>
        <v>0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6</v>
      </c>
      <c r="D432" s="6">
        <v>0</v>
      </c>
      <c r="E432" s="7">
        <f t="shared" si="52"/>
        <v>8.5959885386819486E-3</v>
      </c>
      <c r="F432" s="7" t="str">
        <f t="shared" si="53"/>
        <v/>
      </c>
      <c r="G432" s="7">
        <f t="shared" si="55"/>
        <v>-1</v>
      </c>
      <c r="H432" s="8">
        <f t="shared" si="54"/>
        <v>-8.5959885386819486E-3</v>
      </c>
    </row>
    <row r="433" spans="1:8" x14ac:dyDescent="0.2">
      <c r="A433" s="27"/>
      <c r="B433" s="15" t="s">
        <v>411</v>
      </c>
      <c r="C433" s="12">
        <v>1</v>
      </c>
      <c r="D433" s="6">
        <v>0</v>
      </c>
      <c r="E433" s="7">
        <f t="shared" si="52"/>
        <v>1.4326647564469914E-3</v>
      </c>
      <c r="F433" s="7" t="str">
        <f t="shared" si="53"/>
        <v/>
      </c>
      <c r="G433" s="7">
        <f t="shared" si="55"/>
        <v>-1</v>
      </c>
      <c r="H433" s="8">
        <f t="shared" si="54"/>
        <v>-1.4326647564469914E-3</v>
      </c>
    </row>
    <row r="434" spans="1:8" x14ac:dyDescent="0.2">
      <c r="A434" s="27"/>
      <c r="B434" s="15" t="s">
        <v>412</v>
      </c>
      <c r="C434" s="12">
        <v>1</v>
      </c>
      <c r="D434" s="6">
        <v>0</v>
      </c>
      <c r="E434" s="7">
        <f t="shared" si="52"/>
        <v>1.4326647564469914E-3</v>
      </c>
      <c r="F434" s="7" t="str">
        <f t="shared" si="53"/>
        <v/>
      </c>
      <c r="G434" s="7">
        <f t="shared" si="55"/>
        <v>-1</v>
      </c>
      <c r="H434" s="8">
        <f t="shared" si="54"/>
        <v>-1.4326647564469914E-3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38</v>
      </c>
      <c r="D437" s="6">
        <v>50</v>
      </c>
      <c r="E437" s="7">
        <f t="shared" si="52"/>
        <v>5.4441260744985676E-2</v>
      </c>
      <c r="F437" s="7">
        <f t="shared" si="53"/>
        <v>0.12224938875305623</v>
      </c>
      <c r="G437" s="7">
        <f t="shared" si="55"/>
        <v>0.31578947368421051</v>
      </c>
      <c r="H437" s="8">
        <f t="shared" si="54"/>
        <v>1.7191977077363897E-2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6</v>
      </c>
      <c r="D441" s="6">
        <v>0</v>
      </c>
      <c r="E441" s="7">
        <f t="shared" si="52"/>
        <v>8.5959885386819486E-3</v>
      </c>
      <c r="F441" s="7" t="str">
        <f t="shared" si="53"/>
        <v/>
      </c>
      <c r="G441" s="7">
        <f t="shared" si="55"/>
        <v>-1</v>
      </c>
      <c r="H441" s="8">
        <f t="shared" si="54"/>
        <v>-8.5959885386819486E-3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2</v>
      </c>
      <c r="E446" s="7" t="str">
        <f t="shared" si="52"/>
        <v/>
      </c>
      <c r="F446" s="7">
        <f t="shared" si="53"/>
        <v>4.8899755501222494E-3</v>
      </c>
      <c r="G446" s="7">
        <f t="shared" si="55"/>
        <v>1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30</v>
      </c>
      <c r="D451" s="6">
        <v>102</v>
      </c>
      <c r="E451" s="7">
        <f t="shared" si="52"/>
        <v>4.2979942693409739E-2</v>
      </c>
      <c r="F451" s="7">
        <f t="shared" si="53"/>
        <v>0.24938875305623473</v>
      </c>
      <c r="G451" s="7">
        <f t="shared" si="55"/>
        <v>2.4</v>
      </c>
      <c r="H451" s="8">
        <f t="shared" si="54"/>
        <v>0.10315186246418337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3</v>
      </c>
      <c r="D453" s="6">
        <v>1</v>
      </c>
      <c r="E453" s="7">
        <f t="shared" si="52"/>
        <v>4.2979942693409743E-3</v>
      </c>
      <c r="F453" s="7">
        <f t="shared" si="53"/>
        <v>2.4449877750611247E-3</v>
      </c>
      <c r="G453" s="7">
        <f t="shared" si="55"/>
        <v>-0.66666666666666663</v>
      </c>
      <c r="H453" s="8">
        <f t="shared" si="54"/>
        <v>-2.8653295128939827E-3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3</v>
      </c>
      <c r="E457" s="7" t="str">
        <f t="shared" si="52"/>
        <v/>
      </c>
      <c r="F457" s="7">
        <f t="shared" si="53"/>
        <v>7.3349633251833741E-3</v>
      </c>
      <c r="G457" s="7">
        <f t="shared" si="55"/>
        <v>1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16</v>
      </c>
      <c r="D458" s="6">
        <v>53</v>
      </c>
      <c r="E458" s="7">
        <f t="shared" si="52"/>
        <v>2.2922636103151862E-2</v>
      </c>
      <c r="F458" s="7">
        <f t="shared" si="53"/>
        <v>0.1295843520782396</v>
      </c>
      <c r="G458" s="7">
        <f t="shared" si="55"/>
        <v>2.3125</v>
      </c>
      <c r="H458" s="8">
        <f t="shared" si="54"/>
        <v>5.300859598853868E-2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3</v>
      </c>
      <c r="D460" s="6">
        <v>1</v>
      </c>
      <c r="E460" s="7">
        <f t="shared" si="52"/>
        <v>4.2979942693409743E-3</v>
      </c>
      <c r="F460" s="7">
        <f t="shared" si="53"/>
        <v>2.4449877750611247E-3</v>
      </c>
      <c r="G460" s="7">
        <f t="shared" si="55"/>
        <v>-0.66666666666666663</v>
      </c>
      <c r="H460" s="8">
        <f t="shared" si="54"/>
        <v>-2.8653295128939827E-3</v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1</v>
      </c>
      <c r="E472" s="7" t="str">
        <f t="shared" si="52"/>
        <v/>
      </c>
      <c r="F472" s="7">
        <f t="shared" si="53"/>
        <v>2.4449877750611247E-3</v>
      </c>
      <c r="G472" s="7">
        <f t="shared" si="55"/>
        <v>1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8</v>
      </c>
      <c r="D475" s="6">
        <v>0</v>
      </c>
      <c r="E475" s="7">
        <f t="shared" si="52"/>
        <v>1.1461318051575931E-2</v>
      </c>
      <c r="F475" s="7" t="str">
        <f t="shared" si="53"/>
        <v/>
      </c>
      <c r="G475" s="7">
        <f t="shared" si="55"/>
        <v>-1</v>
      </c>
      <c r="H475" s="8">
        <f t="shared" si="54"/>
        <v>-1.1461318051575931E-2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1</v>
      </c>
      <c r="E483" s="7" t="str">
        <f t="shared" si="52"/>
        <v/>
      </c>
      <c r="F483" s="7">
        <f t="shared" si="53"/>
        <v>2.4449877750611247E-3</v>
      </c>
      <c r="G483" s="7">
        <f t="shared" si="55"/>
        <v>1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6</v>
      </c>
      <c r="D484" s="6">
        <v>2</v>
      </c>
      <c r="E484" s="7">
        <f t="shared" si="52"/>
        <v>8.5959885386819486E-3</v>
      </c>
      <c r="F484" s="7">
        <f t="shared" si="53"/>
        <v>4.8899755501222494E-3</v>
      </c>
      <c r="G484" s="7">
        <f t="shared" si="55"/>
        <v>-0.66666666666666663</v>
      </c>
      <c r="H484" s="8">
        <f t="shared" si="54"/>
        <v>-5.7306590257879654E-3</v>
      </c>
    </row>
    <row r="485" spans="1:8" x14ac:dyDescent="0.2">
      <c r="A485" s="27"/>
      <c r="B485" s="15" t="s">
        <v>463</v>
      </c>
      <c r="C485" s="12">
        <v>0</v>
      </c>
      <c r="D485" s="6">
        <v>2</v>
      </c>
      <c r="E485" s="7" t="str">
        <f t="shared" si="52"/>
        <v/>
      </c>
      <c r="F485" s="7">
        <f t="shared" si="53"/>
        <v>4.8899755501222494E-3</v>
      </c>
      <c r="G485" s="7">
        <f t="shared" si="55"/>
        <v>1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222</v>
      </c>
      <c r="D490" s="6">
        <v>36</v>
      </c>
      <c r="E490" s="7">
        <f t="shared" ref="E490:E553" si="56">+IF(C490=0,"",C490/C$362)</f>
        <v>0.31805157593123207</v>
      </c>
      <c r="F490" s="7">
        <f t="shared" ref="F490:F553" si="57">+IF(D490=0,"",D490/D$362)</f>
        <v>8.8019559902200492E-2</v>
      </c>
      <c r="G490" s="7">
        <f t="shared" si="55"/>
        <v>-0.83783783783783783</v>
      </c>
      <c r="H490" s="8">
        <f t="shared" ref="H490:H553" si="58">+IF(OR(AND(E490=""),(G490="")),"",E490*G490)</f>
        <v>-0.26647564469914037</v>
      </c>
    </row>
    <row r="491" spans="1:8" x14ac:dyDescent="0.2">
      <c r="A491" s="27"/>
      <c r="B491" s="15" t="s">
        <v>469</v>
      </c>
      <c r="C491" s="12">
        <v>0</v>
      </c>
      <c r="D491" s="6">
        <v>4</v>
      </c>
      <c r="E491" s="7" t="str">
        <f t="shared" si="56"/>
        <v/>
      </c>
      <c r="F491" s="7">
        <f t="shared" si="57"/>
        <v>9.7799511002444987E-3</v>
      </c>
      <c r="G491" s="7">
        <f t="shared" ref="G491:G554" si="59">+IF(AND(C491=0,D491=0)," ",IF(C491=0,1,IF(D491=0,-1,(D491-C491)/C491)))</f>
        <v>1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7</v>
      </c>
      <c r="D498" s="6">
        <v>1</v>
      </c>
      <c r="E498" s="7">
        <f t="shared" si="56"/>
        <v>1.0028653295128941E-2</v>
      </c>
      <c r="F498" s="7">
        <f t="shared" si="57"/>
        <v>2.4449877750611247E-3</v>
      </c>
      <c r="G498" s="7">
        <f t="shared" si="59"/>
        <v>-0.8571428571428571</v>
      </c>
      <c r="H498" s="8">
        <f t="shared" si="58"/>
        <v>-8.5959885386819486E-3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2</v>
      </c>
      <c r="D500" s="6">
        <v>0</v>
      </c>
      <c r="E500" s="7">
        <f t="shared" si="56"/>
        <v>2.8653295128939827E-3</v>
      </c>
      <c r="F500" s="7" t="str">
        <f t="shared" si="57"/>
        <v/>
      </c>
      <c r="G500" s="7">
        <f t="shared" si="59"/>
        <v>-1</v>
      </c>
      <c r="H500" s="8">
        <f t="shared" si="58"/>
        <v>-2.8653295128939827E-3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9</v>
      </c>
      <c r="D503" s="6">
        <v>0</v>
      </c>
      <c r="E503" s="7">
        <f t="shared" si="56"/>
        <v>1.2893982808022923E-2</v>
      </c>
      <c r="F503" s="7" t="str">
        <f t="shared" si="57"/>
        <v/>
      </c>
      <c r="G503" s="7">
        <f t="shared" si="59"/>
        <v>-1</v>
      </c>
      <c r="H503" s="8">
        <f t="shared" si="58"/>
        <v>-1.2893982808022923E-2</v>
      </c>
    </row>
    <row r="504" spans="1:8" x14ac:dyDescent="0.2">
      <c r="A504" s="27"/>
      <c r="B504" s="15" t="s">
        <v>482</v>
      </c>
      <c r="C504" s="12">
        <v>0</v>
      </c>
      <c r="D504" s="6">
        <v>1</v>
      </c>
      <c r="E504" s="7" t="str">
        <f t="shared" si="56"/>
        <v/>
      </c>
      <c r="F504" s="7">
        <f t="shared" si="57"/>
        <v>2.4449877750611247E-3</v>
      </c>
      <c r="G504" s="7">
        <f t="shared" si="59"/>
        <v>1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3</v>
      </c>
      <c r="D505" s="6">
        <v>0</v>
      </c>
      <c r="E505" s="7">
        <f t="shared" si="56"/>
        <v>4.2979942693409743E-3</v>
      </c>
      <c r="F505" s="7" t="str">
        <f t="shared" si="57"/>
        <v/>
      </c>
      <c r="G505" s="7">
        <f t="shared" si="59"/>
        <v>-1</v>
      </c>
      <c r="H505" s="8">
        <f t="shared" si="58"/>
        <v>-4.2979942693409743E-3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4</v>
      </c>
      <c r="E508" s="7" t="str">
        <f t="shared" si="56"/>
        <v/>
      </c>
      <c r="F508" s="7">
        <f t="shared" si="57"/>
        <v>9.7799511002444987E-3</v>
      </c>
      <c r="G508" s="7">
        <f t="shared" si="59"/>
        <v>1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3</v>
      </c>
      <c r="D509" s="6">
        <v>0</v>
      </c>
      <c r="E509" s="7">
        <f t="shared" si="56"/>
        <v>4.2979942693409743E-3</v>
      </c>
      <c r="F509" s="7" t="str">
        <f t="shared" si="57"/>
        <v/>
      </c>
      <c r="G509" s="7">
        <f t="shared" si="59"/>
        <v>-1</v>
      </c>
      <c r="H509" s="8">
        <f t="shared" si="58"/>
        <v>-4.2979942693409743E-3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1</v>
      </c>
      <c r="E514" s="7" t="str">
        <f t="shared" si="56"/>
        <v/>
      </c>
      <c r="F514" s="7">
        <f t="shared" si="57"/>
        <v>2.4449877750611247E-3</v>
      </c>
      <c r="G514" s="7">
        <f t="shared" si="59"/>
        <v>1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6</v>
      </c>
      <c r="D519" s="6">
        <v>1</v>
      </c>
      <c r="E519" s="7">
        <f t="shared" si="56"/>
        <v>8.5959885386819486E-3</v>
      </c>
      <c r="F519" s="7">
        <f t="shared" si="57"/>
        <v>2.4449877750611247E-3</v>
      </c>
      <c r="G519" s="7">
        <f t="shared" si="59"/>
        <v>-0.83333333333333337</v>
      </c>
      <c r="H519" s="8">
        <f t="shared" si="58"/>
        <v>-7.1633237822349575E-3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3</v>
      </c>
      <c r="D530" s="6">
        <v>1</v>
      </c>
      <c r="E530" s="7">
        <f t="shared" si="56"/>
        <v>4.2979942693409743E-3</v>
      </c>
      <c r="F530" s="7">
        <f t="shared" si="57"/>
        <v>2.4449877750611247E-3</v>
      </c>
      <c r="G530" s="7">
        <f t="shared" si="59"/>
        <v>-0.66666666666666663</v>
      </c>
      <c r="H530" s="8">
        <f t="shared" si="58"/>
        <v>-2.8653295128939827E-3</v>
      </c>
    </row>
    <row r="531" spans="1:8" x14ac:dyDescent="0.2">
      <c r="A531" s="27"/>
      <c r="B531" s="15" t="s">
        <v>509</v>
      </c>
      <c r="C531" s="12">
        <v>1</v>
      </c>
      <c r="D531" s="6">
        <v>0</v>
      </c>
      <c r="E531" s="7">
        <f t="shared" si="56"/>
        <v>1.4326647564469914E-3</v>
      </c>
      <c r="F531" s="7" t="str">
        <f t="shared" si="57"/>
        <v/>
      </c>
      <c r="G531" s="7">
        <f t="shared" si="59"/>
        <v>-1</v>
      </c>
      <c r="H531" s="8">
        <f t="shared" si="58"/>
        <v>-1.4326647564469914E-3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6</v>
      </c>
      <c r="E545" s="7" t="str">
        <f t="shared" si="56"/>
        <v/>
      </c>
      <c r="F545" s="7">
        <f t="shared" si="57"/>
        <v>1.4669926650366748E-2</v>
      </c>
      <c r="G545" s="7">
        <f t="shared" si="59"/>
        <v>1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2</v>
      </c>
      <c r="D554" s="6">
        <v>0</v>
      </c>
      <c r="E554" s="7">
        <f t="shared" ref="E554:E595" si="60">+IF(C554=0,"",C554/C$362)</f>
        <v>2.8653295128939827E-3</v>
      </c>
      <c r="F554" s="7" t="str">
        <f t="shared" ref="F554:F595" si="61">+IF(D554=0,"",D554/D$362)</f>
        <v/>
      </c>
      <c r="G554" s="7">
        <f t="shared" si="59"/>
        <v>-1</v>
      </c>
      <c r="H554" s="8">
        <f t="shared" ref="H554:H595" si="62">+IF(OR(AND(E554=""),(G554="")),"",E554*G554)</f>
        <v>-2.8653295128939827E-3</v>
      </c>
    </row>
    <row r="555" spans="1:8" x14ac:dyDescent="0.2">
      <c r="A555" s="27"/>
      <c r="B555" s="15" t="s">
        <v>533</v>
      </c>
      <c r="C555" s="12">
        <v>1</v>
      </c>
      <c r="D555" s="6">
        <v>0</v>
      </c>
      <c r="E555" s="7">
        <f t="shared" si="60"/>
        <v>1.4326647564469914E-3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-1.4326647564469914E-3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2</v>
      </c>
      <c r="E557" s="7" t="str">
        <f t="shared" si="60"/>
        <v/>
      </c>
      <c r="F557" s="7">
        <f t="shared" si="61"/>
        <v>4.8899755501222494E-3</v>
      </c>
      <c r="G557" s="7">
        <f t="shared" si="63"/>
        <v>1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5</v>
      </c>
      <c r="D559" s="6">
        <v>7</v>
      </c>
      <c r="E559" s="7">
        <f t="shared" si="60"/>
        <v>7.1633237822349575E-3</v>
      </c>
      <c r="F559" s="7">
        <f t="shared" si="61"/>
        <v>1.7114914425427872E-2</v>
      </c>
      <c r="G559" s="7">
        <f t="shared" si="63"/>
        <v>0.4</v>
      </c>
      <c r="H559" s="8">
        <f t="shared" si="62"/>
        <v>2.8653295128939832E-3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2</v>
      </c>
      <c r="E568" s="7" t="str">
        <f t="shared" si="60"/>
        <v/>
      </c>
      <c r="F568" s="7">
        <f t="shared" si="61"/>
        <v>4.8899755501222494E-3</v>
      </c>
      <c r="G568" s="7">
        <f t="shared" si="63"/>
        <v>1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5</v>
      </c>
      <c r="D571" s="6">
        <v>0</v>
      </c>
      <c r="E571" s="7">
        <f t="shared" si="60"/>
        <v>7.1633237822349575E-3</v>
      </c>
      <c r="F571" s="7" t="str">
        <f t="shared" si="61"/>
        <v/>
      </c>
      <c r="G571" s="7">
        <f t="shared" si="63"/>
        <v>-1</v>
      </c>
      <c r="H571" s="8">
        <f t="shared" si="62"/>
        <v>-7.1633237822349575E-3</v>
      </c>
    </row>
    <row r="572" spans="1:8" ht="25.5" x14ac:dyDescent="0.2">
      <c r="A572" s="27"/>
      <c r="B572" s="15" t="s">
        <v>550</v>
      </c>
      <c r="C572" s="12">
        <v>1</v>
      </c>
      <c r="D572" s="6">
        <v>0</v>
      </c>
      <c r="E572" s="7">
        <f t="shared" si="60"/>
        <v>1.4326647564469914E-3</v>
      </c>
      <c r="F572" s="7" t="str">
        <f t="shared" si="61"/>
        <v/>
      </c>
      <c r="G572" s="7">
        <f t="shared" si="63"/>
        <v>-1</v>
      </c>
      <c r="H572" s="8">
        <f t="shared" si="62"/>
        <v>-1.4326647564469914E-3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8</v>
      </c>
      <c r="D574" s="6">
        <v>17</v>
      </c>
      <c r="E574" s="7">
        <f t="shared" si="60"/>
        <v>1.1461318051575931E-2</v>
      </c>
      <c r="F574" s="7">
        <f t="shared" si="61"/>
        <v>4.1564792176039117E-2</v>
      </c>
      <c r="G574" s="7">
        <f t="shared" si="63"/>
        <v>1.125</v>
      </c>
      <c r="H574" s="8">
        <f t="shared" si="62"/>
        <v>1.2893982808022923E-2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9</v>
      </c>
      <c r="D579" s="6">
        <v>7</v>
      </c>
      <c r="E579" s="7">
        <f t="shared" si="60"/>
        <v>1.2893982808022923E-2</v>
      </c>
      <c r="F579" s="7">
        <f t="shared" si="61"/>
        <v>1.7114914425427872E-2</v>
      </c>
      <c r="G579" s="7">
        <f t="shared" si="63"/>
        <v>-0.22222222222222221</v>
      </c>
      <c r="H579" s="8">
        <f t="shared" si="62"/>
        <v>-2.8653295128939827E-3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10</v>
      </c>
      <c r="D581" s="6">
        <v>6</v>
      </c>
      <c r="E581" s="7">
        <f t="shared" si="60"/>
        <v>1.4326647564469915E-2</v>
      </c>
      <c r="F581" s="7">
        <f t="shared" si="61"/>
        <v>1.4669926650366748E-2</v>
      </c>
      <c r="G581" s="7">
        <f t="shared" si="63"/>
        <v>-0.4</v>
      </c>
      <c r="H581" s="8">
        <f t="shared" si="62"/>
        <v>-5.7306590257879663E-3</v>
      </c>
    </row>
    <row r="582" spans="1:8" x14ac:dyDescent="0.2">
      <c r="A582" s="27"/>
      <c r="B582" s="15" t="s">
        <v>560</v>
      </c>
      <c r="C582" s="12">
        <v>0</v>
      </c>
      <c r="D582" s="6">
        <v>3</v>
      </c>
      <c r="E582" s="7" t="str">
        <f t="shared" si="60"/>
        <v/>
      </c>
      <c r="F582" s="7">
        <f t="shared" si="61"/>
        <v>7.3349633251833741E-3</v>
      </c>
      <c r="G582" s="7">
        <f t="shared" si="63"/>
        <v>1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1</v>
      </c>
      <c r="D585" s="6">
        <v>0</v>
      </c>
      <c r="E585" s="7">
        <f t="shared" si="60"/>
        <v>1.4326647564469914E-3</v>
      </c>
      <c r="F585" s="7" t="str">
        <f t="shared" si="61"/>
        <v/>
      </c>
      <c r="G585" s="7">
        <f t="shared" si="63"/>
        <v>-1</v>
      </c>
      <c r="H585" s="8">
        <f t="shared" si="62"/>
        <v>-1.4326647564469914E-3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2</v>
      </c>
      <c r="D588" s="6">
        <v>3</v>
      </c>
      <c r="E588" s="7">
        <f t="shared" si="60"/>
        <v>2.8653295128939827E-3</v>
      </c>
      <c r="F588" s="7">
        <f t="shared" si="61"/>
        <v>7.3349633251833741E-3</v>
      </c>
      <c r="G588" s="7">
        <f t="shared" si="63"/>
        <v>0.5</v>
      </c>
      <c r="H588" s="8">
        <f t="shared" si="62"/>
        <v>1.4326647564469914E-3</v>
      </c>
    </row>
    <row r="589" spans="1:8" x14ac:dyDescent="0.2">
      <c r="A589" s="27"/>
      <c r="B589" s="15" t="s">
        <v>567</v>
      </c>
      <c r="C589" s="12">
        <v>5</v>
      </c>
      <c r="D589" s="6">
        <v>0</v>
      </c>
      <c r="E589" s="7">
        <f t="shared" si="60"/>
        <v>7.1633237822349575E-3</v>
      </c>
      <c r="F589" s="7" t="str">
        <f t="shared" si="61"/>
        <v/>
      </c>
      <c r="G589" s="7">
        <f t="shared" si="63"/>
        <v>-1</v>
      </c>
      <c r="H589" s="8">
        <f t="shared" si="62"/>
        <v>-7.1633237822349575E-3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541</v>
      </c>
      <c r="D601" s="20">
        <f>SUM(D602:D629)</f>
        <v>443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-0.18114602587800369</v>
      </c>
      <c r="H601" s="21">
        <f t="shared" ref="H601:H629" si="66">+IF(OR(AND(E601=""),(G601="")),"",E601*G601)</f>
        <v>-0.18114602587800369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27</v>
      </c>
      <c r="D604" s="6">
        <v>10</v>
      </c>
      <c r="E604" s="7">
        <f t="shared" si="64"/>
        <v>4.9907578558225509E-2</v>
      </c>
      <c r="F604" s="7">
        <f t="shared" si="65"/>
        <v>2.2573363431151242E-2</v>
      </c>
      <c r="G604" s="7">
        <f t="shared" si="67"/>
        <v>-0.62962962962962965</v>
      </c>
      <c r="H604" s="8">
        <f t="shared" si="66"/>
        <v>-3.1423290203327174E-2</v>
      </c>
    </row>
    <row r="605" spans="1:8" x14ac:dyDescent="0.2">
      <c r="A605" s="27"/>
      <c r="B605" s="15" t="s">
        <v>577</v>
      </c>
      <c r="C605" s="12">
        <v>44</v>
      </c>
      <c r="D605" s="6">
        <v>8</v>
      </c>
      <c r="E605" s="7">
        <f t="shared" si="64"/>
        <v>8.1330868761552683E-2</v>
      </c>
      <c r="F605" s="7">
        <f t="shared" si="65"/>
        <v>1.8058690744920992E-2</v>
      </c>
      <c r="G605" s="7">
        <f t="shared" si="67"/>
        <v>-0.81818181818181823</v>
      </c>
      <c r="H605" s="8">
        <f t="shared" si="66"/>
        <v>-6.6543438077634021E-2</v>
      </c>
    </row>
    <row r="606" spans="1:8" x14ac:dyDescent="0.2">
      <c r="A606" s="27"/>
      <c r="B606" s="15" t="s">
        <v>578</v>
      </c>
      <c r="C606" s="12">
        <v>2</v>
      </c>
      <c r="D606" s="6">
        <v>4</v>
      </c>
      <c r="E606" s="7">
        <f t="shared" si="64"/>
        <v>3.6968576709796672E-3</v>
      </c>
      <c r="F606" s="7">
        <f t="shared" si="65"/>
        <v>9.0293453724604959E-3</v>
      </c>
      <c r="G606" s="7">
        <f t="shared" si="67"/>
        <v>1</v>
      </c>
      <c r="H606" s="8">
        <f t="shared" si="66"/>
        <v>3.6968576709796672E-3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6</v>
      </c>
      <c r="D612" s="6">
        <v>24</v>
      </c>
      <c r="E612" s="7">
        <f t="shared" si="64"/>
        <v>1.1090573012939002E-2</v>
      </c>
      <c r="F612" s="7">
        <f t="shared" si="65"/>
        <v>5.4176072234762979E-2</v>
      </c>
      <c r="G612" s="7">
        <f t="shared" si="67"/>
        <v>3</v>
      </c>
      <c r="H612" s="8">
        <f t="shared" si="66"/>
        <v>3.3271719038817003E-2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11</v>
      </c>
      <c r="D614" s="6">
        <v>7</v>
      </c>
      <c r="E614" s="7">
        <f t="shared" si="64"/>
        <v>2.0332717190388171E-2</v>
      </c>
      <c r="F614" s="7">
        <f t="shared" si="65"/>
        <v>1.580135440180587E-2</v>
      </c>
      <c r="G614" s="7">
        <f t="shared" si="67"/>
        <v>-0.36363636363636365</v>
      </c>
      <c r="H614" s="8">
        <f t="shared" si="66"/>
        <v>-7.3937153419593353E-3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42</v>
      </c>
      <c r="D616" s="6">
        <v>115</v>
      </c>
      <c r="E616" s="7">
        <f t="shared" si="64"/>
        <v>7.763401109057301E-2</v>
      </c>
      <c r="F616" s="7">
        <f t="shared" si="65"/>
        <v>0.2595936794582393</v>
      </c>
      <c r="G616" s="7">
        <f t="shared" si="67"/>
        <v>1.7380952380952381</v>
      </c>
      <c r="H616" s="8">
        <f t="shared" si="66"/>
        <v>0.13493530499075784</v>
      </c>
    </row>
    <row r="617" spans="1:8" x14ac:dyDescent="0.2">
      <c r="A617" s="27"/>
      <c r="B617" s="15" t="s">
        <v>589</v>
      </c>
      <c r="C617" s="12">
        <v>58</v>
      </c>
      <c r="D617" s="6">
        <v>13</v>
      </c>
      <c r="E617" s="7">
        <f t="shared" si="64"/>
        <v>0.10720887245841035</v>
      </c>
      <c r="F617" s="7">
        <f t="shared" si="65"/>
        <v>2.9345372460496615E-2</v>
      </c>
      <c r="G617" s="7">
        <f t="shared" si="67"/>
        <v>-0.77586206896551724</v>
      </c>
      <c r="H617" s="8">
        <f t="shared" si="66"/>
        <v>-8.3179297597042512E-2</v>
      </c>
    </row>
    <row r="618" spans="1:8" x14ac:dyDescent="0.2">
      <c r="A618" s="27"/>
      <c r="B618" s="15" t="s">
        <v>590</v>
      </c>
      <c r="C618" s="12">
        <v>4</v>
      </c>
      <c r="D618" s="6">
        <v>13</v>
      </c>
      <c r="E618" s="7">
        <f t="shared" si="64"/>
        <v>7.3937153419593345E-3</v>
      </c>
      <c r="F618" s="7">
        <f t="shared" si="65"/>
        <v>2.9345372460496615E-2</v>
      </c>
      <c r="G618" s="7">
        <f t="shared" si="67"/>
        <v>2.25</v>
      </c>
      <c r="H618" s="8">
        <f t="shared" si="66"/>
        <v>1.6635859519408502E-2</v>
      </c>
    </row>
    <row r="619" spans="1:8" x14ac:dyDescent="0.2">
      <c r="A619" s="27"/>
      <c r="B619" s="15" t="s">
        <v>591</v>
      </c>
      <c r="C619" s="12">
        <v>342</v>
      </c>
      <c r="D619" s="6">
        <v>232</v>
      </c>
      <c r="E619" s="7">
        <f t="shared" si="64"/>
        <v>0.63216266173752311</v>
      </c>
      <c r="F619" s="7">
        <f t="shared" si="65"/>
        <v>0.52370203160270878</v>
      </c>
      <c r="G619" s="7">
        <f t="shared" si="67"/>
        <v>-0.32163742690058478</v>
      </c>
      <c r="H619" s="8">
        <f t="shared" si="66"/>
        <v>-0.20332717190388169</v>
      </c>
    </row>
    <row r="620" spans="1:8" x14ac:dyDescent="0.2">
      <c r="A620" s="27"/>
      <c r="B620" s="15" t="s">
        <v>592</v>
      </c>
      <c r="C620" s="12">
        <v>0</v>
      </c>
      <c r="D620" s="6">
        <v>8</v>
      </c>
      <c r="E620" s="7" t="str">
        <f t="shared" si="64"/>
        <v/>
      </c>
      <c r="F620" s="7">
        <f t="shared" si="65"/>
        <v>1.8058690744920992E-2</v>
      </c>
      <c r="G620" s="7">
        <f t="shared" si="67"/>
        <v>1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3</v>
      </c>
      <c r="D621" s="6">
        <v>8</v>
      </c>
      <c r="E621" s="7">
        <f t="shared" si="64"/>
        <v>5.5452865064695009E-3</v>
      </c>
      <c r="F621" s="7">
        <f t="shared" si="65"/>
        <v>1.8058690744920992E-2</v>
      </c>
      <c r="G621" s="7">
        <f t="shared" si="67"/>
        <v>1.6666666666666667</v>
      </c>
      <c r="H621" s="8">
        <f t="shared" si="66"/>
        <v>9.242144177449169E-3</v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</v>
      </c>
      <c r="D625" s="6">
        <v>1</v>
      </c>
      <c r="E625" s="7">
        <f t="shared" si="64"/>
        <v>3.6968576709796672E-3</v>
      </c>
      <c r="F625" s="7">
        <f t="shared" si="65"/>
        <v>2.257336343115124E-3</v>
      </c>
      <c r="G625" s="7">
        <f t="shared" si="67"/>
        <v>-0.5</v>
      </c>
      <c r="H625" s="8">
        <f t="shared" si="66"/>
        <v>-1.8484288354898336E-3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650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651</v>
      </c>
      <c r="C8" s="20">
        <f>+C19+C76+C181+C362+C601</f>
        <v>3600</v>
      </c>
      <c r="D8" s="20">
        <f>+D19+D76+D181+D362+D601</f>
        <v>2228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-0.38111111111111112</v>
      </c>
      <c r="H8" s="21">
        <f t="shared" ref="H8:H13" si="1">+IF(OR(AND(E8=""),(G8="")),"",E8*G8)</f>
        <v>-0.38111111111111112</v>
      </c>
    </row>
    <row r="9" spans="1:8" x14ac:dyDescent="0.2">
      <c r="A9" s="27"/>
      <c r="B9" s="14" t="s">
        <v>8</v>
      </c>
      <c r="C9" s="12">
        <f>+C19</f>
        <v>38</v>
      </c>
      <c r="D9" s="6">
        <f>+D19</f>
        <v>11</v>
      </c>
      <c r="E9" s="7">
        <f t="shared" ref="E9:F13" si="2">+C9/C$8</f>
        <v>1.0555555555555556E-2</v>
      </c>
      <c r="F9" s="7">
        <f t="shared" si="2"/>
        <v>4.9371633752244163E-3</v>
      </c>
      <c r="G9" s="7">
        <f t="shared" si="0"/>
        <v>-0.71052631578947367</v>
      </c>
      <c r="H9" s="8">
        <f t="shared" si="1"/>
        <v>-7.4999999999999997E-3</v>
      </c>
    </row>
    <row r="10" spans="1:8" x14ac:dyDescent="0.2">
      <c r="A10" s="27"/>
      <c r="B10" s="15" t="s">
        <v>9</v>
      </c>
      <c r="C10" s="12">
        <f>+C76</f>
        <v>1078</v>
      </c>
      <c r="D10" s="6">
        <f>+D76</f>
        <v>635</v>
      </c>
      <c r="E10" s="7">
        <f t="shared" si="2"/>
        <v>0.29944444444444446</v>
      </c>
      <c r="F10" s="7">
        <f t="shared" si="2"/>
        <v>0.2850089766606822</v>
      </c>
      <c r="G10" s="7">
        <f t="shared" si="0"/>
        <v>-0.41094619666048238</v>
      </c>
      <c r="H10" s="8">
        <f t="shared" si="1"/>
        <v>-0.12305555555555556</v>
      </c>
    </row>
    <row r="11" spans="1:8" ht="25.5" x14ac:dyDescent="0.2">
      <c r="A11" s="27"/>
      <c r="B11" s="15" t="s">
        <v>10</v>
      </c>
      <c r="C11" s="12">
        <f>+C181</f>
        <v>286</v>
      </c>
      <c r="D11" s="6">
        <f>+D181</f>
        <v>273</v>
      </c>
      <c r="E11" s="7">
        <f t="shared" si="2"/>
        <v>7.9444444444444443E-2</v>
      </c>
      <c r="F11" s="7">
        <f t="shared" si="2"/>
        <v>0.12253141831238779</v>
      </c>
      <c r="G11" s="7">
        <f t="shared" si="0"/>
        <v>-4.5454545454545456E-2</v>
      </c>
      <c r="H11" s="8">
        <f t="shared" si="1"/>
        <v>-3.6111111111111109E-3</v>
      </c>
    </row>
    <row r="12" spans="1:8" x14ac:dyDescent="0.2">
      <c r="A12" s="27"/>
      <c r="B12" s="15" t="s">
        <v>11</v>
      </c>
      <c r="C12" s="12">
        <f>+C362</f>
        <v>1381</v>
      </c>
      <c r="D12" s="6">
        <f>+D362</f>
        <v>1016</v>
      </c>
      <c r="E12" s="7">
        <f t="shared" si="2"/>
        <v>0.38361111111111112</v>
      </c>
      <c r="F12" s="7">
        <f t="shared" si="2"/>
        <v>0.45601436265709155</v>
      </c>
      <c r="G12" s="7">
        <f t="shared" si="0"/>
        <v>-0.26430123099203473</v>
      </c>
      <c r="H12" s="8">
        <f t="shared" si="1"/>
        <v>-0.10138888888888888</v>
      </c>
    </row>
    <row r="13" spans="1:8" ht="15.75" thickBot="1" x14ac:dyDescent="0.25">
      <c r="A13" s="27"/>
      <c r="B13" s="16" t="s">
        <v>12</v>
      </c>
      <c r="C13" s="13">
        <f>+C601</f>
        <v>817</v>
      </c>
      <c r="D13" s="9">
        <f>+D601</f>
        <v>293</v>
      </c>
      <c r="E13" s="10">
        <f t="shared" si="2"/>
        <v>0.22694444444444445</v>
      </c>
      <c r="F13" s="10">
        <f t="shared" si="2"/>
        <v>0.131508078994614</v>
      </c>
      <c r="G13" s="10">
        <f t="shared" si="0"/>
        <v>-0.64137086903304774</v>
      </c>
      <c r="H13" s="11">
        <f t="shared" si="1"/>
        <v>-0.14555555555555555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38</v>
      </c>
      <c r="D19" s="20">
        <f>SUM(D20:D70)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-0.71052631578947367</v>
      </c>
      <c r="H19" s="21">
        <f t="shared" ref="H19:H50" si="5">+IF(OR(AND(E19=""),(G19="")),"",E19*G19)</f>
        <v>-0.71052631578947367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2</v>
      </c>
      <c r="D28" s="6">
        <v>1</v>
      </c>
      <c r="E28" s="7">
        <f t="shared" si="3"/>
        <v>5.2631578947368418E-2</v>
      </c>
      <c r="F28" s="7">
        <f t="shared" si="4"/>
        <v>9.0909090909090912E-2</v>
      </c>
      <c r="G28" s="7">
        <f t="shared" si="6"/>
        <v>-0.5</v>
      </c>
      <c r="H28" s="8">
        <f t="shared" si="5"/>
        <v>-2.6315789473684209E-2</v>
      </c>
    </row>
    <row r="29" spans="1:8" x14ac:dyDescent="0.2">
      <c r="A29" s="27"/>
      <c r="B29" s="15" t="s">
        <v>25</v>
      </c>
      <c r="C29" s="12">
        <v>8</v>
      </c>
      <c r="D29" s="6">
        <v>1</v>
      </c>
      <c r="E29" s="7">
        <f t="shared" si="3"/>
        <v>0.21052631578947367</v>
      </c>
      <c r="F29" s="7">
        <f t="shared" si="4"/>
        <v>9.0909090909090912E-2</v>
      </c>
      <c r="G29" s="7">
        <f t="shared" si="6"/>
        <v>-0.875</v>
      </c>
      <c r="H29" s="8">
        <f t="shared" si="5"/>
        <v>-0.18421052631578946</v>
      </c>
    </row>
    <row r="30" spans="1:8" x14ac:dyDescent="0.2">
      <c r="A30" s="27"/>
      <c r="B30" s="15" t="s">
        <v>26</v>
      </c>
      <c r="C30" s="12">
        <v>17</v>
      </c>
      <c r="D30" s="6">
        <v>5</v>
      </c>
      <c r="E30" s="7">
        <f t="shared" si="3"/>
        <v>0.44736842105263158</v>
      </c>
      <c r="F30" s="7">
        <f t="shared" si="4"/>
        <v>0.45454545454545453</v>
      </c>
      <c r="G30" s="7">
        <f t="shared" si="6"/>
        <v>-0.70588235294117652</v>
      </c>
      <c r="H30" s="8">
        <f t="shared" si="5"/>
        <v>-0.31578947368421056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1</v>
      </c>
      <c r="E34" s="7" t="str">
        <f t="shared" si="3"/>
        <v/>
      </c>
      <c r="F34" s="7">
        <f t="shared" si="4"/>
        <v>9.0909090909090912E-2</v>
      </c>
      <c r="G34" s="7">
        <f t="shared" si="6"/>
        <v>1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</v>
      </c>
      <c r="D44" s="6">
        <v>0</v>
      </c>
      <c r="E44" s="7">
        <f t="shared" si="3"/>
        <v>2.6315789473684209E-2</v>
      </c>
      <c r="F44" s="7" t="str">
        <f t="shared" si="4"/>
        <v/>
      </c>
      <c r="G44" s="7">
        <f t="shared" si="6"/>
        <v>-1</v>
      </c>
      <c r="H44" s="8">
        <f t="shared" si="5"/>
        <v>-2.6315789473684209E-2</v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9</v>
      </c>
      <c r="D50" s="6">
        <v>0</v>
      </c>
      <c r="E50" s="7">
        <f t="shared" si="3"/>
        <v>0.23684210526315788</v>
      </c>
      <c r="F50" s="7" t="str">
        <f t="shared" si="4"/>
        <v/>
      </c>
      <c r="G50" s="7">
        <f t="shared" si="6"/>
        <v>-1</v>
      </c>
      <c r="H50" s="8">
        <f t="shared" si="5"/>
        <v>-0.23684210526315788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1</v>
      </c>
      <c r="E54" s="7">
        <f t="shared" si="7"/>
        <v>2.6315789473684209E-2</v>
      </c>
      <c r="F54" s="7">
        <f t="shared" si="8"/>
        <v>9.0909090909090912E-2</v>
      </c>
      <c r="G54" s="7">
        <f t="shared" si="10"/>
        <v>0</v>
      </c>
      <c r="H54" s="8">
        <f t="shared" si="9"/>
        <v>0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2</v>
      </c>
      <c r="E69" s="7" t="str">
        <f t="shared" si="7"/>
        <v/>
      </c>
      <c r="F69" s="7">
        <f t="shared" si="8"/>
        <v>0.18181818181818182</v>
      </c>
      <c r="G69" s="7">
        <f t="shared" si="10"/>
        <v>1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1078</v>
      </c>
      <c r="D76" s="20">
        <f>SUM(D77:D175)</f>
        <v>635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-0.41094619666048238</v>
      </c>
      <c r="H76" s="21">
        <f t="shared" ref="H76:H107" si="13">+IF(OR(AND(E76=""),(G76="")),"",E76*G76)</f>
        <v>-0.41094619666048238</v>
      </c>
    </row>
    <row r="77" spans="1:8" x14ac:dyDescent="0.2">
      <c r="A77" s="27"/>
      <c r="B77" s="14" t="s">
        <v>67</v>
      </c>
      <c r="C77" s="25">
        <v>9</v>
      </c>
      <c r="D77" s="22">
        <v>3</v>
      </c>
      <c r="E77" s="23">
        <f t="shared" si="11"/>
        <v>8.3487940630797772E-3</v>
      </c>
      <c r="F77" s="23">
        <f t="shared" si="12"/>
        <v>4.7244094488188976E-3</v>
      </c>
      <c r="G77" s="23">
        <f t="shared" ref="G77:G108" si="14">+IF(AND(C77=0,D77=0)," ",IF(C77=0,1,IF(D77=0,-1,(D77-C77)/C77)))</f>
        <v>-0.66666666666666663</v>
      </c>
      <c r="H77" s="24">
        <f t="shared" si="13"/>
        <v>-5.5658627087198514E-3</v>
      </c>
    </row>
    <row r="78" spans="1:8" x14ac:dyDescent="0.2">
      <c r="A78" s="27"/>
      <c r="B78" s="15" t="s">
        <v>68</v>
      </c>
      <c r="C78" s="12">
        <v>0</v>
      </c>
      <c r="D78" s="6">
        <v>2</v>
      </c>
      <c r="E78" s="7" t="str">
        <f t="shared" si="11"/>
        <v/>
      </c>
      <c r="F78" s="7">
        <f t="shared" si="12"/>
        <v>3.1496062992125984E-3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4</v>
      </c>
      <c r="E79" s="7">
        <f t="shared" si="11"/>
        <v>9.2764378478664194E-4</v>
      </c>
      <c r="F79" s="7">
        <f t="shared" si="12"/>
        <v>6.2992125984251968E-3</v>
      </c>
      <c r="G79" s="7">
        <f t="shared" si="14"/>
        <v>3</v>
      </c>
      <c r="H79" s="8">
        <f t="shared" si="13"/>
        <v>2.7829313543599257E-3</v>
      </c>
    </row>
    <row r="80" spans="1:8" x14ac:dyDescent="0.2">
      <c r="A80" s="27"/>
      <c r="B80" s="15" t="s">
        <v>70</v>
      </c>
      <c r="C80" s="12">
        <v>4</v>
      </c>
      <c r="D80" s="6">
        <v>10</v>
      </c>
      <c r="E80" s="7">
        <f t="shared" si="11"/>
        <v>3.7105751391465678E-3</v>
      </c>
      <c r="F80" s="7">
        <f t="shared" si="12"/>
        <v>1.5748031496062992E-2</v>
      </c>
      <c r="G80" s="7">
        <f t="shared" si="14"/>
        <v>1.5</v>
      </c>
      <c r="H80" s="8">
        <f t="shared" si="13"/>
        <v>5.5658627087198514E-3</v>
      </c>
    </row>
    <row r="81" spans="1:8" ht="25.5" x14ac:dyDescent="0.2">
      <c r="A81" s="27"/>
      <c r="B81" s="15" t="s">
        <v>71</v>
      </c>
      <c r="C81" s="12">
        <v>3</v>
      </c>
      <c r="D81" s="6">
        <v>19</v>
      </c>
      <c r="E81" s="7">
        <f t="shared" si="11"/>
        <v>2.7829313543599257E-3</v>
      </c>
      <c r="F81" s="7">
        <f t="shared" si="12"/>
        <v>2.9921259842519685E-2</v>
      </c>
      <c r="G81" s="7">
        <f t="shared" si="14"/>
        <v>5.333333333333333</v>
      </c>
      <c r="H81" s="8">
        <f t="shared" si="13"/>
        <v>1.4842300556586269E-2</v>
      </c>
    </row>
    <row r="82" spans="1:8" x14ac:dyDescent="0.2">
      <c r="A82" s="27"/>
      <c r="B82" s="15" t="s">
        <v>72</v>
      </c>
      <c r="C82" s="12">
        <v>5</v>
      </c>
      <c r="D82" s="6">
        <v>2</v>
      </c>
      <c r="E82" s="7">
        <f t="shared" si="11"/>
        <v>4.6382189239332098E-3</v>
      </c>
      <c r="F82" s="7">
        <f t="shared" si="12"/>
        <v>3.1496062992125984E-3</v>
      </c>
      <c r="G82" s="7">
        <f t="shared" si="14"/>
        <v>-0.6</v>
      </c>
      <c r="H82" s="8">
        <f t="shared" si="13"/>
        <v>-2.7829313543599257E-3</v>
      </c>
    </row>
    <row r="83" spans="1:8" x14ac:dyDescent="0.2">
      <c r="A83" s="27"/>
      <c r="B83" s="15" t="s">
        <v>73</v>
      </c>
      <c r="C83" s="12">
        <v>0</v>
      </c>
      <c r="D83" s="6">
        <v>6</v>
      </c>
      <c r="E83" s="7" t="str">
        <f t="shared" si="11"/>
        <v/>
      </c>
      <c r="F83" s="7">
        <f t="shared" si="12"/>
        <v>9.4488188976377951E-3</v>
      </c>
      <c r="G83" s="7">
        <f t="shared" si="14"/>
        <v>1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1</v>
      </c>
      <c r="E86" s="7" t="str">
        <f t="shared" si="11"/>
        <v/>
      </c>
      <c r="F86" s="7">
        <f t="shared" si="12"/>
        <v>1.5748031496062992E-3</v>
      </c>
      <c r="G86" s="7">
        <f t="shared" si="14"/>
        <v>1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1</v>
      </c>
      <c r="D94" s="6">
        <v>0</v>
      </c>
      <c r="E94" s="7">
        <f t="shared" si="11"/>
        <v>9.2764378478664194E-4</v>
      </c>
      <c r="F94" s="7" t="str">
        <f t="shared" si="12"/>
        <v/>
      </c>
      <c r="G94" s="7">
        <f t="shared" si="14"/>
        <v>-1</v>
      </c>
      <c r="H94" s="8">
        <f t="shared" si="13"/>
        <v>-9.2764378478664194E-4</v>
      </c>
    </row>
    <row r="95" spans="1:8" x14ac:dyDescent="0.2">
      <c r="A95" s="27"/>
      <c r="B95" s="15" t="s">
        <v>85</v>
      </c>
      <c r="C95" s="12">
        <v>2</v>
      </c>
      <c r="D95" s="6">
        <v>0</v>
      </c>
      <c r="E95" s="7">
        <f t="shared" si="11"/>
        <v>1.8552875695732839E-3</v>
      </c>
      <c r="F95" s="7" t="str">
        <f t="shared" si="12"/>
        <v/>
      </c>
      <c r="G95" s="7">
        <f t="shared" si="14"/>
        <v>-1</v>
      </c>
      <c r="H95" s="8">
        <f t="shared" si="13"/>
        <v>-1.8552875695732839E-3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</v>
      </c>
      <c r="D98" s="6">
        <v>1</v>
      </c>
      <c r="E98" s="7">
        <f t="shared" si="11"/>
        <v>1.8552875695732839E-3</v>
      </c>
      <c r="F98" s="7">
        <f t="shared" si="12"/>
        <v>1.5748031496062992E-3</v>
      </c>
      <c r="G98" s="7">
        <f t="shared" si="14"/>
        <v>-0.5</v>
      </c>
      <c r="H98" s="8">
        <f t="shared" si="13"/>
        <v>-9.2764378478664194E-4</v>
      </c>
    </row>
    <row r="99" spans="1:8" x14ac:dyDescent="0.2">
      <c r="A99" s="27"/>
      <c r="B99" s="15" t="s">
        <v>89</v>
      </c>
      <c r="C99" s="12">
        <v>1</v>
      </c>
      <c r="D99" s="6">
        <v>0</v>
      </c>
      <c r="E99" s="7">
        <f t="shared" si="11"/>
        <v>9.2764378478664194E-4</v>
      </c>
      <c r="F99" s="7" t="str">
        <f t="shared" si="12"/>
        <v/>
      </c>
      <c r="G99" s="7">
        <f t="shared" si="14"/>
        <v>-1</v>
      </c>
      <c r="H99" s="8">
        <f t="shared" si="13"/>
        <v>-9.2764378478664194E-4</v>
      </c>
    </row>
    <row r="100" spans="1:8" x14ac:dyDescent="0.2">
      <c r="A100" s="27"/>
      <c r="B100" s="15" t="s">
        <v>90</v>
      </c>
      <c r="C100" s="1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</v>
      </c>
      <c r="D106" s="6">
        <v>1</v>
      </c>
      <c r="E106" s="7">
        <f t="shared" si="11"/>
        <v>9.2764378478664194E-4</v>
      </c>
      <c r="F106" s="7">
        <f t="shared" si="12"/>
        <v>1.5748031496062992E-3</v>
      </c>
      <c r="G106" s="7">
        <f t="shared" si="14"/>
        <v>0</v>
      </c>
      <c r="H106" s="8">
        <f t="shared" si="13"/>
        <v>0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5</v>
      </c>
      <c r="D110" s="6">
        <v>0</v>
      </c>
      <c r="E110" s="7">
        <f t="shared" si="15"/>
        <v>4.6382189239332098E-3</v>
      </c>
      <c r="F110" s="7" t="str">
        <f t="shared" si="16"/>
        <v/>
      </c>
      <c r="G110" s="7">
        <f t="shared" si="18"/>
        <v>-1</v>
      </c>
      <c r="H110" s="8">
        <f t="shared" si="17"/>
        <v>-4.6382189239332098E-3</v>
      </c>
    </row>
    <row r="111" spans="1:8" x14ac:dyDescent="0.2">
      <c r="A111" s="27"/>
      <c r="B111" s="15" t="s">
        <v>101</v>
      </c>
      <c r="C111" s="1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3</v>
      </c>
      <c r="D113" s="6">
        <v>0</v>
      </c>
      <c r="E113" s="7">
        <f t="shared" si="15"/>
        <v>2.7829313543599257E-3</v>
      </c>
      <c r="F113" s="7" t="str">
        <f t="shared" si="16"/>
        <v/>
      </c>
      <c r="G113" s="7">
        <f t="shared" si="18"/>
        <v>-1</v>
      </c>
      <c r="H113" s="8">
        <f t="shared" si="17"/>
        <v>-2.7829313543599257E-3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2</v>
      </c>
      <c r="D116" s="6">
        <v>0</v>
      </c>
      <c r="E116" s="7">
        <f t="shared" si="15"/>
        <v>1.8552875695732839E-3</v>
      </c>
      <c r="F116" s="7" t="str">
        <f t="shared" si="16"/>
        <v/>
      </c>
      <c r="G116" s="7">
        <f t="shared" si="18"/>
        <v>-1</v>
      </c>
      <c r="H116" s="8">
        <f t="shared" si="17"/>
        <v>-1.8552875695732839E-3</v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6.4935064935064939E-3</v>
      </c>
      <c r="F117" s="7" t="str">
        <f t="shared" si="16"/>
        <v/>
      </c>
      <c r="G117" s="7">
        <f t="shared" si="18"/>
        <v>-1</v>
      </c>
      <c r="H117" s="8">
        <f t="shared" si="17"/>
        <v>-6.4935064935064939E-3</v>
      </c>
    </row>
    <row r="118" spans="1:8" x14ac:dyDescent="0.2">
      <c r="A118" s="27"/>
      <c r="B118" s="15" t="s">
        <v>108</v>
      </c>
      <c r="C118" s="12">
        <v>3</v>
      </c>
      <c r="D118" s="6">
        <v>1</v>
      </c>
      <c r="E118" s="7">
        <f t="shared" si="15"/>
        <v>2.7829313543599257E-3</v>
      </c>
      <c r="F118" s="7">
        <f t="shared" si="16"/>
        <v>1.5748031496062992E-3</v>
      </c>
      <c r="G118" s="7">
        <f t="shared" si="18"/>
        <v>-0.66666666666666663</v>
      </c>
      <c r="H118" s="8">
        <f t="shared" si="17"/>
        <v>-1.8552875695732837E-3</v>
      </c>
    </row>
    <row r="119" spans="1:8" ht="25.5" x14ac:dyDescent="0.2">
      <c r="A119" s="27"/>
      <c r="B119" s="15" t="s">
        <v>109</v>
      </c>
      <c r="C119" s="12">
        <v>0</v>
      </c>
      <c r="D119" s="6">
        <v>1</v>
      </c>
      <c r="E119" s="7" t="str">
        <f t="shared" si="15"/>
        <v/>
      </c>
      <c r="F119" s="7">
        <f t="shared" si="16"/>
        <v>1.5748031496062992E-3</v>
      </c>
      <c r="G119" s="7">
        <f t="shared" si="18"/>
        <v>1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3</v>
      </c>
      <c r="D120" s="6">
        <v>0</v>
      </c>
      <c r="E120" s="7">
        <f t="shared" si="15"/>
        <v>2.7829313543599257E-3</v>
      </c>
      <c r="F120" s="7" t="str">
        <f t="shared" si="16"/>
        <v/>
      </c>
      <c r="G120" s="7">
        <f t="shared" si="18"/>
        <v>-1</v>
      </c>
      <c r="H120" s="8">
        <f t="shared" si="17"/>
        <v>-2.7829313543599257E-3</v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11</v>
      </c>
      <c r="D122" s="6">
        <v>4</v>
      </c>
      <c r="E122" s="7">
        <f t="shared" si="15"/>
        <v>1.020408163265306E-2</v>
      </c>
      <c r="F122" s="7">
        <f t="shared" si="16"/>
        <v>6.2992125984251968E-3</v>
      </c>
      <c r="G122" s="7">
        <f t="shared" si="18"/>
        <v>-0.63636363636363635</v>
      </c>
      <c r="H122" s="8">
        <f t="shared" si="17"/>
        <v>-6.4935064935064931E-3</v>
      </c>
    </row>
    <row r="123" spans="1:8" x14ac:dyDescent="0.2">
      <c r="A123" s="27"/>
      <c r="B123" s="15" t="s">
        <v>113</v>
      </c>
      <c r="C123" s="12">
        <v>0</v>
      </c>
      <c r="D123" s="6">
        <v>1</v>
      </c>
      <c r="E123" s="7" t="str">
        <f t="shared" si="15"/>
        <v/>
      </c>
      <c r="F123" s="7">
        <f t="shared" si="16"/>
        <v>1.5748031496062992E-3</v>
      </c>
      <c r="G123" s="7">
        <f t="shared" si="18"/>
        <v>1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1</v>
      </c>
      <c r="D124" s="6">
        <v>0</v>
      </c>
      <c r="E124" s="7">
        <f t="shared" si="15"/>
        <v>9.2764378478664194E-4</v>
      </c>
      <c r="F124" s="7" t="str">
        <f t="shared" si="16"/>
        <v/>
      </c>
      <c r="G124" s="7">
        <f t="shared" si="18"/>
        <v>-1</v>
      </c>
      <c r="H124" s="8">
        <f t="shared" si="17"/>
        <v>-9.2764378478664194E-4</v>
      </c>
    </row>
    <row r="125" spans="1:8" x14ac:dyDescent="0.2">
      <c r="A125" s="27"/>
      <c r="B125" s="15" t="s">
        <v>115</v>
      </c>
      <c r="C125" s="12">
        <v>0</v>
      </c>
      <c r="D125" s="6">
        <v>1</v>
      </c>
      <c r="E125" s="7" t="str">
        <f t="shared" si="15"/>
        <v/>
      </c>
      <c r="F125" s="7">
        <f t="shared" si="16"/>
        <v>1.5748031496062992E-3</v>
      </c>
      <c r="G125" s="7">
        <f t="shared" si="18"/>
        <v>1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</v>
      </c>
      <c r="D127" s="6">
        <v>0</v>
      </c>
      <c r="E127" s="7">
        <f t="shared" si="15"/>
        <v>1.8552875695732839E-3</v>
      </c>
      <c r="F127" s="7" t="str">
        <f t="shared" si="16"/>
        <v/>
      </c>
      <c r="G127" s="7">
        <f t="shared" si="18"/>
        <v>-1</v>
      </c>
      <c r="H127" s="8">
        <f t="shared" si="17"/>
        <v>-1.8552875695732839E-3</v>
      </c>
    </row>
    <row r="128" spans="1:8" x14ac:dyDescent="0.2">
      <c r="A128" s="27"/>
      <c r="B128" s="15" t="s">
        <v>118</v>
      </c>
      <c r="C128" s="12">
        <v>2</v>
      </c>
      <c r="D128" s="6">
        <v>0</v>
      </c>
      <c r="E128" s="7">
        <f t="shared" si="15"/>
        <v>1.8552875695732839E-3</v>
      </c>
      <c r="F128" s="7" t="str">
        <f t="shared" si="16"/>
        <v/>
      </c>
      <c r="G128" s="7">
        <f t="shared" si="18"/>
        <v>-1</v>
      </c>
      <c r="H128" s="8">
        <f t="shared" si="17"/>
        <v>-1.8552875695732839E-3</v>
      </c>
    </row>
    <row r="129" spans="1:8" x14ac:dyDescent="0.2">
      <c r="A129" s="27"/>
      <c r="B129" s="15" t="s">
        <v>119</v>
      </c>
      <c r="C129" s="12">
        <v>12</v>
      </c>
      <c r="D129" s="6">
        <v>1</v>
      </c>
      <c r="E129" s="7">
        <f t="shared" si="15"/>
        <v>1.1131725417439703E-2</v>
      </c>
      <c r="F129" s="7">
        <f t="shared" si="16"/>
        <v>1.5748031496062992E-3</v>
      </c>
      <c r="G129" s="7">
        <f t="shared" si="18"/>
        <v>-0.91666666666666663</v>
      </c>
      <c r="H129" s="8">
        <f t="shared" si="17"/>
        <v>-1.020408163265306E-2</v>
      </c>
    </row>
    <row r="130" spans="1:8" x14ac:dyDescent="0.2">
      <c r="A130" s="27"/>
      <c r="B130" s="15" t="s">
        <v>120</v>
      </c>
      <c r="C130" s="12">
        <v>25</v>
      </c>
      <c r="D130" s="6">
        <v>1</v>
      </c>
      <c r="E130" s="7">
        <f t="shared" si="15"/>
        <v>2.3191094619666047E-2</v>
      </c>
      <c r="F130" s="7">
        <f t="shared" si="16"/>
        <v>1.5748031496062992E-3</v>
      </c>
      <c r="G130" s="7">
        <f t="shared" si="18"/>
        <v>-0.96</v>
      </c>
      <c r="H130" s="8">
        <f t="shared" si="17"/>
        <v>-2.2263450834879402E-2</v>
      </c>
    </row>
    <row r="131" spans="1:8" x14ac:dyDescent="0.2">
      <c r="A131" s="27"/>
      <c r="B131" s="15" t="s">
        <v>121</v>
      </c>
      <c r="C131" s="12">
        <v>11</v>
      </c>
      <c r="D131" s="6">
        <v>0</v>
      </c>
      <c r="E131" s="7">
        <f t="shared" si="15"/>
        <v>1.020408163265306E-2</v>
      </c>
      <c r="F131" s="7" t="str">
        <f t="shared" si="16"/>
        <v/>
      </c>
      <c r="G131" s="7">
        <f t="shared" si="18"/>
        <v>-1</v>
      </c>
      <c r="H131" s="8">
        <f t="shared" si="17"/>
        <v>-1.020408163265306E-2</v>
      </c>
    </row>
    <row r="132" spans="1:8" x14ac:dyDescent="0.2">
      <c r="A132" s="27"/>
      <c r="B132" s="15" t="s">
        <v>122</v>
      </c>
      <c r="C132" s="12">
        <v>0</v>
      </c>
      <c r="D132" s="6">
        <v>5</v>
      </c>
      <c r="E132" s="7" t="str">
        <f t="shared" si="15"/>
        <v/>
      </c>
      <c r="F132" s="7">
        <f t="shared" si="16"/>
        <v>7.874015748031496E-3</v>
      </c>
      <c r="G132" s="7">
        <f t="shared" si="18"/>
        <v>1</v>
      </c>
      <c r="H132" s="8" t="str">
        <f t="shared" si="17"/>
        <v/>
      </c>
    </row>
    <row r="133" spans="1:8" x14ac:dyDescent="0.2">
      <c r="A133" s="27"/>
      <c r="B133" s="15" t="s">
        <v>123</v>
      </c>
      <c r="C133" s="12">
        <v>0</v>
      </c>
      <c r="D133" s="6">
        <v>3</v>
      </c>
      <c r="E133" s="7" t="str">
        <f t="shared" si="15"/>
        <v/>
      </c>
      <c r="F133" s="7">
        <f t="shared" si="16"/>
        <v>4.7244094488188976E-3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4</v>
      </c>
      <c r="D134" s="6">
        <v>1</v>
      </c>
      <c r="E134" s="7">
        <f t="shared" si="15"/>
        <v>3.7105751391465678E-3</v>
      </c>
      <c r="F134" s="7">
        <f t="shared" si="16"/>
        <v>1.5748031496062992E-3</v>
      </c>
      <c r="G134" s="7">
        <f t="shared" si="18"/>
        <v>-0.75</v>
      </c>
      <c r="H134" s="8">
        <f t="shared" si="17"/>
        <v>-2.7829313543599257E-3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</v>
      </c>
      <c r="D136" s="6">
        <v>4</v>
      </c>
      <c r="E136" s="7">
        <f t="shared" si="15"/>
        <v>2.7829313543599257E-3</v>
      </c>
      <c r="F136" s="7">
        <f t="shared" si="16"/>
        <v>6.2992125984251968E-3</v>
      </c>
      <c r="G136" s="7">
        <f t="shared" si="18"/>
        <v>0.33333333333333331</v>
      </c>
      <c r="H136" s="8">
        <f t="shared" si="17"/>
        <v>9.2764378478664184E-4</v>
      </c>
    </row>
    <row r="137" spans="1:8" x14ac:dyDescent="0.2">
      <c r="A137" s="27"/>
      <c r="B137" s="15" t="s">
        <v>127</v>
      </c>
      <c r="C137" s="12">
        <v>7</v>
      </c>
      <c r="D137" s="6">
        <v>3</v>
      </c>
      <c r="E137" s="7">
        <f t="shared" si="15"/>
        <v>6.4935064935064939E-3</v>
      </c>
      <c r="F137" s="7">
        <f t="shared" si="16"/>
        <v>4.7244094488188976E-3</v>
      </c>
      <c r="G137" s="7">
        <f t="shared" si="18"/>
        <v>-0.5714285714285714</v>
      </c>
      <c r="H137" s="8">
        <f t="shared" si="17"/>
        <v>-3.7105751391465678E-3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325</v>
      </c>
      <c r="D139" s="6">
        <v>418</v>
      </c>
      <c r="E139" s="7">
        <f t="shared" si="15"/>
        <v>0.30148423005565861</v>
      </c>
      <c r="F139" s="7">
        <f t="shared" si="16"/>
        <v>0.65826771653543303</v>
      </c>
      <c r="G139" s="7">
        <f t="shared" si="18"/>
        <v>0.28615384615384615</v>
      </c>
      <c r="H139" s="8">
        <f t="shared" si="17"/>
        <v>8.6270871985157691E-2</v>
      </c>
    </row>
    <row r="140" spans="1:8" x14ac:dyDescent="0.2">
      <c r="A140" s="27"/>
      <c r="B140" s="15" t="s">
        <v>130</v>
      </c>
      <c r="C140" s="12">
        <v>0</v>
      </c>
      <c r="D140" s="6">
        <v>24</v>
      </c>
      <c r="E140" s="7" t="str">
        <f t="shared" ref="E140:E175" si="19">+IF(C140=0,"",C140/C$76)</f>
        <v/>
      </c>
      <c r="F140" s="7">
        <f t="shared" ref="F140:F175" si="20">+IF(D140=0,"",D140/D$76)</f>
        <v>3.7795275590551181E-2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1</v>
      </c>
      <c r="D144" s="6">
        <v>2</v>
      </c>
      <c r="E144" s="7">
        <f t="shared" si="19"/>
        <v>9.2764378478664194E-4</v>
      </c>
      <c r="F144" s="7">
        <f t="shared" si="20"/>
        <v>3.1496062992125984E-3</v>
      </c>
      <c r="G144" s="7">
        <f t="shared" si="22"/>
        <v>1</v>
      </c>
      <c r="H144" s="8">
        <f t="shared" si="21"/>
        <v>9.2764378478664194E-4</v>
      </c>
    </row>
    <row r="145" spans="1:8" x14ac:dyDescent="0.2">
      <c r="A145" s="27"/>
      <c r="B145" s="15" t="s">
        <v>135</v>
      </c>
      <c r="C145" s="1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613</v>
      </c>
      <c r="D152" s="6">
        <v>115</v>
      </c>
      <c r="E152" s="7">
        <f t="shared" si="19"/>
        <v>0.56864564007421148</v>
      </c>
      <c r="F152" s="7">
        <f t="shared" si="20"/>
        <v>0.18110236220472442</v>
      </c>
      <c r="G152" s="7">
        <f t="shared" si="22"/>
        <v>-0.81239804241435565</v>
      </c>
      <c r="H152" s="8">
        <f t="shared" si="21"/>
        <v>-0.46196660482374768</v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2</v>
      </c>
      <c r="D161" s="6">
        <v>0</v>
      </c>
      <c r="E161" s="7">
        <f t="shared" si="19"/>
        <v>1.8552875695732839E-3</v>
      </c>
      <c r="F161" s="7" t="str">
        <f t="shared" si="20"/>
        <v/>
      </c>
      <c r="G161" s="7">
        <f t="shared" si="22"/>
        <v>-1</v>
      </c>
      <c r="H161" s="8">
        <f t="shared" si="21"/>
        <v>-1.8552875695732839E-3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2</v>
      </c>
      <c r="D164" s="6">
        <v>0</v>
      </c>
      <c r="E164" s="7">
        <f t="shared" si="19"/>
        <v>1.8552875695732839E-3</v>
      </c>
      <c r="F164" s="7" t="str">
        <f t="shared" si="20"/>
        <v/>
      </c>
      <c r="G164" s="7">
        <f t="shared" si="22"/>
        <v>-1</v>
      </c>
      <c r="H164" s="8">
        <f t="shared" si="21"/>
        <v>-1.8552875695732839E-3</v>
      </c>
    </row>
    <row r="165" spans="1:8" ht="25.5" x14ac:dyDescent="0.2">
      <c r="A165" s="27"/>
      <c r="B165" s="15" t="s">
        <v>155</v>
      </c>
      <c r="C165" s="12">
        <v>1</v>
      </c>
      <c r="D165" s="6">
        <v>0</v>
      </c>
      <c r="E165" s="7">
        <f t="shared" si="19"/>
        <v>9.2764378478664194E-4</v>
      </c>
      <c r="F165" s="7" t="str">
        <f t="shared" si="20"/>
        <v/>
      </c>
      <c r="G165" s="7">
        <f t="shared" si="22"/>
        <v>-1</v>
      </c>
      <c r="H165" s="8">
        <f t="shared" si="21"/>
        <v>-9.2764378478664194E-4</v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4</v>
      </c>
      <c r="D172" s="6">
        <v>1</v>
      </c>
      <c r="E172" s="7">
        <f t="shared" si="19"/>
        <v>3.7105751391465678E-3</v>
      </c>
      <c r="F172" s="7">
        <f t="shared" si="20"/>
        <v>1.5748031496062992E-3</v>
      </c>
      <c r="G172" s="7">
        <f t="shared" si="22"/>
        <v>-0.75</v>
      </c>
      <c r="H172" s="8">
        <f t="shared" ref="H172:H175" si="23">+IF(OR(AND(E172=""),(G172="")),"",E172*G172)</f>
        <v>-2.7829313543599257E-3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286</v>
      </c>
      <c r="D181" s="20">
        <f>SUM(D182:D356)</f>
        <v>273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-4.5454545454545456E-2</v>
      </c>
      <c r="H181" s="21">
        <f t="shared" ref="H181:H212" si="26">+IF(OR(AND(E181=""),(G181="")),"",E181*G181)</f>
        <v>-4.5454545454545456E-2</v>
      </c>
    </row>
    <row r="182" spans="1:8" x14ac:dyDescent="0.2">
      <c r="A182" s="27"/>
      <c r="B182" s="14" t="s">
        <v>166</v>
      </c>
      <c r="C182" s="25">
        <v>22</v>
      </c>
      <c r="D182" s="22">
        <v>6</v>
      </c>
      <c r="E182" s="23">
        <f t="shared" si="24"/>
        <v>7.6923076923076927E-2</v>
      </c>
      <c r="F182" s="23">
        <f t="shared" si="25"/>
        <v>2.197802197802198E-2</v>
      </c>
      <c r="G182" s="23">
        <f t="shared" ref="G182:G213" si="27">+IF(AND(C182=0,D182=0)," ",IF(C182=0,1,IF(D182=0,-1,(D182-C182)/C182)))</f>
        <v>-0.72727272727272729</v>
      </c>
      <c r="H182" s="24">
        <f t="shared" si="26"/>
        <v>-5.5944055944055951E-2</v>
      </c>
    </row>
    <row r="183" spans="1:8" x14ac:dyDescent="0.2">
      <c r="A183" s="27"/>
      <c r="B183" s="15" t="s">
        <v>167</v>
      </c>
      <c r="C183" s="12">
        <v>0</v>
      </c>
      <c r="D183" s="6">
        <v>1</v>
      </c>
      <c r="E183" s="7" t="str">
        <f t="shared" si="24"/>
        <v/>
      </c>
      <c r="F183" s="7">
        <f t="shared" si="25"/>
        <v>3.663003663003663E-3</v>
      </c>
      <c r="G183" s="7">
        <f t="shared" si="27"/>
        <v>1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15</v>
      </c>
      <c r="E184" s="7" t="str">
        <f t="shared" si="24"/>
        <v/>
      </c>
      <c r="F184" s="7">
        <f t="shared" si="25"/>
        <v>5.4945054945054944E-2</v>
      </c>
      <c r="G184" s="7">
        <f t="shared" si="27"/>
        <v>1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1</v>
      </c>
      <c r="D185" s="6">
        <v>0</v>
      </c>
      <c r="E185" s="7">
        <f t="shared" si="24"/>
        <v>3.4965034965034965E-3</v>
      </c>
      <c r="F185" s="7" t="str">
        <f t="shared" si="25"/>
        <v/>
      </c>
      <c r="G185" s="7">
        <f t="shared" si="27"/>
        <v>-1</v>
      </c>
      <c r="H185" s="8">
        <f t="shared" si="26"/>
        <v>-3.4965034965034965E-3</v>
      </c>
    </row>
    <row r="186" spans="1:8" ht="25.5" x14ac:dyDescent="0.2">
      <c r="A186" s="27"/>
      <c r="B186" s="15" t="s">
        <v>170</v>
      </c>
      <c r="C186" s="12">
        <v>1</v>
      </c>
      <c r="D186" s="6">
        <v>2</v>
      </c>
      <c r="E186" s="7">
        <f t="shared" si="24"/>
        <v>3.4965034965034965E-3</v>
      </c>
      <c r="F186" s="7">
        <f t="shared" si="25"/>
        <v>7.326007326007326E-3</v>
      </c>
      <c r="G186" s="7">
        <f t="shared" si="27"/>
        <v>1</v>
      </c>
      <c r="H186" s="8">
        <f t="shared" si="26"/>
        <v>3.4965034965034965E-3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82</v>
      </c>
      <c r="D188" s="6">
        <v>137</v>
      </c>
      <c r="E188" s="7">
        <f t="shared" si="24"/>
        <v>0.28671328671328672</v>
      </c>
      <c r="F188" s="7">
        <f t="shared" si="25"/>
        <v>0.50183150183150182</v>
      </c>
      <c r="G188" s="7">
        <f t="shared" si="27"/>
        <v>0.67073170731707321</v>
      </c>
      <c r="H188" s="8">
        <f t="shared" si="26"/>
        <v>0.19230769230769232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2</v>
      </c>
      <c r="D191" s="6">
        <v>0</v>
      </c>
      <c r="E191" s="7">
        <f t="shared" si="24"/>
        <v>6.993006993006993E-3</v>
      </c>
      <c r="F191" s="7" t="str">
        <f t="shared" si="25"/>
        <v/>
      </c>
      <c r="G191" s="7">
        <f t="shared" si="27"/>
        <v>-1</v>
      </c>
      <c r="H191" s="8">
        <f t="shared" si="26"/>
        <v>-6.993006993006993E-3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7</v>
      </c>
      <c r="D195" s="6">
        <v>0</v>
      </c>
      <c r="E195" s="7">
        <f t="shared" si="24"/>
        <v>2.4475524475524476E-2</v>
      </c>
      <c r="F195" s="7" t="str">
        <f t="shared" si="25"/>
        <v/>
      </c>
      <c r="G195" s="7">
        <f t="shared" si="27"/>
        <v>-1</v>
      </c>
      <c r="H195" s="8">
        <f t="shared" si="26"/>
        <v>-2.4475524475524476E-2</v>
      </c>
    </row>
    <row r="196" spans="1:8" x14ac:dyDescent="0.2">
      <c r="A196" s="27"/>
      <c r="B196" s="15" t="s">
        <v>180</v>
      </c>
      <c r="C196" s="12">
        <v>4</v>
      </c>
      <c r="D196" s="6">
        <v>2</v>
      </c>
      <c r="E196" s="7">
        <f t="shared" si="24"/>
        <v>1.3986013986013986E-2</v>
      </c>
      <c r="F196" s="7">
        <f t="shared" si="25"/>
        <v>7.326007326007326E-3</v>
      </c>
      <c r="G196" s="7">
        <f t="shared" si="27"/>
        <v>-0.5</v>
      </c>
      <c r="H196" s="8">
        <f t="shared" si="26"/>
        <v>-6.993006993006993E-3</v>
      </c>
    </row>
    <row r="197" spans="1:8" ht="25.5" x14ac:dyDescent="0.2">
      <c r="A197" s="27"/>
      <c r="B197" s="15" t="s">
        <v>181</v>
      </c>
      <c r="C197" s="12">
        <v>4</v>
      </c>
      <c r="D197" s="6">
        <v>1</v>
      </c>
      <c r="E197" s="7">
        <f t="shared" si="24"/>
        <v>1.3986013986013986E-2</v>
      </c>
      <c r="F197" s="7">
        <f t="shared" si="25"/>
        <v>3.663003663003663E-3</v>
      </c>
      <c r="G197" s="7">
        <f t="shared" si="27"/>
        <v>-0.75</v>
      </c>
      <c r="H197" s="8">
        <f t="shared" si="26"/>
        <v>-1.048951048951049E-2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14</v>
      </c>
      <c r="D202" s="6">
        <v>1</v>
      </c>
      <c r="E202" s="7">
        <f t="shared" si="24"/>
        <v>4.8951048951048952E-2</v>
      </c>
      <c r="F202" s="7">
        <f t="shared" si="25"/>
        <v>3.663003663003663E-3</v>
      </c>
      <c r="G202" s="7">
        <f t="shared" si="27"/>
        <v>-0.9285714285714286</v>
      </c>
      <c r="H202" s="8">
        <f t="shared" si="26"/>
        <v>-4.5454545454545456E-2</v>
      </c>
    </row>
    <row r="203" spans="1:8" x14ac:dyDescent="0.2">
      <c r="A203" s="27"/>
      <c r="B203" s="15" t="s">
        <v>187</v>
      </c>
      <c r="C203" s="12">
        <v>12</v>
      </c>
      <c r="D203" s="6">
        <v>3</v>
      </c>
      <c r="E203" s="7">
        <f t="shared" si="24"/>
        <v>4.195804195804196E-2</v>
      </c>
      <c r="F203" s="7">
        <f t="shared" si="25"/>
        <v>1.098901098901099E-2</v>
      </c>
      <c r="G203" s="7">
        <f t="shared" si="27"/>
        <v>-0.75</v>
      </c>
      <c r="H203" s="8">
        <f t="shared" si="26"/>
        <v>-3.1468531468531472E-2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2</v>
      </c>
      <c r="D208" s="6">
        <v>0</v>
      </c>
      <c r="E208" s="7">
        <f t="shared" si="24"/>
        <v>6.993006993006993E-3</v>
      </c>
      <c r="F208" s="7" t="str">
        <f t="shared" si="25"/>
        <v/>
      </c>
      <c r="G208" s="7">
        <f t="shared" si="27"/>
        <v>-1</v>
      </c>
      <c r="H208" s="8">
        <f t="shared" si="26"/>
        <v>-6.993006993006993E-3</v>
      </c>
    </row>
    <row r="209" spans="1:8" x14ac:dyDescent="0.2">
      <c r="A209" s="27"/>
      <c r="B209" s="15" t="s">
        <v>193</v>
      </c>
      <c r="C209" s="12">
        <v>1</v>
      </c>
      <c r="D209" s="6">
        <v>0</v>
      </c>
      <c r="E209" s="7">
        <f t="shared" si="24"/>
        <v>3.4965034965034965E-3</v>
      </c>
      <c r="F209" s="7" t="str">
        <f t="shared" si="25"/>
        <v/>
      </c>
      <c r="G209" s="7">
        <f t="shared" si="27"/>
        <v>-1</v>
      </c>
      <c r="H209" s="8">
        <f t="shared" si="26"/>
        <v>-3.4965034965034965E-3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</v>
      </c>
      <c r="D211" s="6">
        <v>6</v>
      </c>
      <c r="E211" s="7">
        <f t="shared" si="24"/>
        <v>3.4965034965034965E-3</v>
      </c>
      <c r="F211" s="7">
        <f t="shared" si="25"/>
        <v>2.197802197802198E-2</v>
      </c>
      <c r="G211" s="7">
        <f t="shared" si="27"/>
        <v>5</v>
      </c>
      <c r="H211" s="8">
        <f t="shared" si="26"/>
        <v>1.7482517482517484E-2</v>
      </c>
    </row>
    <row r="212" spans="1:8" x14ac:dyDescent="0.2">
      <c r="A212" s="27"/>
      <c r="B212" s="15" t="s">
        <v>196</v>
      </c>
      <c r="C212" s="12">
        <v>3</v>
      </c>
      <c r="D212" s="6">
        <v>0</v>
      </c>
      <c r="E212" s="7">
        <f t="shared" si="24"/>
        <v>1.048951048951049E-2</v>
      </c>
      <c r="F212" s="7" t="str">
        <f t="shared" si="25"/>
        <v/>
      </c>
      <c r="G212" s="7">
        <f t="shared" si="27"/>
        <v>-1</v>
      </c>
      <c r="H212" s="8">
        <f t="shared" si="26"/>
        <v>-1.048951048951049E-2</v>
      </c>
    </row>
    <row r="213" spans="1:8" x14ac:dyDescent="0.2">
      <c r="A213" s="27"/>
      <c r="B213" s="15" t="s">
        <v>197</v>
      </c>
      <c r="C213" s="12">
        <v>2</v>
      </c>
      <c r="D213" s="6">
        <v>14</v>
      </c>
      <c r="E213" s="7">
        <f t="shared" ref="E213:E244" si="28">+IF(C213=0,"",C213/C$181)</f>
        <v>6.993006993006993E-3</v>
      </c>
      <c r="F213" s="7">
        <f t="shared" ref="F213:F244" si="29">+IF(D213=0,"",D213/D$181)</f>
        <v>5.128205128205128E-2</v>
      </c>
      <c r="G213" s="7">
        <f t="shared" si="27"/>
        <v>6</v>
      </c>
      <c r="H213" s="8">
        <f t="shared" ref="H213:H244" si="30">+IF(OR(AND(E213=""),(G213="")),"",E213*G213)</f>
        <v>4.195804195804196E-2</v>
      </c>
    </row>
    <row r="214" spans="1:8" x14ac:dyDescent="0.2">
      <c r="A214" s="27"/>
      <c r="B214" s="15" t="s">
        <v>198</v>
      </c>
      <c r="C214" s="12">
        <v>6</v>
      </c>
      <c r="D214" s="6">
        <v>5</v>
      </c>
      <c r="E214" s="7">
        <f t="shared" si="28"/>
        <v>2.097902097902098E-2</v>
      </c>
      <c r="F214" s="7">
        <f t="shared" si="29"/>
        <v>1.8315018315018316E-2</v>
      </c>
      <c r="G214" s="7">
        <f t="shared" ref="G214:G245" si="31">+IF(AND(C214=0,D214=0)," ",IF(C214=0,1,IF(D214=0,-1,(D214-C214)/C214)))</f>
        <v>-0.16666666666666666</v>
      </c>
      <c r="H214" s="8">
        <f t="shared" si="30"/>
        <v>-3.4965034965034965E-3</v>
      </c>
    </row>
    <row r="215" spans="1:8" x14ac:dyDescent="0.2">
      <c r="A215" s="27"/>
      <c r="B215" s="15" t="s">
        <v>199</v>
      </c>
      <c r="C215" s="12">
        <v>1</v>
      </c>
      <c r="D215" s="6">
        <v>0</v>
      </c>
      <c r="E215" s="7">
        <f t="shared" si="28"/>
        <v>3.4965034965034965E-3</v>
      </c>
      <c r="F215" s="7" t="str">
        <f t="shared" si="29"/>
        <v/>
      </c>
      <c r="G215" s="7">
        <f t="shared" si="31"/>
        <v>-1</v>
      </c>
      <c r="H215" s="8">
        <f t="shared" si="30"/>
        <v>-3.4965034965034965E-3</v>
      </c>
    </row>
    <row r="216" spans="1:8" x14ac:dyDescent="0.2">
      <c r="A216" s="27"/>
      <c r="B216" s="15" t="s">
        <v>200</v>
      </c>
      <c r="C216" s="12">
        <v>0</v>
      </c>
      <c r="D216" s="6">
        <v>2</v>
      </c>
      <c r="E216" s="7" t="str">
        <f t="shared" si="28"/>
        <v/>
      </c>
      <c r="F216" s="7">
        <f t="shared" si="29"/>
        <v>7.326007326007326E-3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11</v>
      </c>
      <c r="D218" s="6">
        <v>2</v>
      </c>
      <c r="E218" s="7">
        <f t="shared" si="28"/>
        <v>3.8461538461538464E-2</v>
      </c>
      <c r="F218" s="7">
        <f t="shared" si="29"/>
        <v>7.326007326007326E-3</v>
      </c>
      <c r="G218" s="7">
        <f t="shared" si="31"/>
        <v>-0.81818181818181823</v>
      </c>
      <c r="H218" s="8">
        <f t="shared" si="30"/>
        <v>-3.1468531468531472E-2</v>
      </c>
    </row>
    <row r="219" spans="1:8" x14ac:dyDescent="0.2">
      <c r="A219" s="27"/>
      <c r="B219" s="15" t="s">
        <v>203</v>
      </c>
      <c r="C219" s="12">
        <v>2</v>
      </c>
      <c r="D219" s="6">
        <v>0</v>
      </c>
      <c r="E219" s="7">
        <f t="shared" si="28"/>
        <v>6.993006993006993E-3</v>
      </c>
      <c r="F219" s="7" t="str">
        <f t="shared" si="29"/>
        <v/>
      </c>
      <c r="G219" s="7">
        <f t="shared" si="31"/>
        <v>-1</v>
      </c>
      <c r="H219" s="8">
        <f t="shared" si="30"/>
        <v>-6.993006993006993E-3</v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3</v>
      </c>
      <c r="D223" s="6">
        <v>2</v>
      </c>
      <c r="E223" s="7">
        <f t="shared" si="28"/>
        <v>1.048951048951049E-2</v>
      </c>
      <c r="F223" s="7">
        <f t="shared" si="29"/>
        <v>7.326007326007326E-3</v>
      </c>
      <c r="G223" s="7">
        <f t="shared" si="31"/>
        <v>-0.33333333333333331</v>
      </c>
      <c r="H223" s="8">
        <f t="shared" si="30"/>
        <v>-3.4965034965034965E-3</v>
      </c>
    </row>
    <row r="224" spans="1:8" x14ac:dyDescent="0.2">
      <c r="A224" s="27"/>
      <c r="B224" s="15" t="s">
        <v>208</v>
      </c>
      <c r="C224" s="12">
        <v>1</v>
      </c>
      <c r="D224" s="6">
        <v>1</v>
      </c>
      <c r="E224" s="7">
        <f t="shared" si="28"/>
        <v>3.4965034965034965E-3</v>
      </c>
      <c r="F224" s="7">
        <f t="shared" si="29"/>
        <v>3.663003663003663E-3</v>
      </c>
      <c r="G224" s="7">
        <f t="shared" si="31"/>
        <v>0</v>
      </c>
      <c r="H224" s="8">
        <f t="shared" si="30"/>
        <v>0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0</v>
      </c>
      <c r="D228" s="6">
        <v>2</v>
      </c>
      <c r="E228" s="7" t="str">
        <f t="shared" si="28"/>
        <v/>
      </c>
      <c r="F228" s="7">
        <f t="shared" si="29"/>
        <v>7.326007326007326E-3</v>
      </c>
      <c r="G228" s="7">
        <f t="shared" si="31"/>
        <v>1</v>
      </c>
      <c r="H228" s="8" t="str">
        <f t="shared" si="30"/>
        <v/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7</v>
      </c>
      <c r="D235" s="6">
        <v>0</v>
      </c>
      <c r="E235" s="7">
        <f t="shared" si="28"/>
        <v>2.4475524475524476E-2</v>
      </c>
      <c r="F235" s="7" t="str">
        <f t="shared" si="29"/>
        <v/>
      </c>
      <c r="G235" s="7">
        <f t="shared" si="31"/>
        <v>-1</v>
      </c>
      <c r="H235" s="8">
        <f t="shared" si="30"/>
        <v>-2.4475524475524476E-2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1</v>
      </c>
      <c r="E237" s="7" t="str">
        <f t="shared" si="28"/>
        <v/>
      </c>
      <c r="F237" s="7">
        <f t="shared" si="29"/>
        <v>3.663003663003663E-3</v>
      </c>
      <c r="G237" s="7">
        <f t="shared" si="31"/>
        <v>1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1</v>
      </c>
      <c r="E238" s="7" t="str">
        <f t="shared" si="28"/>
        <v/>
      </c>
      <c r="F238" s="7">
        <f t="shared" si="29"/>
        <v>3.663003663003663E-3</v>
      </c>
      <c r="G238" s="7">
        <f t="shared" si="31"/>
        <v>1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5</v>
      </c>
      <c r="D241" s="6">
        <v>6</v>
      </c>
      <c r="E241" s="7">
        <f t="shared" si="28"/>
        <v>1.7482517482517484E-2</v>
      </c>
      <c r="F241" s="7">
        <f t="shared" si="29"/>
        <v>2.197802197802198E-2</v>
      </c>
      <c r="G241" s="7">
        <f t="shared" si="31"/>
        <v>0.2</v>
      </c>
      <c r="H241" s="8">
        <f t="shared" si="30"/>
        <v>3.4965034965034969E-3</v>
      </c>
    </row>
    <row r="242" spans="1:8" x14ac:dyDescent="0.2">
      <c r="A242" s="27"/>
      <c r="B242" s="15" t="s">
        <v>226</v>
      </c>
      <c r="C242" s="12">
        <v>0</v>
      </c>
      <c r="D242" s="6">
        <v>1</v>
      </c>
      <c r="E242" s="7" t="str">
        <f t="shared" si="28"/>
        <v/>
      </c>
      <c r="F242" s="7">
        <f t="shared" si="29"/>
        <v>3.663003663003663E-3</v>
      </c>
      <c r="G242" s="7">
        <f t="shared" si="31"/>
        <v>1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</v>
      </c>
      <c r="D247" s="6">
        <v>0</v>
      </c>
      <c r="E247" s="7">
        <f t="shared" si="32"/>
        <v>3.4965034965034965E-3</v>
      </c>
      <c r="F247" s="7" t="str">
        <f t="shared" si="33"/>
        <v/>
      </c>
      <c r="G247" s="7">
        <f t="shared" si="35"/>
        <v>-1</v>
      </c>
      <c r="H247" s="8">
        <f t="shared" si="34"/>
        <v>-3.4965034965034965E-3</v>
      </c>
    </row>
    <row r="248" spans="1:8" x14ac:dyDescent="0.2">
      <c r="A248" s="27"/>
      <c r="B248" s="15" t="s">
        <v>232</v>
      </c>
      <c r="C248" s="12">
        <v>0</v>
      </c>
      <c r="D248" s="6">
        <v>1</v>
      </c>
      <c r="E248" s="7" t="str">
        <f t="shared" si="32"/>
        <v/>
      </c>
      <c r="F248" s="7">
        <f t="shared" si="33"/>
        <v>3.663003663003663E-3</v>
      </c>
      <c r="G248" s="7">
        <f t="shared" si="35"/>
        <v>1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2</v>
      </c>
      <c r="D249" s="6">
        <v>9</v>
      </c>
      <c r="E249" s="7">
        <f t="shared" si="32"/>
        <v>6.993006993006993E-3</v>
      </c>
      <c r="F249" s="7">
        <f t="shared" si="33"/>
        <v>3.2967032967032968E-2</v>
      </c>
      <c r="G249" s="7">
        <f t="shared" si="35"/>
        <v>3.5</v>
      </c>
      <c r="H249" s="8">
        <f t="shared" si="34"/>
        <v>2.4475524475524476E-2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2</v>
      </c>
      <c r="D251" s="6">
        <v>1</v>
      </c>
      <c r="E251" s="7">
        <f t="shared" si="32"/>
        <v>6.993006993006993E-3</v>
      </c>
      <c r="F251" s="7">
        <f t="shared" si="33"/>
        <v>3.663003663003663E-3</v>
      </c>
      <c r="G251" s="7">
        <f t="shared" si="35"/>
        <v>-0.5</v>
      </c>
      <c r="H251" s="8">
        <f t="shared" si="34"/>
        <v>-3.4965034965034965E-3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3.4965034965034965E-3</v>
      </c>
      <c r="F256" s="7" t="str">
        <f t="shared" si="33"/>
        <v/>
      </c>
      <c r="G256" s="7">
        <f t="shared" si="35"/>
        <v>-1</v>
      </c>
      <c r="H256" s="8">
        <f t="shared" si="34"/>
        <v>-3.4965034965034965E-3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3.6630036630036632E-2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1</v>
      </c>
      <c r="D260" s="6">
        <v>0</v>
      </c>
      <c r="E260" s="7">
        <f t="shared" si="32"/>
        <v>3.4965034965034965E-3</v>
      </c>
      <c r="F260" s="7" t="str">
        <f t="shared" si="33"/>
        <v/>
      </c>
      <c r="G260" s="7">
        <f t="shared" si="35"/>
        <v>-1</v>
      </c>
      <c r="H260" s="8">
        <f t="shared" si="34"/>
        <v>-3.4965034965034965E-3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1</v>
      </c>
      <c r="E263" s="7" t="str">
        <f t="shared" si="32"/>
        <v/>
      </c>
      <c r="F263" s="7">
        <f t="shared" si="33"/>
        <v>3.663003663003663E-3</v>
      </c>
      <c r="G263" s="7">
        <f t="shared" si="35"/>
        <v>1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1</v>
      </c>
      <c r="D285" s="6">
        <v>0</v>
      </c>
      <c r="E285" s="7">
        <f t="shared" si="36"/>
        <v>3.4965034965034965E-3</v>
      </c>
      <c r="F285" s="7" t="str">
        <f t="shared" si="37"/>
        <v/>
      </c>
      <c r="G285" s="7">
        <f t="shared" si="39"/>
        <v>-1</v>
      </c>
      <c r="H285" s="8">
        <f t="shared" si="38"/>
        <v>-3.4965034965034965E-3</v>
      </c>
    </row>
    <row r="286" spans="1:8" ht="25.5" x14ac:dyDescent="0.2">
      <c r="A286" s="27"/>
      <c r="B286" s="15" t="s">
        <v>270</v>
      </c>
      <c r="C286" s="12">
        <v>5</v>
      </c>
      <c r="D286" s="6">
        <v>12</v>
      </c>
      <c r="E286" s="7">
        <f t="shared" si="36"/>
        <v>1.7482517482517484E-2</v>
      </c>
      <c r="F286" s="7">
        <f t="shared" si="37"/>
        <v>4.3956043956043959E-2</v>
      </c>
      <c r="G286" s="7">
        <f t="shared" si="39"/>
        <v>1.4</v>
      </c>
      <c r="H286" s="8">
        <f t="shared" si="38"/>
        <v>2.4475524475524476E-2</v>
      </c>
    </row>
    <row r="287" spans="1:8" x14ac:dyDescent="0.2">
      <c r="A287" s="27"/>
      <c r="B287" s="15" t="s">
        <v>271</v>
      </c>
      <c r="C287" s="12">
        <v>5</v>
      </c>
      <c r="D287" s="6">
        <v>1</v>
      </c>
      <c r="E287" s="7">
        <f t="shared" si="36"/>
        <v>1.7482517482517484E-2</v>
      </c>
      <c r="F287" s="7">
        <f t="shared" si="37"/>
        <v>3.663003663003663E-3</v>
      </c>
      <c r="G287" s="7">
        <f t="shared" si="39"/>
        <v>-0.8</v>
      </c>
      <c r="H287" s="8">
        <f t="shared" si="38"/>
        <v>-1.3986013986013988E-2</v>
      </c>
    </row>
    <row r="288" spans="1:8" x14ac:dyDescent="0.2">
      <c r="A288" s="27"/>
      <c r="B288" s="15" t="s">
        <v>272</v>
      </c>
      <c r="C288" s="12">
        <v>3</v>
      </c>
      <c r="D288" s="6">
        <v>1</v>
      </c>
      <c r="E288" s="7">
        <f t="shared" si="36"/>
        <v>1.048951048951049E-2</v>
      </c>
      <c r="F288" s="7">
        <f t="shared" si="37"/>
        <v>3.663003663003663E-3</v>
      </c>
      <c r="G288" s="7">
        <f t="shared" si="39"/>
        <v>-0.66666666666666663</v>
      </c>
      <c r="H288" s="8">
        <f t="shared" si="38"/>
        <v>-6.993006993006993E-3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0</v>
      </c>
      <c r="E290" s="7">
        <f t="shared" si="36"/>
        <v>3.4965034965034965E-3</v>
      </c>
      <c r="F290" s="7" t="str">
        <f t="shared" si="37"/>
        <v/>
      </c>
      <c r="G290" s="7">
        <f t="shared" si="39"/>
        <v>-1</v>
      </c>
      <c r="H290" s="8">
        <f t="shared" si="38"/>
        <v>-3.4965034965034965E-3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7</v>
      </c>
      <c r="E293" s="7" t="str">
        <f t="shared" si="36"/>
        <v/>
      </c>
      <c r="F293" s="7">
        <f t="shared" si="37"/>
        <v>2.564102564102564E-2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</v>
      </c>
      <c r="D297" s="6">
        <v>0</v>
      </c>
      <c r="E297" s="7">
        <f t="shared" si="36"/>
        <v>3.4965034965034965E-3</v>
      </c>
      <c r="F297" s="7" t="str">
        <f t="shared" si="37"/>
        <v/>
      </c>
      <c r="G297" s="7">
        <f t="shared" si="39"/>
        <v>-1</v>
      </c>
      <c r="H297" s="8">
        <f t="shared" si="38"/>
        <v>-3.4965034965034965E-3</v>
      </c>
    </row>
    <row r="298" spans="1:8" x14ac:dyDescent="0.2">
      <c r="A298" s="27"/>
      <c r="B298" s="15" t="s">
        <v>282</v>
      </c>
      <c r="C298" s="12">
        <v>5</v>
      </c>
      <c r="D298" s="6">
        <v>1</v>
      </c>
      <c r="E298" s="7">
        <f t="shared" si="36"/>
        <v>1.7482517482517484E-2</v>
      </c>
      <c r="F298" s="7">
        <f t="shared" si="37"/>
        <v>3.663003663003663E-3</v>
      </c>
      <c r="G298" s="7">
        <f t="shared" si="39"/>
        <v>-0.8</v>
      </c>
      <c r="H298" s="8">
        <f t="shared" si="38"/>
        <v>-1.3986013986013988E-2</v>
      </c>
    </row>
    <row r="299" spans="1:8" x14ac:dyDescent="0.2">
      <c r="A299" s="27"/>
      <c r="B299" s="15" t="s">
        <v>283</v>
      </c>
      <c r="C299" s="12">
        <v>35</v>
      </c>
      <c r="D299" s="6">
        <v>5</v>
      </c>
      <c r="E299" s="7">
        <f t="shared" si="36"/>
        <v>0.12237762237762238</v>
      </c>
      <c r="F299" s="7">
        <f t="shared" si="37"/>
        <v>1.8315018315018316E-2</v>
      </c>
      <c r="G299" s="7">
        <f t="shared" si="39"/>
        <v>-0.8571428571428571</v>
      </c>
      <c r="H299" s="8">
        <f t="shared" si="38"/>
        <v>-0.1048951048951049</v>
      </c>
    </row>
    <row r="300" spans="1:8" x14ac:dyDescent="0.2">
      <c r="A300" s="27"/>
      <c r="B300" s="15" t="s">
        <v>284</v>
      </c>
      <c r="C300" s="12">
        <v>1</v>
      </c>
      <c r="D300" s="6">
        <v>2</v>
      </c>
      <c r="E300" s="7">
        <f t="shared" si="36"/>
        <v>3.4965034965034965E-3</v>
      </c>
      <c r="F300" s="7">
        <f t="shared" si="37"/>
        <v>7.326007326007326E-3</v>
      </c>
      <c r="G300" s="7">
        <f t="shared" si="39"/>
        <v>1</v>
      </c>
      <c r="H300" s="8">
        <f t="shared" si="38"/>
        <v>3.4965034965034965E-3</v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4</v>
      </c>
      <c r="D302" s="6">
        <v>0</v>
      </c>
      <c r="E302" s="7">
        <f t="shared" si="36"/>
        <v>1.3986013986013986E-2</v>
      </c>
      <c r="F302" s="7" t="str">
        <f t="shared" si="37"/>
        <v/>
      </c>
      <c r="G302" s="7">
        <f t="shared" si="39"/>
        <v>-1</v>
      </c>
      <c r="H302" s="8">
        <f t="shared" si="38"/>
        <v>-1.3986013986013986E-2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10</v>
      </c>
      <c r="D305" s="6">
        <v>5</v>
      </c>
      <c r="E305" s="7">
        <f t="shared" si="36"/>
        <v>3.4965034965034968E-2</v>
      </c>
      <c r="F305" s="7">
        <f t="shared" si="37"/>
        <v>1.8315018315018316E-2</v>
      </c>
      <c r="G305" s="7">
        <f t="shared" si="39"/>
        <v>-0.5</v>
      </c>
      <c r="H305" s="8">
        <f t="shared" si="38"/>
        <v>-1.7482517482517484E-2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1</v>
      </c>
      <c r="D309" s="6">
        <v>1</v>
      </c>
      <c r="E309" s="7">
        <f t="shared" ref="E309:E340" si="40">+IF(C309=0,"",C309/C$181)</f>
        <v>3.4965034965034965E-3</v>
      </c>
      <c r="F309" s="7">
        <f t="shared" ref="F309:F340" si="41">+IF(D309=0,"",D309/D$181)</f>
        <v>3.663003663003663E-3</v>
      </c>
      <c r="G309" s="7">
        <f t="shared" si="39"/>
        <v>0</v>
      </c>
      <c r="H309" s="8">
        <f t="shared" ref="H309:H340" si="42">+IF(OR(AND(E309=""),(G309="")),"",E309*G309)</f>
        <v>0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2</v>
      </c>
      <c r="E317" s="7" t="str">
        <f t="shared" si="40"/>
        <v/>
      </c>
      <c r="F317" s="7">
        <f t="shared" si="41"/>
        <v>7.326007326007326E-3</v>
      </c>
      <c r="G317" s="7">
        <f t="shared" si="43"/>
        <v>1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4</v>
      </c>
      <c r="D320" s="6">
        <v>2</v>
      </c>
      <c r="E320" s="7">
        <f t="shared" si="40"/>
        <v>1.3986013986013986E-2</v>
      </c>
      <c r="F320" s="7">
        <f t="shared" si="41"/>
        <v>7.326007326007326E-3</v>
      </c>
      <c r="G320" s="7">
        <f t="shared" si="43"/>
        <v>-0.5</v>
      </c>
      <c r="H320" s="8">
        <f t="shared" si="42"/>
        <v>-6.993006993006993E-3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0</v>
      </c>
      <c r="E329" s="7">
        <f t="shared" si="40"/>
        <v>3.4965034965034965E-3</v>
      </c>
      <c r="F329" s="7" t="str">
        <f t="shared" si="41"/>
        <v/>
      </c>
      <c r="G329" s="7">
        <f t="shared" si="43"/>
        <v>-1</v>
      </c>
      <c r="H329" s="8">
        <f t="shared" si="42"/>
        <v>-3.4965034965034965E-3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6</v>
      </c>
      <c r="D331" s="6">
        <v>0</v>
      </c>
      <c r="E331" s="7">
        <f t="shared" si="40"/>
        <v>2.097902097902098E-2</v>
      </c>
      <c r="F331" s="7" t="str">
        <f t="shared" si="41"/>
        <v/>
      </c>
      <c r="G331" s="7">
        <f t="shared" si="43"/>
        <v>-1</v>
      </c>
      <c r="H331" s="8">
        <f t="shared" si="42"/>
        <v>-2.097902097902098E-2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</v>
      </c>
      <c r="D340" s="6">
        <v>1</v>
      </c>
      <c r="E340" s="7">
        <f t="shared" si="40"/>
        <v>3.4965034965034965E-3</v>
      </c>
      <c r="F340" s="7">
        <f t="shared" si="41"/>
        <v>3.663003663003663E-3</v>
      </c>
      <c r="G340" s="7">
        <f t="shared" si="43"/>
        <v>0</v>
      </c>
      <c r="H340" s="8">
        <f t="shared" si="42"/>
        <v>0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</v>
      </c>
      <c r="D356" s="9">
        <v>0</v>
      </c>
      <c r="E356" s="10">
        <f t="shared" si="44"/>
        <v>3.4965034965034965E-3</v>
      </c>
      <c r="F356" s="10" t="str">
        <f t="shared" si="45"/>
        <v/>
      </c>
      <c r="G356" s="10">
        <f t="shared" si="47"/>
        <v>-1</v>
      </c>
      <c r="H356" s="11">
        <f t="shared" si="46"/>
        <v>-3.4965034965034965E-3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1381</v>
      </c>
      <c r="D362" s="20">
        <f>SUM(D363:D595)</f>
        <v>1016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-0.26430123099203473</v>
      </c>
      <c r="H362" s="21">
        <f t="shared" ref="H362:H425" si="50">+IF(OR(AND(E362=""),(G362="")),"",E362*G362)</f>
        <v>-0.26430123099203473</v>
      </c>
    </row>
    <row r="363" spans="1:8" x14ac:dyDescent="0.2">
      <c r="A363" s="27"/>
      <c r="B363" s="14" t="s">
        <v>341</v>
      </c>
      <c r="C363" s="25">
        <v>17</v>
      </c>
      <c r="D363" s="22">
        <v>5</v>
      </c>
      <c r="E363" s="23">
        <f t="shared" si="48"/>
        <v>1.2309920347574221E-2</v>
      </c>
      <c r="F363" s="23">
        <f t="shared" si="49"/>
        <v>4.921259842519685E-3</v>
      </c>
      <c r="G363" s="23">
        <f t="shared" ref="G363:G426" si="51">+IF(AND(C363=0,D363=0)," ",IF(C363=0,1,IF(D363=0,-1,(D363-C363)/C363)))</f>
        <v>-0.70588235294117652</v>
      </c>
      <c r="H363" s="24">
        <f t="shared" si="50"/>
        <v>-8.6893555394641567E-3</v>
      </c>
    </row>
    <row r="364" spans="1:8" x14ac:dyDescent="0.2">
      <c r="A364" s="27"/>
      <c r="B364" s="15" t="s">
        <v>342</v>
      </c>
      <c r="C364" s="12">
        <v>11</v>
      </c>
      <c r="D364" s="6">
        <v>9</v>
      </c>
      <c r="E364" s="7">
        <f t="shared" si="48"/>
        <v>7.965242577842143E-3</v>
      </c>
      <c r="F364" s="7">
        <f t="shared" si="49"/>
        <v>8.8582677165354329E-3</v>
      </c>
      <c r="G364" s="7">
        <f t="shared" si="51"/>
        <v>-0.18181818181818182</v>
      </c>
      <c r="H364" s="8">
        <f t="shared" si="50"/>
        <v>-1.448225923244026E-3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28</v>
      </c>
      <c r="D368" s="6">
        <v>21</v>
      </c>
      <c r="E368" s="7">
        <f t="shared" si="48"/>
        <v>2.0275162925416364E-2</v>
      </c>
      <c r="F368" s="7">
        <f t="shared" si="49"/>
        <v>2.0669291338582679E-2</v>
      </c>
      <c r="G368" s="7">
        <f t="shared" si="51"/>
        <v>-0.25</v>
      </c>
      <c r="H368" s="8">
        <f t="shared" si="50"/>
        <v>-5.0687907313540911E-3</v>
      </c>
    </row>
    <row r="369" spans="1:8" x14ac:dyDescent="0.2">
      <c r="A369" s="27"/>
      <c r="B369" s="15" t="s">
        <v>347</v>
      </c>
      <c r="C369" s="12">
        <v>2</v>
      </c>
      <c r="D369" s="6">
        <v>0</v>
      </c>
      <c r="E369" s="7">
        <f t="shared" si="48"/>
        <v>1.448225923244026E-3</v>
      </c>
      <c r="F369" s="7" t="str">
        <f t="shared" si="49"/>
        <v/>
      </c>
      <c r="G369" s="7">
        <f t="shared" si="51"/>
        <v>-1</v>
      </c>
      <c r="H369" s="8">
        <f t="shared" si="50"/>
        <v>-1.448225923244026E-3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</v>
      </c>
      <c r="D371" s="6">
        <v>1</v>
      </c>
      <c r="E371" s="7">
        <f t="shared" si="48"/>
        <v>7.2411296162201298E-4</v>
      </c>
      <c r="F371" s="7">
        <f t="shared" si="49"/>
        <v>9.8425196850393699E-4</v>
      </c>
      <c r="G371" s="7">
        <f t="shared" si="51"/>
        <v>0</v>
      </c>
      <c r="H371" s="8">
        <f t="shared" si="50"/>
        <v>0</v>
      </c>
    </row>
    <row r="372" spans="1:8" x14ac:dyDescent="0.2">
      <c r="A372" s="27"/>
      <c r="B372" s="15" t="s">
        <v>350</v>
      </c>
      <c r="C372" s="12">
        <v>1</v>
      </c>
      <c r="D372" s="6">
        <v>0</v>
      </c>
      <c r="E372" s="7">
        <f t="shared" si="48"/>
        <v>7.2411296162201298E-4</v>
      </c>
      <c r="F372" s="7" t="str">
        <f t="shared" si="49"/>
        <v/>
      </c>
      <c r="G372" s="7">
        <f t="shared" si="51"/>
        <v>-1</v>
      </c>
      <c r="H372" s="8">
        <f t="shared" si="50"/>
        <v>-7.2411296162201298E-4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64</v>
      </c>
      <c r="D374" s="6">
        <v>53</v>
      </c>
      <c r="E374" s="7">
        <f t="shared" si="48"/>
        <v>4.6343229543808831E-2</v>
      </c>
      <c r="F374" s="7">
        <f t="shared" si="49"/>
        <v>5.2165354330708659E-2</v>
      </c>
      <c r="G374" s="7">
        <f t="shared" si="51"/>
        <v>-0.171875</v>
      </c>
      <c r="H374" s="8">
        <f t="shared" si="50"/>
        <v>-7.965242577842143E-3</v>
      </c>
    </row>
    <row r="375" spans="1:8" x14ac:dyDescent="0.2">
      <c r="A375" s="27"/>
      <c r="B375" s="15" t="s">
        <v>353</v>
      </c>
      <c r="C375" s="12">
        <v>6</v>
      </c>
      <c r="D375" s="6">
        <v>7</v>
      </c>
      <c r="E375" s="7">
        <f t="shared" si="48"/>
        <v>4.3446777697320783E-3</v>
      </c>
      <c r="F375" s="7">
        <f t="shared" si="49"/>
        <v>6.889763779527559E-3</v>
      </c>
      <c r="G375" s="7">
        <f t="shared" si="51"/>
        <v>0.16666666666666666</v>
      </c>
      <c r="H375" s="8">
        <f t="shared" si="50"/>
        <v>7.2411296162201298E-4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47</v>
      </c>
      <c r="D377" s="6">
        <v>0</v>
      </c>
      <c r="E377" s="7">
        <f t="shared" si="48"/>
        <v>3.403330919623461E-2</v>
      </c>
      <c r="F377" s="7" t="str">
        <f t="shared" si="49"/>
        <v/>
      </c>
      <c r="G377" s="7">
        <f t="shared" si="51"/>
        <v>-1</v>
      </c>
      <c r="H377" s="8">
        <f t="shared" si="50"/>
        <v>-3.403330919623461E-2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330</v>
      </c>
      <c r="D382" s="6">
        <v>29</v>
      </c>
      <c r="E382" s="7">
        <f t="shared" si="48"/>
        <v>0.23895727733526431</v>
      </c>
      <c r="F382" s="7">
        <f t="shared" si="49"/>
        <v>2.8543307086614175E-2</v>
      </c>
      <c r="G382" s="7">
        <f t="shared" si="51"/>
        <v>-0.91212121212121211</v>
      </c>
      <c r="H382" s="8">
        <f t="shared" si="50"/>
        <v>-0.21795800144822594</v>
      </c>
    </row>
    <row r="383" spans="1:8" x14ac:dyDescent="0.2">
      <c r="A383" s="27"/>
      <c r="B383" s="15" t="s">
        <v>361</v>
      </c>
      <c r="C383" s="12">
        <v>3</v>
      </c>
      <c r="D383" s="6">
        <v>0</v>
      </c>
      <c r="E383" s="7">
        <f t="shared" si="48"/>
        <v>2.1723388848660392E-3</v>
      </c>
      <c r="F383" s="7" t="str">
        <f t="shared" si="49"/>
        <v/>
      </c>
      <c r="G383" s="7">
        <f t="shared" si="51"/>
        <v>-1</v>
      </c>
      <c r="H383" s="8">
        <f t="shared" si="50"/>
        <v>-2.1723388848660392E-3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2</v>
      </c>
      <c r="D385" s="6">
        <v>17</v>
      </c>
      <c r="E385" s="7">
        <f t="shared" si="48"/>
        <v>1.448225923244026E-3</v>
      </c>
      <c r="F385" s="7">
        <f t="shared" si="49"/>
        <v>1.6732283464566931E-2</v>
      </c>
      <c r="G385" s="7">
        <f t="shared" si="51"/>
        <v>7.5</v>
      </c>
      <c r="H385" s="8">
        <f t="shared" si="50"/>
        <v>1.0861694424330194E-2</v>
      </c>
    </row>
    <row r="386" spans="1:8" x14ac:dyDescent="0.2">
      <c r="A386" s="27"/>
      <c r="B386" s="15" t="s">
        <v>364</v>
      </c>
      <c r="C386" s="12">
        <v>58</v>
      </c>
      <c r="D386" s="6">
        <v>39</v>
      </c>
      <c r="E386" s="7">
        <f t="shared" si="48"/>
        <v>4.1998551774076756E-2</v>
      </c>
      <c r="F386" s="7">
        <f t="shared" si="49"/>
        <v>3.8385826771653545E-2</v>
      </c>
      <c r="G386" s="7">
        <f t="shared" si="51"/>
        <v>-0.32758620689655171</v>
      </c>
      <c r="H386" s="8">
        <f t="shared" si="50"/>
        <v>-1.3758146270818247E-2</v>
      </c>
    </row>
    <row r="387" spans="1:8" x14ac:dyDescent="0.2">
      <c r="A387" s="27"/>
      <c r="B387" s="15" t="s">
        <v>365</v>
      </c>
      <c r="C387" s="12">
        <v>1</v>
      </c>
      <c r="D387" s="6">
        <v>0</v>
      </c>
      <c r="E387" s="7">
        <f t="shared" si="48"/>
        <v>7.2411296162201298E-4</v>
      </c>
      <c r="F387" s="7" t="str">
        <f t="shared" si="49"/>
        <v/>
      </c>
      <c r="G387" s="7">
        <f t="shared" si="51"/>
        <v>-1</v>
      </c>
      <c r="H387" s="8">
        <f t="shared" si="50"/>
        <v>-7.2411296162201298E-4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1</v>
      </c>
      <c r="E392" s="7" t="str">
        <f t="shared" si="48"/>
        <v/>
      </c>
      <c r="F392" s="7">
        <f t="shared" si="49"/>
        <v>9.8425196850393699E-4</v>
      </c>
      <c r="G392" s="7">
        <f t="shared" si="51"/>
        <v>1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2</v>
      </c>
      <c r="D396" s="6">
        <v>0</v>
      </c>
      <c r="E396" s="7">
        <f t="shared" si="48"/>
        <v>1.448225923244026E-3</v>
      </c>
      <c r="F396" s="7" t="str">
        <f t="shared" si="49"/>
        <v/>
      </c>
      <c r="G396" s="7">
        <f t="shared" si="51"/>
        <v>-1</v>
      </c>
      <c r="H396" s="8">
        <f t="shared" si="50"/>
        <v>-1.448225923244026E-3</v>
      </c>
    </row>
    <row r="397" spans="1:8" x14ac:dyDescent="0.2">
      <c r="A397" s="27"/>
      <c r="B397" s="15" t="s">
        <v>375</v>
      </c>
      <c r="C397" s="12">
        <v>142</v>
      </c>
      <c r="D397" s="6">
        <v>39</v>
      </c>
      <c r="E397" s="7">
        <f t="shared" si="48"/>
        <v>0.10282404055032585</v>
      </c>
      <c r="F397" s="7">
        <f t="shared" si="49"/>
        <v>3.8385826771653545E-2</v>
      </c>
      <c r="G397" s="7">
        <f t="shared" si="51"/>
        <v>-0.72535211267605637</v>
      </c>
      <c r="H397" s="8">
        <f t="shared" si="50"/>
        <v>-7.4583635047067345E-2</v>
      </c>
    </row>
    <row r="398" spans="1:8" x14ac:dyDescent="0.2">
      <c r="A398" s="27"/>
      <c r="B398" s="15" t="s">
        <v>376</v>
      </c>
      <c r="C398" s="12">
        <v>1</v>
      </c>
      <c r="D398" s="6">
        <v>0</v>
      </c>
      <c r="E398" s="7">
        <f t="shared" si="48"/>
        <v>7.2411296162201298E-4</v>
      </c>
      <c r="F398" s="7" t="str">
        <f t="shared" si="49"/>
        <v/>
      </c>
      <c r="G398" s="7">
        <f t="shared" si="51"/>
        <v>-1</v>
      </c>
      <c r="H398" s="8">
        <f t="shared" si="50"/>
        <v>-7.2411296162201298E-4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2</v>
      </c>
      <c r="D401" s="6">
        <v>31</v>
      </c>
      <c r="E401" s="7">
        <f t="shared" si="48"/>
        <v>1.448225923244026E-3</v>
      </c>
      <c r="F401" s="7">
        <f t="shared" si="49"/>
        <v>3.0511811023622049E-2</v>
      </c>
      <c r="G401" s="7">
        <f t="shared" si="51"/>
        <v>14.5</v>
      </c>
      <c r="H401" s="8">
        <f t="shared" si="50"/>
        <v>2.0999275887038378E-2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194</v>
      </c>
      <c r="D410" s="6">
        <v>156</v>
      </c>
      <c r="E410" s="7">
        <f t="shared" si="48"/>
        <v>0.14047791455467054</v>
      </c>
      <c r="F410" s="7">
        <f t="shared" si="49"/>
        <v>0.15354330708661418</v>
      </c>
      <c r="G410" s="7">
        <f t="shared" si="51"/>
        <v>-0.19587628865979381</v>
      </c>
      <c r="H410" s="8">
        <f t="shared" si="50"/>
        <v>-2.7516292541636497E-2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13</v>
      </c>
      <c r="D413" s="6">
        <v>25</v>
      </c>
      <c r="E413" s="7">
        <f t="shared" si="48"/>
        <v>9.4134685010861703E-3</v>
      </c>
      <c r="F413" s="7">
        <f t="shared" si="49"/>
        <v>2.4606299212598427E-2</v>
      </c>
      <c r="G413" s="7">
        <f t="shared" si="51"/>
        <v>0.92307692307692313</v>
      </c>
      <c r="H413" s="8">
        <f t="shared" si="50"/>
        <v>8.6893555394641584E-3</v>
      </c>
    </row>
    <row r="414" spans="1:8" x14ac:dyDescent="0.2">
      <c r="A414" s="27"/>
      <c r="B414" s="15" t="s">
        <v>392</v>
      </c>
      <c r="C414" s="12">
        <v>25</v>
      </c>
      <c r="D414" s="6">
        <v>70</v>
      </c>
      <c r="E414" s="7">
        <f t="shared" si="48"/>
        <v>1.8102824040550327E-2</v>
      </c>
      <c r="F414" s="7">
        <f t="shared" si="49"/>
        <v>6.8897637795275593E-2</v>
      </c>
      <c r="G414" s="7">
        <f t="shared" si="51"/>
        <v>1.8</v>
      </c>
      <c r="H414" s="8">
        <f t="shared" si="50"/>
        <v>3.2585083272990589E-2</v>
      </c>
    </row>
    <row r="415" spans="1:8" x14ac:dyDescent="0.2">
      <c r="A415" s="27"/>
      <c r="B415" s="15" t="s">
        <v>393</v>
      </c>
      <c r="C415" s="12">
        <v>35</v>
      </c>
      <c r="D415" s="6">
        <v>18</v>
      </c>
      <c r="E415" s="7">
        <f t="shared" si="48"/>
        <v>2.5343953656770456E-2</v>
      </c>
      <c r="F415" s="7">
        <f t="shared" si="49"/>
        <v>1.7716535433070866E-2</v>
      </c>
      <c r="G415" s="7">
        <f t="shared" si="51"/>
        <v>-0.48571428571428571</v>
      </c>
      <c r="H415" s="8">
        <f t="shared" si="50"/>
        <v>-1.2309920347574221E-2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10</v>
      </c>
      <c r="D419" s="6">
        <v>1</v>
      </c>
      <c r="E419" s="7">
        <f t="shared" si="48"/>
        <v>7.2411296162201303E-3</v>
      </c>
      <c r="F419" s="7">
        <f t="shared" si="49"/>
        <v>9.8425196850393699E-4</v>
      </c>
      <c r="G419" s="7">
        <f t="shared" si="51"/>
        <v>-0.9</v>
      </c>
      <c r="H419" s="8">
        <f t="shared" si="50"/>
        <v>-6.5170166545981175E-3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8</v>
      </c>
      <c r="D424" s="6">
        <v>2</v>
      </c>
      <c r="E424" s="7">
        <f t="shared" si="48"/>
        <v>5.7929036929761039E-3</v>
      </c>
      <c r="F424" s="7">
        <f t="shared" si="49"/>
        <v>1.968503937007874E-3</v>
      </c>
      <c r="G424" s="7">
        <f t="shared" si="51"/>
        <v>-0.75</v>
      </c>
      <c r="H424" s="8">
        <f t="shared" si="50"/>
        <v>-4.3446777697320783E-3</v>
      </c>
    </row>
    <row r="425" spans="1:8" x14ac:dyDescent="0.2">
      <c r="A425" s="27"/>
      <c r="B425" s="15" t="s">
        <v>403</v>
      </c>
      <c r="C425" s="12">
        <v>4</v>
      </c>
      <c r="D425" s="6">
        <v>7</v>
      </c>
      <c r="E425" s="7">
        <f t="shared" si="48"/>
        <v>2.8964518464880519E-3</v>
      </c>
      <c r="F425" s="7">
        <f t="shared" si="49"/>
        <v>6.889763779527559E-3</v>
      </c>
      <c r="G425" s="7">
        <f t="shared" si="51"/>
        <v>0.75</v>
      </c>
      <c r="H425" s="8">
        <f t="shared" si="50"/>
        <v>2.1723388848660392E-3</v>
      </c>
    </row>
    <row r="426" spans="1:8" x14ac:dyDescent="0.2">
      <c r="A426" s="27"/>
      <c r="B426" s="15" t="s">
        <v>404</v>
      </c>
      <c r="C426" s="12">
        <v>33</v>
      </c>
      <c r="D426" s="6">
        <v>19</v>
      </c>
      <c r="E426" s="7">
        <f t="shared" ref="E426:E489" si="52">+IF(C426=0,"",C426/C$362)</f>
        <v>2.3895727733526429E-2</v>
      </c>
      <c r="F426" s="7">
        <f t="shared" ref="F426:F489" si="53">+IF(D426=0,"",D426/D$362)</f>
        <v>1.8700787401574805E-2</v>
      </c>
      <c r="G426" s="7">
        <f t="shared" si="51"/>
        <v>-0.42424242424242425</v>
      </c>
      <c r="H426" s="8">
        <f t="shared" ref="H426:H489" si="54">+IF(OR(AND(E426=""),(G426="")),"",E426*G426)</f>
        <v>-1.0137581462708182E-2</v>
      </c>
    </row>
    <row r="427" spans="1:8" x14ac:dyDescent="0.2">
      <c r="A427" s="27"/>
      <c r="B427" s="15" t="s">
        <v>405</v>
      </c>
      <c r="C427" s="12">
        <v>7</v>
      </c>
      <c r="D427" s="6">
        <v>1</v>
      </c>
      <c r="E427" s="7">
        <f t="shared" si="52"/>
        <v>5.0687907313540911E-3</v>
      </c>
      <c r="F427" s="7">
        <f t="shared" si="53"/>
        <v>9.8425196850393699E-4</v>
      </c>
      <c r="G427" s="7">
        <f t="shared" ref="G427:G490" si="55">+IF(AND(C427=0,D427=0)," ",IF(C427=0,1,IF(D427=0,-1,(D427-C427)/C427)))</f>
        <v>-0.8571428571428571</v>
      </c>
      <c r="H427" s="8">
        <f t="shared" si="54"/>
        <v>-4.3446777697320775E-3</v>
      </c>
    </row>
    <row r="428" spans="1:8" x14ac:dyDescent="0.2">
      <c r="A428" s="27"/>
      <c r="B428" s="15" t="s">
        <v>406</v>
      </c>
      <c r="C428" s="12">
        <v>15</v>
      </c>
      <c r="D428" s="6">
        <v>12</v>
      </c>
      <c r="E428" s="7">
        <f t="shared" si="52"/>
        <v>1.0861694424330196E-2</v>
      </c>
      <c r="F428" s="7">
        <f t="shared" si="53"/>
        <v>1.1811023622047244E-2</v>
      </c>
      <c r="G428" s="7">
        <f t="shared" si="55"/>
        <v>-0.2</v>
      </c>
      <c r="H428" s="8">
        <f t="shared" si="54"/>
        <v>-2.1723388848660392E-3</v>
      </c>
    </row>
    <row r="429" spans="1:8" x14ac:dyDescent="0.2">
      <c r="A429" s="27"/>
      <c r="B429" s="15" t="s">
        <v>407</v>
      </c>
      <c r="C429" s="12">
        <v>8</v>
      </c>
      <c r="D429" s="6">
        <v>1</v>
      </c>
      <c r="E429" s="7">
        <f t="shared" si="52"/>
        <v>5.7929036929761039E-3</v>
      </c>
      <c r="F429" s="7">
        <f t="shared" si="53"/>
        <v>9.8425196850393699E-4</v>
      </c>
      <c r="G429" s="7">
        <f t="shared" si="55"/>
        <v>-0.875</v>
      </c>
      <c r="H429" s="8">
        <f t="shared" si="54"/>
        <v>-5.0687907313540911E-3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</v>
      </c>
      <c r="D433" s="6">
        <v>0</v>
      </c>
      <c r="E433" s="7">
        <f t="shared" si="52"/>
        <v>7.2411296162201298E-4</v>
      </c>
      <c r="F433" s="7" t="str">
        <f t="shared" si="53"/>
        <v/>
      </c>
      <c r="G433" s="7">
        <f t="shared" si="55"/>
        <v>-1</v>
      </c>
      <c r="H433" s="8">
        <f t="shared" si="54"/>
        <v>-7.2411296162201298E-4</v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12</v>
      </c>
      <c r="D437" s="6">
        <v>228</v>
      </c>
      <c r="E437" s="7">
        <f t="shared" si="52"/>
        <v>8.6893555394641567E-3</v>
      </c>
      <c r="F437" s="7">
        <f t="shared" si="53"/>
        <v>0.22440944881889763</v>
      </c>
      <c r="G437" s="7">
        <f t="shared" si="55"/>
        <v>18</v>
      </c>
      <c r="H437" s="8">
        <f t="shared" si="54"/>
        <v>0.15640839971035481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1</v>
      </c>
      <c r="D440" s="6">
        <v>0</v>
      </c>
      <c r="E440" s="7">
        <f t="shared" si="52"/>
        <v>7.2411296162201298E-4</v>
      </c>
      <c r="F440" s="7" t="str">
        <f t="shared" si="53"/>
        <v/>
      </c>
      <c r="G440" s="7">
        <f t="shared" si="55"/>
        <v>-1</v>
      </c>
      <c r="H440" s="8">
        <f t="shared" si="54"/>
        <v>-7.2411296162201298E-4</v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3</v>
      </c>
      <c r="D442" s="6">
        <v>0</v>
      </c>
      <c r="E442" s="7">
        <f t="shared" si="52"/>
        <v>2.1723388848660392E-3</v>
      </c>
      <c r="F442" s="7" t="str">
        <f t="shared" si="53"/>
        <v/>
      </c>
      <c r="G442" s="7">
        <f t="shared" si="55"/>
        <v>-1</v>
      </c>
      <c r="H442" s="8">
        <f t="shared" si="54"/>
        <v>-2.1723388848660392E-3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8</v>
      </c>
      <c r="D445" s="6">
        <v>3</v>
      </c>
      <c r="E445" s="7">
        <f t="shared" si="52"/>
        <v>5.7929036929761039E-3</v>
      </c>
      <c r="F445" s="7">
        <f t="shared" si="53"/>
        <v>2.952755905511811E-3</v>
      </c>
      <c r="G445" s="7">
        <f t="shared" si="55"/>
        <v>-0.625</v>
      </c>
      <c r="H445" s="8">
        <f t="shared" si="54"/>
        <v>-3.6205648081100647E-3</v>
      </c>
    </row>
    <row r="446" spans="1:8" x14ac:dyDescent="0.2">
      <c r="A446" s="27"/>
      <c r="B446" s="15" t="s">
        <v>424</v>
      </c>
      <c r="C446" s="12">
        <v>2</v>
      </c>
      <c r="D446" s="6">
        <v>0</v>
      </c>
      <c r="E446" s="7">
        <f t="shared" si="52"/>
        <v>1.448225923244026E-3</v>
      </c>
      <c r="F446" s="7" t="str">
        <f t="shared" si="53"/>
        <v/>
      </c>
      <c r="G446" s="7">
        <f t="shared" si="55"/>
        <v>-1</v>
      </c>
      <c r="H446" s="8">
        <f t="shared" si="54"/>
        <v>-1.448225923244026E-3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2</v>
      </c>
      <c r="D461" s="6">
        <v>2</v>
      </c>
      <c r="E461" s="7">
        <f t="shared" si="52"/>
        <v>1.448225923244026E-3</v>
      </c>
      <c r="F461" s="7">
        <f t="shared" si="53"/>
        <v>1.968503937007874E-3</v>
      </c>
      <c r="G461" s="7">
        <f t="shared" si="55"/>
        <v>0</v>
      </c>
      <c r="H461" s="8">
        <f t="shared" si="54"/>
        <v>0</v>
      </c>
    </row>
    <row r="462" spans="1:8" x14ac:dyDescent="0.2">
      <c r="A462" s="27"/>
      <c r="B462" s="15" t="s">
        <v>440</v>
      </c>
      <c r="C462" s="12">
        <v>11</v>
      </c>
      <c r="D462" s="6">
        <v>25</v>
      </c>
      <c r="E462" s="7">
        <f t="shared" si="52"/>
        <v>7.965242577842143E-3</v>
      </c>
      <c r="F462" s="7">
        <f t="shared" si="53"/>
        <v>2.4606299212598427E-2</v>
      </c>
      <c r="G462" s="7">
        <f t="shared" si="55"/>
        <v>1.2727272727272727</v>
      </c>
      <c r="H462" s="8">
        <f t="shared" si="54"/>
        <v>1.0137581462708182E-2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12</v>
      </c>
      <c r="D464" s="6">
        <v>1</v>
      </c>
      <c r="E464" s="7">
        <f t="shared" si="52"/>
        <v>8.6893555394641567E-3</v>
      </c>
      <c r="F464" s="7">
        <f t="shared" si="53"/>
        <v>9.8425196850393699E-4</v>
      </c>
      <c r="G464" s="7">
        <f t="shared" si="55"/>
        <v>-0.91666666666666663</v>
      </c>
      <c r="H464" s="8">
        <f t="shared" si="54"/>
        <v>-7.965242577842143E-3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7</v>
      </c>
      <c r="D472" s="6">
        <v>3</v>
      </c>
      <c r="E472" s="7">
        <f t="shared" si="52"/>
        <v>5.0687907313540911E-3</v>
      </c>
      <c r="F472" s="7">
        <f t="shared" si="53"/>
        <v>2.952755905511811E-3</v>
      </c>
      <c r="G472" s="7">
        <f t="shared" si="55"/>
        <v>-0.5714285714285714</v>
      </c>
      <c r="H472" s="8">
        <f t="shared" si="54"/>
        <v>-2.8964518464880519E-3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5</v>
      </c>
      <c r="D475" s="6">
        <v>1</v>
      </c>
      <c r="E475" s="7">
        <f t="shared" si="52"/>
        <v>3.6205648081100651E-3</v>
      </c>
      <c r="F475" s="7">
        <f t="shared" si="53"/>
        <v>9.8425196850393699E-4</v>
      </c>
      <c r="G475" s="7">
        <f t="shared" si="55"/>
        <v>-0.8</v>
      </c>
      <c r="H475" s="8">
        <f t="shared" si="54"/>
        <v>-2.8964518464880524E-3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25</v>
      </c>
      <c r="D477" s="6">
        <v>0</v>
      </c>
      <c r="E477" s="7">
        <f t="shared" si="52"/>
        <v>1.8102824040550327E-2</v>
      </c>
      <c r="F477" s="7" t="str">
        <f t="shared" si="53"/>
        <v/>
      </c>
      <c r="G477" s="7">
        <f t="shared" si="55"/>
        <v>-1</v>
      </c>
      <c r="H477" s="8">
        <f t="shared" si="54"/>
        <v>-1.8102824040550327E-2</v>
      </c>
    </row>
    <row r="478" spans="1:8" ht="25.5" x14ac:dyDescent="0.2">
      <c r="A478" s="27"/>
      <c r="B478" s="15" t="s">
        <v>456</v>
      </c>
      <c r="C478" s="12">
        <v>4</v>
      </c>
      <c r="D478" s="6">
        <v>0</v>
      </c>
      <c r="E478" s="7">
        <f t="shared" si="52"/>
        <v>2.8964518464880519E-3</v>
      </c>
      <c r="F478" s="7" t="str">
        <f t="shared" si="53"/>
        <v/>
      </c>
      <c r="G478" s="7">
        <f t="shared" si="55"/>
        <v>-1</v>
      </c>
      <c r="H478" s="8">
        <f t="shared" si="54"/>
        <v>-2.8964518464880519E-3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1</v>
      </c>
      <c r="E480" s="7" t="str">
        <f t="shared" si="52"/>
        <v/>
      </c>
      <c r="F480" s="7">
        <f t="shared" si="53"/>
        <v>9.8425196850393699E-4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6</v>
      </c>
      <c r="D484" s="6">
        <v>15</v>
      </c>
      <c r="E484" s="7">
        <f t="shared" si="52"/>
        <v>4.3446777697320783E-3</v>
      </c>
      <c r="F484" s="7">
        <f t="shared" si="53"/>
        <v>1.4763779527559055E-2</v>
      </c>
      <c r="G484" s="7">
        <f t="shared" si="55"/>
        <v>1.5</v>
      </c>
      <c r="H484" s="8">
        <f t="shared" si="54"/>
        <v>6.5170166545981175E-3</v>
      </c>
    </row>
    <row r="485" spans="1:8" x14ac:dyDescent="0.2">
      <c r="A485" s="27"/>
      <c r="B485" s="15" t="s">
        <v>463</v>
      </c>
      <c r="C485" s="12">
        <v>2</v>
      </c>
      <c r="D485" s="6">
        <v>2</v>
      </c>
      <c r="E485" s="7">
        <f t="shared" si="52"/>
        <v>1.448225923244026E-3</v>
      </c>
      <c r="F485" s="7">
        <f t="shared" si="53"/>
        <v>1.968503937007874E-3</v>
      </c>
      <c r="G485" s="7">
        <f t="shared" si="55"/>
        <v>0</v>
      </c>
      <c r="H485" s="8">
        <f t="shared" si="54"/>
        <v>0</v>
      </c>
    </row>
    <row r="486" spans="1:8" x14ac:dyDescent="0.2">
      <c r="A486" s="27"/>
      <c r="B486" s="15" t="s">
        <v>464</v>
      </c>
      <c r="C486" s="12">
        <v>1</v>
      </c>
      <c r="D486" s="6">
        <v>0</v>
      </c>
      <c r="E486" s="7">
        <f t="shared" si="52"/>
        <v>7.2411296162201298E-4</v>
      </c>
      <c r="F486" s="7" t="str">
        <f t="shared" si="53"/>
        <v/>
      </c>
      <c r="G486" s="7">
        <f t="shared" si="55"/>
        <v>-1</v>
      </c>
      <c r="H486" s="8">
        <f t="shared" si="54"/>
        <v>-7.2411296162201298E-4</v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11</v>
      </c>
      <c r="D490" s="6">
        <v>11</v>
      </c>
      <c r="E490" s="7">
        <f t="shared" ref="E490:E553" si="56">+IF(C490=0,"",C490/C$362)</f>
        <v>7.965242577842143E-3</v>
      </c>
      <c r="F490" s="7">
        <f t="shared" ref="F490:F553" si="57">+IF(D490=0,"",D490/D$362)</f>
        <v>1.0826771653543307E-2</v>
      </c>
      <c r="G490" s="7">
        <f t="shared" si="55"/>
        <v>0</v>
      </c>
      <c r="H490" s="8">
        <f t="shared" ref="H490:H553" si="58">+IF(OR(AND(E490=""),(G490="")),"",E490*G490)</f>
        <v>0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1</v>
      </c>
      <c r="D492" s="6">
        <v>0</v>
      </c>
      <c r="E492" s="7">
        <f t="shared" si="56"/>
        <v>7.2411296162201298E-4</v>
      </c>
      <c r="F492" s="7" t="str">
        <f t="shared" si="57"/>
        <v/>
      </c>
      <c r="G492" s="7">
        <f t="shared" si="59"/>
        <v>-1</v>
      </c>
      <c r="H492" s="8">
        <f t="shared" si="58"/>
        <v>-7.2411296162201298E-4</v>
      </c>
    </row>
    <row r="493" spans="1:8" x14ac:dyDescent="0.2">
      <c r="A493" s="27"/>
      <c r="B493" s="15" t="s">
        <v>471</v>
      </c>
      <c r="C493" s="12">
        <v>1</v>
      </c>
      <c r="D493" s="6">
        <v>0</v>
      </c>
      <c r="E493" s="7">
        <f t="shared" si="56"/>
        <v>7.2411296162201298E-4</v>
      </c>
      <c r="F493" s="7" t="str">
        <f t="shared" si="57"/>
        <v/>
      </c>
      <c r="G493" s="7">
        <f t="shared" si="59"/>
        <v>-1</v>
      </c>
      <c r="H493" s="8">
        <f t="shared" si="58"/>
        <v>-7.2411296162201298E-4</v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4</v>
      </c>
      <c r="D498" s="6">
        <v>5</v>
      </c>
      <c r="E498" s="7">
        <f t="shared" si="56"/>
        <v>2.8964518464880519E-3</v>
      </c>
      <c r="F498" s="7">
        <f t="shared" si="57"/>
        <v>4.921259842519685E-3</v>
      </c>
      <c r="G498" s="7">
        <f t="shared" si="59"/>
        <v>0.25</v>
      </c>
      <c r="H498" s="8">
        <f t="shared" si="58"/>
        <v>7.2411296162201298E-4</v>
      </c>
    </row>
    <row r="499" spans="1:8" ht="25.5" x14ac:dyDescent="0.2">
      <c r="A499" s="27"/>
      <c r="B499" s="15" t="s">
        <v>477</v>
      </c>
      <c r="C499" s="12">
        <v>0</v>
      </c>
      <c r="D499" s="6">
        <v>1</v>
      </c>
      <c r="E499" s="7" t="str">
        <f t="shared" si="56"/>
        <v/>
      </c>
      <c r="F499" s="7">
        <f t="shared" si="57"/>
        <v>9.8425196850393699E-4</v>
      </c>
      <c r="G499" s="7">
        <f t="shared" si="59"/>
        <v>1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3</v>
      </c>
      <c r="D500" s="6">
        <v>0</v>
      </c>
      <c r="E500" s="7">
        <f t="shared" si="56"/>
        <v>2.1723388848660392E-3</v>
      </c>
      <c r="F500" s="7" t="str">
        <f t="shared" si="57"/>
        <v/>
      </c>
      <c r="G500" s="7">
        <f t="shared" si="59"/>
        <v>-1</v>
      </c>
      <c r="H500" s="8">
        <f t="shared" si="58"/>
        <v>-2.1723388848660392E-3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</v>
      </c>
      <c r="D502" s="6">
        <v>2</v>
      </c>
      <c r="E502" s="7">
        <f t="shared" si="56"/>
        <v>7.2411296162201298E-4</v>
      </c>
      <c r="F502" s="7">
        <f t="shared" si="57"/>
        <v>1.968503937007874E-3</v>
      </c>
      <c r="G502" s="7">
        <f t="shared" si="59"/>
        <v>1</v>
      </c>
      <c r="H502" s="8">
        <f t="shared" si="58"/>
        <v>7.2411296162201298E-4</v>
      </c>
    </row>
    <row r="503" spans="1:8" x14ac:dyDescent="0.2">
      <c r="A503" s="27"/>
      <c r="B503" s="15" t="s">
        <v>481</v>
      </c>
      <c r="C503" s="12">
        <v>11</v>
      </c>
      <c r="D503" s="6">
        <v>2</v>
      </c>
      <c r="E503" s="7">
        <f t="shared" si="56"/>
        <v>7.965242577842143E-3</v>
      </c>
      <c r="F503" s="7">
        <f t="shared" si="57"/>
        <v>1.968503937007874E-3</v>
      </c>
      <c r="G503" s="7">
        <f t="shared" si="59"/>
        <v>-0.81818181818181823</v>
      </c>
      <c r="H503" s="8">
        <f t="shared" si="58"/>
        <v>-6.5170166545981175E-3</v>
      </c>
    </row>
    <row r="504" spans="1:8" x14ac:dyDescent="0.2">
      <c r="A504" s="27"/>
      <c r="B504" s="15" t="s">
        <v>482</v>
      </c>
      <c r="C504" s="12">
        <v>1</v>
      </c>
      <c r="D504" s="6">
        <v>0</v>
      </c>
      <c r="E504" s="7">
        <f t="shared" si="56"/>
        <v>7.2411296162201298E-4</v>
      </c>
      <c r="F504" s="7" t="str">
        <f t="shared" si="57"/>
        <v/>
      </c>
      <c r="G504" s="7">
        <f t="shared" si="59"/>
        <v>-1</v>
      </c>
      <c r="H504" s="8">
        <f t="shared" si="58"/>
        <v>-7.2411296162201298E-4</v>
      </c>
    </row>
    <row r="505" spans="1:8" x14ac:dyDescent="0.2">
      <c r="A505" s="27"/>
      <c r="B505" s="15" t="s">
        <v>483</v>
      </c>
      <c r="C505" s="12">
        <v>2</v>
      </c>
      <c r="D505" s="6">
        <v>0</v>
      </c>
      <c r="E505" s="7">
        <f t="shared" si="56"/>
        <v>1.448225923244026E-3</v>
      </c>
      <c r="F505" s="7" t="str">
        <f t="shared" si="57"/>
        <v/>
      </c>
      <c r="G505" s="7">
        <f t="shared" si="59"/>
        <v>-1</v>
      </c>
      <c r="H505" s="8">
        <f t="shared" si="58"/>
        <v>-1.448225923244026E-3</v>
      </c>
    </row>
    <row r="506" spans="1:8" x14ac:dyDescent="0.2">
      <c r="A506" s="27"/>
      <c r="B506" s="15" t="s">
        <v>484</v>
      </c>
      <c r="C506" s="12">
        <v>2</v>
      </c>
      <c r="D506" s="6">
        <v>0</v>
      </c>
      <c r="E506" s="7">
        <f t="shared" si="56"/>
        <v>1.448225923244026E-3</v>
      </c>
      <c r="F506" s="7" t="str">
        <f t="shared" si="57"/>
        <v/>
      </c>
      <c r="G506" s="7">
        <f t="shared" si="59"/>
        <v>-1</v>
      </c>
      <c r="H506" s="8">
        <f t="shared" si="58"/>
        <v>-1.448225923244026E-3</v>
      </c>
    </row>
    <row r="507" spans="1:8" x14ac:dyDescent="0.2">
      <c r="A507" s="27"/>
      <c r="B507" s="15" t="s">
        <v>485</v>
      </c>
      <c r="C507" s="12">
        <v>1</v>
      </c>
      <c r="D507" s="6">
        <v>1</v>
      </c>
      <c r="E507" s="7">
        <f t="shared" si="56"/>
        <v>7.2411296162201298E-4</v>
      </c>
      <c r="F507" s="7">
        <f t="shared" si="57"/>
        <v>9.8425196850393699E-4</v>
      </c>
      <c r="G507" s="7">
        <f t="shared" si="59"/>
        <v>0</v>
      </c>
      <c r="H507" s="8">
        <f t="shared" si="58"/>
        <v>0</v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14</v>
      </c>
      <c r="D509" s="6">
        <v>0</v>
      </c>
      <c r="E509" s="7">
        <f t="shared" si="56"/>
        <v>1.0137581462708182E-2</v>
      </c>
      <c r="F509" s="7" t="str">
        <f t="shared" si="57"/>
        <v/>
      </c>
      <c r="G509" s="7">
        <f t="shared" si="59"/>
        <v>-1</v>
      </c>
      <c r="H509" s="8">
        <f t="shared" si="58"/>
        <v>-1.0137581462708182E-2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2</v>
      </c>
      <c r="D517" s="6">
        <v>15</v>
      </c>
      <c r="E517" s="7">
        <f t="shared" si="56"/>
        <v>1.448225923244026E-3</v>
      </c>
      <c r="F517" s="7">
        <f t="shared" si="57"/>
        <v>1.4763779527559055E-2</v>
      </c>
      <c r="G517" s="7">
        <f t="shared" si="59"/>
        <v>6.5</v>
      </c>
      <c r="H517" s="8">
        <f t="shared" si="58"/>
        <v>9.4134685010861686E-3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3</v>
      </c>
      <c r="D519" s="6">
        <v>0</v>
      </c>
      <c r="E519" s="7">
        <f t="shared" si="56"/>
        <v>2.1723388848660392E-3</v>
      </c>
      <c r="F519" s="7" t="str">
        <f t="shared" si="57"/>
        <v/>
      </c>
      <c r="G519" s="7">
        <f t="shared" si="59"/>
        <v>-1</v>
      </c>
      <c r="H519" s="8">
        <f t="shared" si="58"/>
        <v>-2.1723388848660392E-3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3</v>
      </c>
      <c r="E530" s="7" t="str">
        <f t="shared" si="56"/>
        <v/>
      </c>
      <c r="F530" s="7">
        <f t="shared" si="57"/>
        <v>2.952755905511811E-3</v>
      </c>
      <c r="G530" s="7">
        <f t="shared" si="59"/>
        <v>1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1</v>
      </c>
      <c r="E531" s="7" t="str">
        <f t="shared" si="56"/>
        <v/>
      </c>
      <c r="F531" s="7">
        <f t="shared" si="57"/>
        <v>9.8425196850393699E-4</v>
      </c>
      <c r="G531" s="7">
        <f t="shared" si="59"/>
        <v>1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40</v>
      </c>
      <c r="D536" s="6">
        <v>75</v>
      </c>
      <c r="E536" s="7">
        <f t="shared" si="56"/>
        <v>2.8964518464880521E-2</v>
      </c>
      <c r="F536" s="7">
        <f t="shared" si="57"/>
        <v>7.3818897637795269E-2</v>
      </c>
      <c r="G536" s="7">
        <f t="shared" si="59"/>
        <v>0.875</v>
      </c>
      <c r="H536" s="8">
        <f t="shared" si="58"/>
        <v>2.5343953656770456E-2</v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1</v>
      </c>
      <c r="D548" s="6">
        <v>1</v>
      </c>
      <c r="E548" s="7">
        <f t="shared" si="56"/>
        <v>7.2411296162201298E-4</v>
      </c>
      <c r="F548" s="7">
        <f t="shared" si="57"/>
        <v>9.8425196850393699E-4</v>
      </c>
      <c r="G548" s="7">
        <f t="shared" si="59"/>
        <v>0</v>
      </c>
      <c r="H548" s="8">
        <f t="shared" si="58"/>
        <v>0</v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2</v>
      </c>
      <c r="D552" s="6">
        <v>0</v>
      </c>
      <c r="E552" s="7">
        <f t="shared" si="56"/>
        <v>1.448225923244026E-3</v>
      </c>
      <c r="F552" s="7" t="str">
        <f t="shared" si="57"/>
        <v/>
      </c>
      <c r="G552" s="7">
        <f t="shared" si="59"/>
        <v>-1</v>
      </c>
      <c r="H552" s="8">
        <f t="shared" si="58"/>
        <v>-1.448225923244026E-3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2</v>
      </c>
      <c r="D554" s="6">
        <v>0</v>
      </c>
      <c r="E554" s="7">
        <f t="shared" ref="E554:E595" si="60">+IF(C554=0,"",C554/C$362)</f>
        <v>1.448225923244026E-3</v>
      </c>
      <c r="F554" s="7" t="str">
        <f t="shared" ref="F554:F595" si="61">+IF(D554=0,"",D554/D$362)</f>
        <v/>
      </c>
      <c r="G554" s="7">
        <f t="shared" si="59"/>
        <v>-1</v>
      </c>
      <c r="H554" s="8">
        <f t="shared" ref="H554:H595" si="62">+IF(OR(AND(E554=""),(G554="")),"",E554*G554)</f>
        <v>-1.448225923244026E-3</v>
      </c>
    </row>
    <row r="555" spans="1:8" x14ac:dyDescent="0.2">
      <c r="A555" s="27"/>
      <c r="B555" s="15" t="s">
        <v>533</v>
      </c>
      <c r="C555" s="12">
        <v>13</v>
      </c>
      <c r="D555" s="6">
        <v>2</v>
      </c>
      <c r="E555" s="7">
        <f t="shared" si="60"/>
        <v>9.4134685010861703E-3</v>
      </c>
      <c r="F555" s="7">
        <f t="shared" si="61"/>
        <v>1.968503937007874E-3</v>
      </c>
      <c r="G555" s="7">
        <f t="shared" ref="G555:G595" si="63">+IF(AND(C555=0,D555=0)," ",IF(C555=0,1,IF(D555=0,-1,(D555-C555)/C555)))</f>
        <v>-0.84615384615384615</v>
      </c>
      <c r="H555" s="8">
        <f t="shared" si="62"/>
        <v>-7.9652425778421448E-3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1</v>
      </c>
      <c r="E558" s="7" t="str">
        <f t="shared" si="60"/>
        <v/>
      </c>
      <c r="F558" s="7">
        <f t="shared" si="61"/>
        <v>9.8425196850393699E-4</v>
      </c>
      <c r="G558" s="7">
        <f t="shared" si="63"/>
        <v>1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1</v>
      </c>
      <c r="D559" s="6">
        <v>0</v>
      </c>
      <c r="E559" s="7">
        <f t="shared" si="60"/>
        <v>7.2411296162201298E-4</v>
      </c>
      <c r="F559" s="7" t="str">
        <f t="shared" si="61"/>
        <v/>
      </c>
      <c r="G559" s="7">
        <f t="shared" si="63"/>
        <v>-1</v>
      </c>
      <c r="H559" s="8">
        <f t="shared" si="62"/>
        <v>-7.2411296162201298E-4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4</v>
      </c>
      <c r="D574" s="6">
        <v>0</v>
      </c>
      <c r="E574" s="7">
        <f t="shared" si="60"/>
        <v>2.8964518464880519E-3</v>
      </c>
      <c r="F574" s="7" t="str">
        <f t="shared" si="61"/>
        <v/>
      </c>
      <c r="G574" s="7">
        <f t="shared" si="63"/>
        <v>-1</v>
      </c>
      <c r="H574" s="8">
        <f t="shared" si="62"/>
        <v>-2.8964518464880519E-3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3</v>
      </c>
      <c r="D576" s="6">
        <v>0</v>
      </c>
      <c r="E576" s="7">
        <f t="shared" si="60"/>
        <v>2.1723388848660392E-3</v>
      </c>
      <c r="F576" s="7" t="str">
        <f t="shared" si="61"/>
        <v/>
      </c>
      <c r="G576" s="7">
        <f t="shared" si="63"/>
        <v>-1</v>
      </c>
      <c r="H576" s="8">
        <f t="shared" si="62"/>
        <v>-2.1723388848660392E-3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3</v>
      </c>
      <c r="D579" s="6">
        <v>19</v>
      </c>
      <c r="E579" s="7">
        <f t="shared" si="60"/>
        <v>2.1723388848660392E-3</v>
      </c>
      <c r="F579" s="7">
        <f t="shared" si="61"/>
        <v>1.8700787401574805E-2</v>
      </c>
      <c r="G579" s="7">
        <f t="shared" si="63"/>
        <v>5.333333333333333</v>
      </c>
      <c r="H579" s="8">
        <f t="shared" si="62"/>
        <v>1.1585807385952208E-2</v>
      </c>
    </row>
    <row r="580" spans="1:8" ht="25.5" x14ac:dyDescent="0.2">
      <c r="A580" s="27"/>
      <c r="B580" s="15" t="s">
        <v>558</v>
      </c>
      <c r="C580" s="12">
        <v>5</v>
      </c>
      <c r="D580" s="6">
        <v>2</v>
      </c>
      <c r="E580" s="7">
        <f t="shared" si="60"/>
        <v>3.6205648081100651E-3</v>
      </c>
      <c r="F580" s="7">
        <f t="shared" si="61"/>
        <v>1.968503937007874E-3</v>
      </c>
      <c r="G580" s="7">
        <f t="shared" si="63"/>
        <v>-0.6</v>
      </c>
      <c r="H580" s="8">
        <f t="shared" si="62"/>
        <v>-2.1723388848660392E-3</v>
      </c>
    </row>
    <row r="581" spans="1:8" x14ac:dyDescent="0.2">
      <c r="A581" s="27"/>
      <c r="B581" s="15" t="s">
        <v>559</v>
      </c>
      <c r="C581" s="12">
        <v>60</v>
      </c>
      <c r="D581" s="6">
        <v>28</v>
      </c>
      <c r="E581" s="7">
        <f t="shared" si="60"/>
        <v>4.3446777697320783E-2</v>
      </c>
      <c r="F581" s="7">
        <f t="shared" si="61"/>
        <v>2.7559055118110236E-2</v>
      </c>
      <c r="G581" s="7">
        <f t="shared" si="63"/>
        <v>-0.53333333333333333</v>
      </c>
      <c r="H581" s="8">
        <f t="shared" si="62"/>
        <v>-2.3171614771904419E-2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18</v>
      </c>
      <c r="D588" s="6">
        <v>2</v>
      </c>
      <c r="E588" s="7">
        <f t="shared" si="60"/>
        <v>1.3034033309196235E-2</v>
      </c>
      <c r="F588" s="7">
        <f t="shared" si="61"/>
        <v>1.968503937007874E-3</v>
      </c>
      <c r="G588" s="7">
        <f t="shared" si="63"/>
        <v>-0.88888888888888884</v>
      </c>
      <c r="H588" s="8">
        <f t="shared" si="62"/>
        <v>-1.1585807385952208E-2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817</v>
      </c>
      <c r="D601" s="20">
        <f>SUM(D602:D629)</f>
        <v>293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-0.64137086903304774</v>
      </c>
      <c r="H601" s="21">
        <f t="shared" ref="H601:H629" si="66">+IF(OR(AND(E601=""),(G601="")),"",E601*G601)</f>
        <v>-0.64137086903304774</v>
      </c>
    </row>
    <row r="602" spans="1:8" x14ac:dyDescent="0.2">
      <c r="A602" s="27"/>
      <c r="B602" s="14" t="s">
        <v>574</v>
      </c>
      <c r="C602" s="25">
        <v>5</v>
      </c>
      <c r="D602" s="22">
        <v>1</v>
      </c>
      <c r="E602" s="23">
        <f t="shared" si="64"/>
        <v>6.1199510403916772E-3</v>
      </c>
      <c r="F602" s="23">
        <f t="shared" si="65"/>
        <v>3.4129692832764505E-3</v>
      </c>
      <c r="G602" s="23">
        <f t="shared" ref="G602:G629" si="67">+IF(AND(C602=0,D602=0)," ",IF(C602=0,1,IF(D602=0,-1,(D602-C602)/C602)))</f>
        <v>-0.8</v>
      </c>
      <c r="H602" s="24">
        <f t="shared" si="66"/>
        <v>-4.8959608323133419E-3</v>
      </c>
    </row>
    <row r="603" spans="1:8" x14ac:dyDescent="0.2">
      <c r="A603" s="27"/>
      <c r="B603" s="15" t="s">
        <v>575</v>
      </c>
      <c r="C603" s="12">
        <v>32</v>
      </c>
      <c r="D603" s="6">
        <v>4</v>
      </c>
      <c r="E603" s="7">
        <f t="shared" si="64"/>
        <v>3.9167686658506728E-2</v>
      </c>
      <c r="F603" s="7">
        <f t="shared" si="65"/>
        <v>1.3651877133105802E-2</v>
      </c>
      <c r="G603" s="7">
        <f t="shared" si="67"/>
        <v>-0.875</v>
      </c>
      <c r="H603" s="8">
        <f t="shared" si="66"/>
        <v>-3.4271725826193387E-2</v>
      </c>
    </row>
    <row r="604" spans="1:8" ht="25.5" x14ac:dyDescent="0.2">
      <c r="A604" s="27"/>
      <c r="B604" s="15" t="s">
        <v>576</v>
      </c>
      <c r="C604" s="12">
        <v>71</v>
      </c>
      <c r="D604" s="6">
        <v>17</v>
      </c>
      <c r="E604" s="7">
        <f t="shared" si="64"/>
        <v>8.6903304773561812E-2</v>
      </c>
      <c r="F604" s="7">
        <f t="shared" si="65"/>
        <v>5.8020477815699661E-2</v>
      </c>
      <c r="G604" s="7">
        <f t="shared" si="67"/>
        <v>-0.76056338028169013</v>
      </c>
      <c r="H604" s="8">
        <f t="shared" si="66"/>
        <v>-6.6095471236230108E-2</v>
      </c>
    </row>
    <row r="605" spans="1:8" x14ac:dyDescent="0.2">
      <c r="A605" s="27"/>
      <c r="B605" s="15" t="s">
        <v>577</v>
      </c>
      <c r="C605" s="12">
        <v>178</v>
      </c>
      <c r="D605" s="6">
        <v>8</v>
      </c>
      <c r="E605" s="7">
        <f t="shared" si="64"/>
        <v>0.21787025703794369</v>
      </c>
      <c r="F605" s="7">
        <f t="shared" si="65"/>
        <v>2.7303754266211604E-2</v>
      </c>
      <c r="G605" s="7">
        <f t="shared" si="67"/>
        <v>-0.9550561797752809</v>
      </c>
      <c r="H605" s="8">
        <f t="shared" si="66"/>
        <v>-0.20807833537331699</v>
      </c>
    </row>
    <row r="606" spans="1:8" x14ac:dyDescent="0.2">
      <c r="A606" s="27"/>
      <c r="B606" s="15" t="s">
        <v>578</v>
      </c>
      <c r="C606" s="12">
        <v>15</v>
      </c>
      <c r="D606" s="6">
        <v>1</v>
      </c>
      <c r="E606" s="7">
        <f t="shared" si="64"/>
        <v>1.8359853121175031E-2</v>
      </c>
      <c r="F606" s="7">
        <f t="shared" si="65"/>
        <v>3.4129692832764505E-3</v>
      </c>
      <c r="G606" s="7">
        <f t="shared" si="67"/>
        <v>-0.93333333333333335</v>
      </c>
      <c r="H606" s="8">
        <f t="shared" si="66"/>
        <v>-1.7135862913096697E-2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2</v>
      </c>
      <c r="D609" s="6">
        <v>0</v>
      </c>
      <c r="E609" s="7">
        <f t="shared" si="64"/>
        <v>2.4479804161566705E-3</v>
      </c>
      <c r="F609" s="7" t="str">
        <f t="shared" si="65"/>
        <v/>
      </c>
      <c r="G609" s="7">
        <f t="shared" si="67"/>
        <v>-1</v>
      </c>
      <c r="H609" s="8">
        <f t="shared" si="66"/>
        <v>-2.4479804161566705E-3</v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1</v>
      </c>
      <c r="D611" s="6">
        <v>1</v>
      </c>
      <c r="E611" s="7">
        <f t="shared" si="64"/>
        <v>1.2239902080783353E-3</v>
      </c>
      <c r="F611" s="7">
        <f t="shared" si="65"/>
        <v>3.4129692832764505E-3</v>
      </c>
      <c r="G611" s="7">
        <f t="shared" si="67"/>
        <v>0</v>
      </c>
      <c r="H611" s="8">
        <f t="shared" si="66"/>
        <v>0</v>
      </c>
    </row>
    <row r="612" spans="1:8" x14ac:dyDescent="0.2">
      <c r="A612" s="27"/>
      <c r="B612" s="15" t="s">
        <v>584</v>
      </c>
      <c r="C612" s="12">
        <v>16</v>
      </c>
      <c r="D612" s="6">
        <v>2</v>
      </c>
      <c r="E612" s="7">
        <f t="shared" si="64"/>
        <v>1.9583843329253364E-2</v>
      </c>
      <c r="F612" s="7">
        <f t="shared" si="65"/>
        <v>6.8259385665529011E-3</v>
      </c>
      <c r="G612" s="7">
        <f t="shared" si="67"/>
        <v>-0.875</v>
      </c>
      <c r="H612" s="8">
        <f t="shared" si="66"/>
        <v>-1.7135862913096694E-2</v>
      </c>
    </row>
    <row r="613" spans="1:8" x14ac:dyDescent="0.2">
      <c r="A613" s="27"/>
      <c r="B613" s="15" t="s">
        <v>585</v>
      </c>
      <c r="C613" s="12">
        <v>2</v>
      </c>
      <c r="D613" s="6">
        <v>0</v>
      </c>
      <c r="E613" s="7">
        <f t="shared" si="64"/>
        <v>2.4479804161566705E-3</v>
      </c>
      <c r="F613" s="7" t="str">
        <f t="shared" si="65"/>
        <v/>
      </c>
      <c r="G613" s="7">
        <f t="shared" si="67"/>
        <v>-1</v>
      </c>
      <c r="H613" s="8">
        <f t="shared" si="66"/>
        <v>-2.4479804161566705E-3</v>
      </c>
    </row>
    <row r="614" spans="1:8" x14ac:dyDescent="0.2">
      <c r="A614" s="27"/>
      <c r="B614" s="15" t="s">
        <v>586</v>
      </c>
      <c r="C614" s="12">
        <v>1</v>
      </c>
      <c r="D614" s="6">
        <v>0</v>
      </c>
      <c r="E614" s="7">
        <f t="shared" si="64"/>
        <v>1.2239902080783353E-3</v>
      </c>
      <c r="F614" s="7" t="str">
        <f t="shared" si="65"/>
        <v/>
      </c>
      <c r="G614" s="7">
        <f t="shared" si="67"/>
        <v>-1</v>
      </c>
      <c r="H614" s="8">
        <f t="shared" si="66"/>
        <v>-1.2239902080783353E-3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16</v>
      </c>
      <c r="D617" s="6">
        <v>0</v>
      </c>
      <c r="E617" s="7">
        <f t="shared" si="64"/>
        <v>1.9583843329253364E-2</v>
      </c>
      <c r="F617" s="7" t="str">
        <f t="shared" si="65"/>
        <v/>
      </c>
      <c r="G617" s="7">
        <f t="shared" si="67"/>
        <v>-1</v>
      </c>
      <c r="H617" s="8">
        <f t="shared" si="66"/>
        <v>-1.9583843329253364E-2</v>
      </c>
    </row>
    <row r="618" spans="1:8" x14ac:dyDescent="0.2">
      <c r="A618" s="27"/>
      <c r="B618" s="15" t="s">
        <v>590</v>
      </c>
      <c r="C618" s="12">
        <v>3</v>
      </c>
      <c r="D618" s="6">
        <v>0</v>
      </c>
      <c r="E618" s="7">
        <f t="shared" si="64"/>
        <v>3.6719706242350062E-3</v>
      </c>
      <c r="F618" s="7" t="str">
        <f t="shared" si="65"/>
        <v/>
      </c>
      <c r="G618" s="7">
        <f t="shared" si="67"/>
        <v>-1</v>
      </c>
      <c r="H618" s="8">
        <f t="shared" si="66"/>
        <v>-3.6719706242350062E-3</v>
      </c>
    </row>
    <row r="619" spans="1:8" x14ac:dyDescent="0.2">
      <c r="A619" s="27"/>
      <c r="B619" s="15" t="s">
        <v>591</v>
      </c>
      <c r="C619" s="12">
        <v>30</v>
      </c>
      <c r="D619" s="6">
        <v>6</v>
      </c>
      <c r="E619" s="7">
        <f t="shared" si="64"/>
        <v>3.6719706242350061E-2</v>
      </c>
      <c r="F619" s="7">
        <f t="shared" si="65"/>
        <v>2.0477815699658702E-2</v>
      </c>
      <c r="G619" s="7">
        <f t="shared" si="67"/>
        <v>-0.8</v>
      </c>
      <c r="H619" s="8">
        <f t="shared" si="66"/>
        <v>-2.937576499388005E-2</v>
      </c>
    </row>
    <row r="620" spans="1:8" x14ac:dyDescent="0.2">
      <c r="A620" s="27"/>
      <c r="B620" s="15" t="s">
        <v>592</v>
      </c>
      <c r="C620" s="12">
        <v>207</v>
      </c>
      <c r="D620" s="6">
        <v>162</v>
      </c>
      <c r="E620" s="7">
        <f t="shared" si="64"/>
        <v>0.25336597307221542</v>
      </c>
      <c r="F620" s="7">
        <f t="shared" si="65"/>
        <v>0.55290102389078499</v>
      </c>
      <c r="G620" s="7">
        <f t="shared" si="67"/>
        <v>-0.21739130434782608</v>
      </c>
      <c r="H620" s="8">
        <f t="shared" si="66"/>
        <v>-5.5079559363525092E-2</v>
      </c>
    </row>
    <row r="621" spans="1:8" x14ac:dyDescent="0.2">
      <c r="A621" s="27"/>
      <c r="B621" s="15" t="s">
        <v>593</v>
      </c>
      <c r="C621" s="12">
        <v>10</v>
      </c>
      <c r="D621" s="6">
        <v>0</v>
      </c>
      <c r="E621" s="7">
        <f t="shared" si="64"/>
        <v>1.2239902080783354E-2</v>
      </c>
      <c r="F621" s="7" t="str">
        <f t="shared" si="65"/>
        <v/>
      </c>
      <c r="G621" s="7">
        <f t="shared" si="67"/>
        <v>-1</v>
      </c>
      <c r="H621" s="8">
        <f t="shared" si="66"/>
        <v>-1.2239902080783354E-2</v>
      </c>
    </row>
    <row r="622" spans="1:8" x14ac:dyDescent="0.2">
      <c r="A622" s="27"/>
      <c r="B622" s="15" t="s">
        <v>594</v>
      </c>
      <c r="C622" s="12">
        <v>1</v>
      </c>
      <c r="D622" s="6">
        <v>0</v>
      </c>
      <c r="E622" s="7">
        <f t="shared" si="64"/>
        <v>1.2239902080783353E-3</v>
      </c>
      <c r="F622" s="7" t="str">
        <f t="shared" si="65"/>
        <v/>
      </c>
      <c r="G622" s="7">
        <f t="shared" si="67"/>
        <v>-1</v>
      </c>
      <c r="H622" s="8">
        <f t="shared" si="66"/>
        <v>-1.2239902080783353E-3</v>
      </c>
    </row>
    <row r="623" spans="1:8" ht="25.5" x14ac:dyDescent="0.2">
      <c r="A623" s="27"/>
      <c r="B623" s="15" t="s">
        <v>595</v>
      </c>
      <c r="C623" s="12">
        <v>0</v>
      </c>
      <c r="D623" s="6">
        <v>9</v>
      </c>
      <c r="E623" s="7" t="str">
        <f t="shared" si="64"/>
        <v/>
      </c>
      <c r="F623" s="7">
        <f t="shared" si="65"/>
        <v>3.0716723549488054E-2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3</v>
      </c>
      <c r="D628" s="6">
        <v>6</v>
      </c>
      <c r="E628" s="7">
        <f t="shared" si="64"/>
        <v>3.6719706242350062E-3</v>
      </c>
      <c r="F628" s="7">
        <f t="shared" si="65"/>
        <v>2.0477815699658702E-2</v>
      </c>
      <c r="G628" s="7">
        <f t="shared" si="67"/>
        <v>1</v>
      </c>
      <c r="H628" s="8">
        <f t="shared" si="66"/>
        <v>3.6719706242350062E-3</v>
      </c>
    </row>
    <row r="629" spans="1:8" ht="26.25" thickBot="1" x14ac:dyDescent="0.25">
      <c r="A629" s="27"/>
      <c r="B629" s="16" t="s">
        <v>601</v>
      </c>
      <c r="C629" s="13">
        <v>224</v>
      </c>
      <c r="D629" s="9">
        <v>76</v>
      </c>
      <c r="E629" s="10">
        <f t="shared" si="64"/>
        <v>0.2741738066095471</v>
      </c>
      <c r="F629" s="10">
        <f t="shared" si="65"/>
        <v>0.25938566552901021</v>
      </c>
      <c r="G629" s="10">
        <f t="shared" si="67"/>
        <v>-0.6607142857142857</v>
      </c>
      <c r="H629" s="11">
        <f t="shared" si="66"/>
        <v>-0.18115055079559361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652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653</v>
      </c>
      <c r="C8" s="20">
        <f>+C19+C76+C181+C362+C601</f>
        <v>6469</v>
      </c>
      <c r="D8" s="20">
        <f>+D19+D76+D181+D362+D601</f>
        <v>2605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-0.59731024887927031</v>
      </c>
      <c r="H8" s="21">
        <f t="shared" ref="H8:H13" si="1">+IF(OR(AND(E8=""),(G8="")),"",E8*G8)</f>
        <v>-0.5973102488792702</v>
      </c>
    </row>
    <row r="9" spans="1:8" x14ac:dyDescent="0.2">
      <c r="A9" s="27"/>
      <c r="B9" s="14" t="s">
        <v>8</v>
      </c>
      <c r="C9" s="12">
        <f>+C19</f>
        <v>19</v>
      </c>
      <c r="D9" s="6">
        <f>+D19</f>
        <v>15</v>
      </c>
      <c r="E9" s="7">
        <f t="shared" ref="E9:F13" si="2">+C9/C$8</f>
        <v>2.9370845571185657E-3</v>
      </c>
      <c r="F9" s="7">
        <f t="shared" si="2"/>
        <v>5.7581573896353169E-3</v>
      </c>
      <c r="G9" s="7">
        <f t="shared" si="0"/>
        <v>-0.21052631578947367</v>
      </c>
      <c r="H9" s="8">
        <f t="shared" si="1"/>
        <v>-6.1833359097232955E-4</v>
      </c>
    </row>
    <row r="10" spans="1:8" x14ac:dyDescent="0.2">
      <c r="A10" s="27"/>
      <c r="B10" s="15" t="s">
        <v>9</v>
      </c>
      <c r="C10" s="12">
        <f>+C76</f>
        <v>690</v>
      </c>
      <c r="D10" s="6">
        <f>+D76</f>
        <v>362</v>
      </c>
      <c r="E10" s="7">
        <f t="shared" si="2"/>
        <v>0.10666254444272685</v>
      </c>
      <c r="F10" s="7">
        <f t="shared" si="2"/>
        <v>0.13896353166986564</v>
      </c>
      <c r="G10" s="7">
        <f t="shared" si="0"/>
        <v>-0.47536231884057972</v>
      </c>
      <c r="H10" s="8">
        <f t="shared" si="1"/>
        <v>-5.070335445973103E-2</v>
      </c>
    </row>
    <row r="11" spans="1:8" ht="25.5" x14ac:dyDescent="0.2">
      <c r="A11" s="27"/>
      <c r="B11" s="15" t="s">
        <v>10</v>
      </c>
      <c r="C11" s="12">
        <f>+C181</f>
        <v>609</v>
      </c>
      <c r="D11" s="6">
        <f>+D181</f>
        <v>305</v>
      </c>
      <c r="E11" s="7">
        <f t="shared" si="2"/>
        <v>9.4141289225537175E-2</v>
      </c>
      <c r="F11" s="7">
        <f t="shared" si="2"/>
        <v>0.11708253358925144</v>
      </c>
      <c r="G11" s="7">
        <f t="shared" si="0"/>
        <v>-0.49917898193760263</v>
      </c>
      <c r="H11" s="8">
        <f t="shared" si="1"/>
        <v>-4.6993352913897043E-2</v>
      </c>
    </row>
    <row r="12" spans="1:8" x14ac:dyDescent="0.2">
      <c r="A12" s="27"/>
      <c r="B12" s="15" t="s">
        <v>11</v>
      </c>
      <c r="C12" s="12">
        <f>+C362</f>
        <v>3926</v>
      </c>
      <c r="D12" s="6">
        <f>+D362</f>
        <v>1592</v>
      </c>
      <c r="E12" s="7">
        <f t="shared" si="2"/>
        <v>0.60689441953934142</v>
      </c>
      <c r="F12" s="7">
        <f t="shared" si="2"/>
        <v>0.61113243761996161</v>
      </c>
      <c r="G12" s="7">
        <f t="shared" si="0"/>
        <v>-0.59449821701477334</v>
      </c>
      <c r="H12" s="8">
        <f t="shared" si="1"/>
        <v>-0.36079765033235428</v>
      </c>
    </row>
    <row r="13" spans="1:8" ht="15.75" thickBot="1" x14ac:dyDescent="0.25">
      <c r="A13" s="27"/>
      <c r="B13" s="16" t="s">
        <v>12</v>
      </c>
      <c r="C13" s="13">
        <f>+C601</f>
        <v>1225</v>
      </c>
      <c r="D13" s="9">
        <f>+D601</f>
        <v>331</v>
      </c>
      <c r="E13" s="10">
        <f t="shared" si="2"/>
        <v>0.18936466223527593</v>
      </c>
      <c r="F13" s="10">
        <f t="shared" si="2"/>
        <v>0.127063339731286</v>
      </c>
      <c r="G13" s="10">
        <f t="shared" si="0"/>
        <v>-0.72979591836734692</v>
      </c>
      <c r="H13" s="11">
        <f t="shared" si="1"/>
        <v>-0.13819755758231564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19</v>
      </c>
      <c r="D19" s="20">
        <f>SUM(D20:D70)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-0.21052631578947367</v>
      </c>
      <c r="H19" s="21">
        <f t="shared" ref="H19:H50" si="5">+IF(OR(AND(E19=""),(G19="")),"",E19*G19)</f>
        <v>-0.21052631578947367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1</v>
      </c>
      <c r="E23" s="7" t="str">
        <f t="shared" si="3"/>
        <v/>
      </c>
      <c r="F23" s="7">
        <f t="shared" si="4"/>
        <v>6.6666666666666666E-2</v>
      </c>
      <c r="G23" s="7">
        <f t="shared" si="6"/>
        <v>1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0</v>
      </c>
      <c r="E27" s="7">
        <f t="shared" si="3"/>
        <v>0.10526315789473684</v>
      </c>
      <c r="F27" s="7" t="str">
        <f t="shared" si="4"/>
        <v/>
      </c>
      <c r="G27" s="7">
        <f t="shared" si="6"/>
        <v>-1</v>
      </c>
      <c r="H27" s="8">
        <f t="shared" si="5"/>
        <v>-0.10526315789473684</v>
      </c>
    </row>
    <row r="28" spans="1:8" x14ac:dyDescent="0.2">
      <c r="A28" s="27"/>
      <c r="B28" s="15" t="s">
        <v>24</v>
      </c>
      <c r="C28" s="12">
        <v>1</v>
      </c>
      <c r="D28" s="6">
        <v>0</v>
      </c>
      <c r="E28" s="7">
        <f t="shared" si="3"/>
        <v>5.2631578947368418E-2</v>
      </c>
      <c r="F28" s="7" t="str">
        <f t="shared" si="4"/>
        <v/>
      </c>
      <c r="G28" s="7">
        <f t="shared" si="6"/>
        <v>-1</v>
      </c>
      <c r="H28" s="8">
        <f t="shared" si="5"/>
        <v>-5.2631578947368418E-2</v>
      </c>
    </row>
    <row r="29" spans="1:8" x14ac:dyDescent="0.2">
      <c r="A29" s="27"/>
      <c r="B29" s="15" t="s">
        <v>25</v>
      </c>
      <c r="C29" s="12">
        <v>1</v>
      </c>
      <c r="D29" s="6">
        <v>0</v>
      </c>
      <c r="E29" s="7">
        <f t="shared" si="3"/>
        <v>5.2631578947368418E-2</v>
      </c>
      <c r="F29" s="7" t="str">
        <f t="shared" si="4"/>
        <v/>
      </c>
      <c r="G29" s="7">
        <f t="shared" si="6"/>
        <v>-1</v>
      </c>
      <c r="H29" s="8">
        <f t="shared" si="5"/>
        <v>-5.2631578947368418E-2</v>
      </c>
    </row>
    <row r="30" spans="1:8" x14ac:dyDescent="0.2">
      <c r="A30" s="27"/>
      <c r="B30" s="15" t="s">
        <v>26</v>
      </c>
      <c r="C30" s="12">
        <v>3</v>
      </c>
      <c r="D30" s="6">
        <v>5</v>
      </c>
      <c r="E30" s="7">
        <f t="shared" si="3"/>
        <v>0.15789473684210525</v>
      </c>
      <c r="F30" s="7">
        <f t="shared" si="4"/>
        <v>0.33333333333333331</v>
      </c>
      <c r="G30" s="7">
        <f t="shared" si="6"/>
        <v>0.66666666666666663</v>
      </c>
      <c r="H30" s="8">
        <f t="shared" si="5"/>
        <v>0.10526315789473684</v>
      </c>
    </row>
    <row r="31" spans="1:8" ht="25.5" x14ac:dyDescent="0.2">
      <c r="A31" s="27"/>
      <c r="B31" s="15" t="s">
        <v>27</v>
      </c>
      <c r="C31" s="12">
        <v>0</v>
      </c>
      <c r="D31" s="6">
        <v>1</v>
      </c>
      <c r="E31" s="7" t="str">
        <f t="shared" si="3"/>
        <v/>
      </c>
      <c r="F31" s="7">
        <f t="shared" si="4"/>
        <v>6.6666666666666666E-2</v>
      </c>
      <c r="G31" s="7">
        <f t="shared" si="6"/>
        <v>1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</v>
      </c>
      <c r="D36" s="6">
        <v>0</v>
      </c>
      <c r="E36" s="7">
        <f t="shared" si="3"/>
        <v>0.10526315789473684</v>
      </c>
      <c r="F36" s="7" t="str">
        <f t="shared" si="4"/>
        <v/>
      </c>
      <c r="G36" s="7">
        <f t="shared" si="6"/>
        <v>-1</v>
      </c>
      <c r="H36" s="8">
        <f t="shared" si="5"/>
        <v>-0.10526315789473684</v>
      </c>
    </row>
    <row r="37" spans="1:8" ht="25.5" x14ac:dyDescent="0.2">
      <c r="A37" s="27"/>
      <c r="B37" s="15" t="s">
        <v>33</v>
      </c>
      <c r="C37" s="12">
        <v>1</v>
      </c>
      <c r="D37" s="6">
        <v>0</v>
      </c>
      <c r="E37" s="7">
        <f t="shared" si="3"/>
        <v>5.2631578947368418E-2</v>
      </c>
      <c r="F37" s="7" t="str">
        <f t="shared" si="4"/>
        <v/>
      </c>
      <c r="G37" s="7">
        <f t="shared" si="6"/>
        <v>-1</v>
      </c>
      <c r="H37" s="8">
        <f t="shared" si="5"/>
        <v>-5.2631578947368418E-2</v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3</v>
      </c>
      <c r="E39" s="7" t="str">
        <f t="shared" si="3"/>
        <v/>
      </c>
      <c r="F39" s="7">
        <f t="shared" si="4"/>
        <v>0.2</v>
      </c>
      <c r="G39" s="7">
        <f t="shared" si="6"/>
        <v>1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6</v>
      </c>
      <c r="D50" s="6">
        <v>1</v>
      </c>
      <c r="E50" s="7">
        <f t="shared" si="3"/>
        <v>0.31578947368421051</v>
      </c>
      <c r="F50" s="7">
        <f t="shared" si="4"/>
        <v>6.6666666666666666E-2</v>
      </c>
      <c r="G50" s="7">
        <f t="shared" si="6"/>
        <v>-0.83333333333333337</v>
      </c>
      <c r="H50" s="8">
        <f t="shared" si="5"/>
        <v>-0.26315789473684209</v>
      </c>
    </row>
    <row r="51" spans="1:8" x14ac:dyDescent="0.2">
      <c r="A51" s="27"/>
      <c r="B51" s="15" t="s">
        <v>47</v>
      </c>
      <c r="C51" s="12">
        <v>2</v>
      </c>
      <c r="D51" s="6">
        <v>0</v>
      </c>
      <c r="E51" s="7">
        <f t="shared" ref="E51:E70" si="7">+IF(C51=0,"",C51/C$19)</f>
        <v>0.10526315789473684</v>
      </c>
      <c r="F51" s="7" t="str">
        <f t="shared" ref="F51:F70" si="8">+IF(D51=0,"",D51/D$19)</f>
        <v/>
      </c>
      <c r="G51" s="7">
        <f t="shared" si="6"/>
        <v>-1</v>
      </c>
      <c r="H51" s="8">
        <f t="shared" ref="H51:H70" si="9">+IF(OR(AND(E51=""),(G51="")),"",E51*G51)</f>
        <v>-0.10526315789473684</v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1</v>
      </c>
      <c r="E53" s="7" t="str">
        <f t="shared" si="7"/>
        <v/>
      </c>
      <c r="F53" s="7">
        <f t="shared" si="8"/>
        <v>6.6666666666666666E-2</v>
      </c>
      <c r="G53" s="7">
        <f t="shared" si="10"/>
        <v>1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1</v>
      </c>
      <c r="E54" s="7" t="str">
        <f t="shared" si="7"/>
        <v/>
      </c>
      <c r="F54" s="7">
        <f t="shared" si="8"/>
        <v>6.6666666666666666E-2</v>
      </c>
      <c r="G54" s="7">
        <f t="shared" si="10"/>
        <v>1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2</v>
      </c>
      <c r="E68" s="7">
        <f t="shared" si="7"/>
        <v>5.2631578947368418E-2</v>
      </c>
      <c r="F68" s="7">
        <f t="shared" si="8"/>
        <v>0.13333333333333333</v>
      </c>
      <c r="G68" s="7">
        <f t="shared" si="10"/>
        <v>1</v>
      </c>
      <c r="H68" s="8">
        <f t="shared" si="9"/>
        <v>5.2631578947368418E-2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690</v>
      </c>
      <c r="D76" s="20">
        <f>SUM(D77:D175)</f>
        <v>362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-0.47536231884057972</v>
      </c>
      <c r="H76" s="21">
        <f t="shared" ref="H76:H107" si="13">+IF(OR(AND(E76=""),(G76="")),"",E76*G76)</f>
        <v>-0.47536231884057972</v>
      </c>
    </row>
    <row r="77" spans="1:8" x14ac:dyDescent="0.2">
      <c r="A77" s="27"/>
      <c r="B77" s="14" t="s">
        <v>67</v>
      </c>
      <c r="C77" s="25">
        <v>15</v>
      </c>
      <c r="D77" s="22">
        <v>4</v>
      </c>
      <c r="E77" s="23">
        <f t="shared" si="11"/>
        <v>2.1739130434782608E-2</v>
      </c>
      <c r="F77" s="23">
        <f t="shared" si="12"/>
        <v>1.1049723756906077E-2</v>
      </c>
      <c r="G77" s="23">
        <f t="shared" ref="G77:G108" si="14">+IF(AND(C77=0,D77=0)," ",IF(C77=0,1,IF(D77=0,-1,(D77-C77)/C77)))</f>
        <v>-0.73333333333333328</v>
      </c>
      <c r="H77" s="24">
        <f t="shared" si="13"/>
        <v>-1.5942028985507246E-2</v>
      </c>
    </row>
    <row r="78" spans="1:8" x14ac:dyDescent="0.2">
      <c r="A78" s="27"/>
      <c r="B78" s="15" t="s">
        <v>68</v>
      </c>
      <c r="C78" s="12">
        <v>0</v>
      </c>
      <c r="D78" s="6">
        <v>1</v>
      </c>
      <c r="E78" s="7" t="str">
        <f t="shared" si="11"/>
        <v/>
      </c>
      <c r="F78" s="7">
        <f t="shared" si="12"/>
        <v>2.7624309392265192E-3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1</v>
      </c>
      <c r="D79" s="6">
        <v>1</v>
      </c>
      <c r="E79" s="7">
        <f t="shared" si="11"/>
        <v>1.4492753623188406E-3</v>
      </c>
      <c r="F79" s="7">
        <f t="shared" si="12"/>
        <v>2.7624309392265192E-3</v>
      </c>
      <c r="G79" s="7">
        <f t="shared" si="14"/>
        <v>0</v>
      </c>
      <c r="H79" s="8">
        <f t="shared" si="13"/>
        <v>0</v>
      </c>
    </row>
    <row r="80" spans="1:8" x14ac:dyDescent="0.2">
      <c r="A80" s="27"/>
      <c r="B80" s="15" t="s">
        <v>70</v>
      </c>
      <c r="C80" s="12">
        <v>9</v>
      </c>
      <c r="D80" s="6">
        <v>5</v>
      </c>
      <c r="E80" s="7">
        <f t="shared" si="11"/>
        <v>1.3043478260869565E-2</v>
      </c>
      <c r="F80" s="7">
        <f t="shared" si="12"/>
        <v>1.3812154696132596E-2</v>
      </c>
      <c r="G80" s="7">
        <f t="shared" si="14"/>
        <v>-0.44444444444444442</v>
      </c>
      <c r="H80" s="8">
        <f t="shared" si="13"/>
        <v>-5.7971014492753615E-3</v>
      </c>
    </row>
    <row r="81" spans="1:8" ht="25.5" x14ac:dyDescent="0.2">
      <c r="A81" s="27"/>
      <c r="B81" s="15" t="s">
        <v>71</v>
      </c>
      <c r="C81" s="12">
        <v>10</v>
      </c>
      <c r="D81" s="6">
        <v>4</v>
      </c>
      <c r="E81" s="7">
        <f t="shared" si="11"/>
        <v>1.4492753623188406E-2</v>
      </c>
      <c r="F81" s="7">
        <f t="shared" si="12"/>
        <v>1.1049723756906077E-2</v>
      </c>
      <c r="G81" s="7">
        <f t="shared" si="14"/>
        <v>-0.6</v>
      </c>
      <c r="H81" s="8">
        <f t="shared" si="13"/>
        <v>-8.6956521739130436E-3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1</v>
      </c>
      <c r="D83" s="6">
        <v>0</v>
      </c>
      <c r="E83" s="7">
        <f t="shared" si="11"/>
        <v>1.4492753623188406E-3</v>
      </c>
      <c r="F83" s="7" t="str">
        <f t="shared" si="12"/>
        <v/>
      </c>
      <c r="G83" s="7">
        <f t="shared" si="14"/>
        <v>-1</v>
      </c>
      <c r="H83" s="8">
        <f t="shared" si="13"/>
        <v>-1.4492753623188406E-3</v>
      </c>
    </row>
    <row r="84" spans="1:8" x14ac:dyDescent="0.2">
      <c r="A84" s="27"/>
      <c r="B84" s="15" t="s">
        <v>74</v>
      </c>
      <c r="C84" s="12">
        <v>0</v>
      </c>
      <c r="D84" s="6">
        <v>1</v>
      </c>
      <c r="E84" s="7" t="str">
        <f t="shared" si="11"/>
        <v/>
      </c>
      <c r="F84" s="7">
        <f t="shared" si="12"/>
        <v>2.7624309392265192E-3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</v>
      </c>
      <c r="D92" s="6">
        <v>1</v>
      </c>
      <c r="E92" s="7">
        <f t="shared" si="11"/>
        <v>1.4492753623188406E-3</v>
      </c>
      <c r="F92" s="7">
        <f t="shared" si="12"/>
        <v>2.7624309392265192E-3</v>
      </c>
      <c r="G92" s="7">
        <f t="shared" si="14"/>
        <v>0</v>
      </c>
      <c r="H92" s="8">
        <f t="shared" si="13"/>
        <v>0</v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1</v>
      </c>
      <c r="D94" s="6">
        <v>0</v>
      </c>
      <c r="E94" s="7">
        <f t="shared" si="11"/>
        <v>1.4492753623188406E-3</v>
      </c>
      <c r="F94" s="7" t="str">
        <f t="shared" si="12"/>
        <v/>
      </c>
      <c r="G94" s="7">
        <f t="shared" si="14"/>
        <v>-1</v>
      </c>
      <c r="H94" s="8">
        <f t="shared" si="13"/>
        <v>-1.4492753623188406E-3</v>
      </c>
    </row>
    <row r="95" spans="1:8" x14ac:dyDescent="0.2">
      <c r="A95" s="27"/>
      <c r="B95" s="15" t="s">
        <v>85</v>
      </c>
      <c r="C95" s="12">
        <v>1</v>
      </c>
      <c r="D95" s="6">
        <v>0</v>
      </c>
      <c r="E95" s="7">
        <f t="shared" si="11"/>
        <v>1.4492753623188406E-3</v>
      </c>
      <c r="F95" s="7" t="str">
        <f t="shared" si="12"/>
        <v/>
      </c>
      <c r="G95" s="7">
        <f t="shared" si="14"/>
        <v>-1</v>
      </c>
      <c r="H95" s="8">
        <f t="shared" si="13"/>
        <v>-1.4492753623188406E-3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</v>
      </c>
      <c r="D98" s="6">
        <v>8</v>
      </c>
      <c r="E98" s="7">
        <f t="shared" si="11"/>
        <v>2.8985507246376812E-3</v>
      </c>
      <c r="F98" s="7">
        <f t="shared" si="12"/>
        <v>2.2099447513812154E-2</v>
      </c>
      <c r="G98" s="7">
        <f t="shared" si="14"/>
        <v>3</v>
      </c>
      <c r="H98" s="8">
        <f t="shared" si="13"/>
        <v>8.6956521739130436E-3</v>
      </c>
    </row>
    <row r="99" spans="1:8" x14ac:dyDescent="0.2">
      <c r="A99" s="27"/>
      <c r="B99" s="15" t="s">
        <v>89</v>
      </c>
      <c r="C99" s="12">
        <v>0</v>
      </c>
      <c r="D99" s="6">
        <v>1</v>
      </c>
      <c r="E99" s="7" t="str">
        <f t="shared" si="11"/>
        <v/>
      </c>
      <c r="F99" s="7">
        <f t="shared" si="12"/>
        <v>2.7624309392265192E-3</v>
      </c>
      <c r="G99" s="7">
        <f t="shared" si="14"/>
        <v>1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1</v>
      </c>
      <c r="D100" s="6">
        <v>1</v>
      </c>
      <c r="E100" s="7">
        <f t="shared" si="11"/>
        <v>1.4492753623188406E-3</v>
      </c>
      <c r="F100" s="7">
        <f t="shared" si="12"/>
        <v>2.7624309392265192E-3</v>
      </c>
      <c r="G100" s="7">
        <f t="shared" si="14"/>
        <v>0</v>
      </c>
      <c r="H100" s="8">
        <f t="shared" si="13"/>
        <v>0</v>
      </c>
    </row>
    <row r="101" spans="1:8" x14ac:dyDescent="0.2">
      <c r="A101" s="27"/>
      <c r="B101" s="15" t="s">
        <v>91</v>
      </c>
      <c r="C101" s="12">
        <v>1</v>
      </c>
      <c r="D101" s="6">
        <v>1</v>
      </c>
      <c r="E101" s="7">
        <f t="shared" si="11"/>
        <v>1.4492753623188406E-3</v>
      </c>
      <c r="F101" s="7">
        <f t="shared" si="12"/>
        <v>2.7624309392265192E-3</v>
      </c>
      <c r="G101" s="7">
        <f t="shared" si="14"/>
        <v>0</v>
      </c>
      <c r="H101" s="8">
        <f t="shared" si="13"/>
        <v>0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</v>
      </c>
      <c r="D103" s="6">
        <v>0</v>
      </c>
      <c r="E103" s="7">
        <f t="shared" si="11"/>
        <v>1.4492753623188406E-3</v>
      </c>
      <c r="F103" s="7" t="str">
        <f t="shared" si="12"/>
        <v/>
      </c>
      <c r="G103" s="7">
        <f t="shared" si="14"/>
        <v>-1</v>
      </c>
      <c r="H103" s="8">
        <f t="shared" si="13"/>
        <v>-1.4492753623188406E-3</v>
      </c>
    </row>
    <row r="104" spans="1:8" x14ac:dyDescent="0.2">
      <c r="A104" s="27"/>
      <c r="B104" s="15" t="s">
        <v>94</v>
      </c>
      <c r="C104" s="12">
        <v>3</v>
      </c>
      <c r="D104" s="6">
        <v>0</v>
      </c>
      <c r="E104" s="7">
        <f t="shared" si="11"/>
        <v>4.3478260869565218E-3</v>
      </c>
      <c r="F104" s="7" t="str">
        <f t="shared" si="12"/>
        <v/>
      </c>
      <c r="G104" s="7">
        <f t="shared" si="14"/>
        <v>-1</v>
      </c>
      <c r="H104" s="8">
        <f t="shared" si="13"/>
        <v>-4.3478260869565218E-3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</v>
      </c>
      <c r="D106" s="6">
        <v>7</v>
      </c>
      <c r="E106" s="7">
        <f t="shared" si="11"/>
        <v>2.8985507246376812E-3</v>
      </c>
      <c r="F106" s="7">
        <f t="shared" si="12"/>
        <v>1.9337016574585635E-2</v>
      </c>
      <c r="G106" s="7">
        <f t="shared" si="14"/>
        <v>2.5</v>
      </c>
      <c r="H106" s="8">
        <f t="shared" si="13"/>
        <v>7.246376811594203E-3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62</v>
      </c>
      <c r="D110" s="6">
        <v>0</v>
      </c>
      <c r="E110" s="7">
        <f t="shared" si="15"/>
        <v>8.9855072463768115E-2</v>
      </c>
      <c r="F110" s="7" t="str">
        <f t="shared" si="16"/>
        <v/>
      </c>
      <c r="G110" s="7">
        <f t="shared" si="18"/>
        <v>-1</v>
      </c>
      <c r="H110" s="8">
        <f t="shared" si="17"/>
        <v>-8.9855072463768115E-2</v>
      </c>
    </row>
    <row r="111" spans="1:8" x14ac:dyDescent="0.2">
      <c r="A111" s="27"/>
      <c r="B111" s="15" t="s">
        <v>101</v>
      </c>
      <c r="C111" s="12">
        <v>1</v>
      </c>
      <c r="D111" s="6">
        <v>0</v>
      </c>
      <c r="E111" s="7">
        <f t="shared" si="15"/>
        <v>1.4492753623188406E-3</v>
      </c>
      <c r="F111" s="7" t="str">
        <f t="shared" si="16"/>
        <v/>
      </c>
      <c r="G111" s="7">
        <f t="shared" si="18"/>
        <v>-1</v>
      </c>
      <c r="H111" s="8">
        <f t="shared" si="17"/>
        <v>-1.4492753623188406E-3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4</v>
      </c>
      <c r="E113" s="7" t="str">
        <f t="shared" si="15"/>
        <v/>
      </c>
      <c r="F113" s="7">
        <f t="shared" si="16"/>
        <v>1.1049723756906077E-2</v>
      </c>
      <c r="G113" s="7">
        <f t="shared" si="18"/>
        <v>1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2</v>
      </c>
      <c r="D116" s="6">
        <v>2</v>
      </c>
      <c r="E116" s="7">
        <f t="shared" si="15"/>
        <v>2.8985507246376812E-3</v>
      </c>
      <c r="F116" s="7">
        <f t="shared" si="16"/>
        <v>5.5248618784530384E-3</v>
      </c>
      <c r="G116" s="7">
        <f t="shared" si="18"/>
        <v>0</v>
      </c>
      <c r="H116" s="8">
        <f t="shared" si="17"/>
        <v>0</v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1.0144927536231883E-2</v>
      </c>
      <c r="F117" s="7" t="str">
        <f t="shared" si="16"/>
        <v/>
      </c>
      <c r="G117" s="7">
        <f t="shared" si="18"/>
        <v>-1</v>
      </c>
      <c r="H117" s="8">
        <f t="shared" si="17"/>
        <v>-1.0144927536231883E-2</v>
      </c>
    </row>
    <row r="118" spans="1:8" x14ac:dyDescent="0.2">
      <c r="A118" s="27"/>
      <c r="B118" s="15" t="s">
        <v>108</v>
      </c>
      <c r="C118" s="12">
        <v>13</v>
      </c>
      <c r="D118" s="6">
        <v>1</v>
      </c>
      <c r="E118" s="7">
        <f t="shared" si="15"/>
        <v>1.8840579710144929E-2</v>
      </c>
      <c r="F118" s="7">
        <f t="shared" si="16"/>
        <v>2.7624309392265192E-3</v>
      </c>
      <c r="G118" s="7">
        <f t="shared" si="18"/>
        <v>-0.92307692307692313</v>
      </c>
      <c r="H118" s="8">
        <f t="shared" si="17"/>
        <v>-1.7391304347826091E-2</v>
      </c>
    </row>
    <row r="119" spans="1:8" ht="25.5" x14ac:dyDescent="0.2">
      <c r="A119" s="27"/>
      <c r="B119" s="15" t="s">
        <v>109</v>
      </c>
      <c r="C119" s="12">
        <v>15</v>
      </c>
      <c r="D119" s="6">
        <v>0</v>
      </c>
      <c r="E119" s="7">
        <f t="shared" si="15"/>
        <v>2.1739130434782608E-2</v>
      </c>
      <c r="F119" s="7" t="str">
        <f t="shared" si="16"/>
        <v/>
      </c>
      <c r="G119" s="7">
        <f t="shared" si="18"/>
        <v>-1</v>
      </c>
      <c r="H119" s="8">
        <f t="shared" si="17"/>
        <v>-2.1739130434782608E-2</v>
      </c>
    </row>
    <row r="120" spans="1:8" ht="25.5" x14ac:dyDescent="0.2">
      <c r="A120" s="27"/>
      <c r="B120" s="15" t="s">
        <v>110</v>
      </c>
      <c r="C120" s="12">
        <v>13</v>
      </c>
      <c r="D120" s="6">
        <v>6</v>
      </c>
      <c r="E120" s="7">
        <f t="shared" si="15"/>
        <v>1.8840579710144929E-2</v>
      </c>
      <c r="F120" s="7">
        <f t="shared" si="16"/>
        <v>1.6574585635359115E-2</v>
      </c>
      <c r="G120" s="7">
        <f t="shared" si="18"/>
        <v>-0.53846153846153844</v>
      </c>
      <c r="H120" s="8">
        <f t="shared" si="17"/>
        <v>-1.0144927536231883E-2</v>
      </c>
    </row>
    <row r="121" spans="1:8" x14ac:dyDescent="0.2">
      <c r="A121" s="27"/>
      <c r="B121" s="15" t="s">
        <v>111</v>
      </c>
      <c r="C121" s="12">
        <v>2</v>
      </c>
      <c r="D121" s="6">
        <v>2</v>
      </c>
      <c r="E121" s="7">
        <f t="shared" si="15"/>
        <v>2.8985507246376812E-3</v>
      </c>
      <c r="F121" s="7">
        <f t="shared" si="16"/>
        <v>5.5248618784530384E-3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2</v>
      </c>
      <c r="D122" s="6">
        <v>0</v>
      </c>
      <c r="E122" s="7">
        <f t="shared" si="15"/>
        <v>2.8985507246376812E-3</v>
      </c>
      <c r="F122" s="7" t="str">
        <f t="shared" si="16"/>
        <v/>
      </c>
      <c r="G122" s="7">
        <f t="shared" si="18"/>
        <v>-1</v>
      </c>
      <c r="H122" s="8">
        <f t="shared" si="17"/>
        <v>-2.8985507246376812E-3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1.4492753623188406E-3</v>
      </c>
      <c r="F123" s="7" t="str">
        <f t="shared" si="16"/>
        <v/>
      </c>
      <c r="G123" s="7">
        <f t="shared" si="18"/>
        <v>-1</v>
      </c>
      <c r="H123" s="8">
        <f t="shared" si="17"/>
        <v>-1.4492753623188406E-3</v>
      </c>
    </row>
    <row r="124" spans="1:8" x14ac:dyDescent="0.2">
      <c r="A124" s="27"/>
      <c r="B124" s="15" t="s">
        <v>114</v>
      </c>
      <c r="C124" s="12">
        <v>0</v>
      </c>
      <c r="D124" s="6">
        <v>1</v>
      </c>
      <c r="E124" s="7" t="str">
        <f t="shared" si="15"/>
        <v/>
      </c>
      <c r="F124" s="7">
        <f t="shared" si="16"/>
        <v>2.7624309392265192E-3</v>
      </c>
      <c r="G124" s="7">
        <f t="shared" si="18"/>
        <v>1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0</v>
      </c>
      <c r="E127" s="7">
        <f t="shared" si="15"/>
        <v>1.4492753623188406E-3</v>
      </c>
      <c r="F127" s="7" t="str">
        <f t="shared" si="16"/>
        <v/>
      </c>
      <c r="G127" s="7">
        <f t="shared" si="18"/>
        <v>-1</v>
      </c>
      <c r="H127" s="8">
        <f t="shared" si="17"/>
        <v>-1.4492753623188406E-3</v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1.4492753623188406E-3</v>
      </c>
      <c r="F128" s="7" t="str">
        <f t="shared" si="16"/>
        <v/>
      </c>
      <c r="G128" s="7">
        <f t="shared" si="18"/>
        <v>-1</v>
      </c>
      <c r="H128" s="8">
        <f t="shared" si="17"/>
        <v>-1.4492753623188406E-3</v>
      </c>
    </row>
    <row r="129" spans="1:8" x14ac:dyDescent="0.2">
      <c r="A129" s="27"/>
      <c r="B129" s="15" t="s">
        <v>119</v>
      </c>
      <c r="C129" s="12">
        <v>2</v>
      </c>
      <c r="D129" s="6">
        <v>0</v>
      </c>
      <c r="E129" s="7">
        <f t="shared" si="15"/>
        <v>2.8985507246376812E-3</v>
      </c>
      <c r="F129" s="7" t="str">
        <f t="shared" si="16"/>
        <v/>
      </c>
      <c r="G129" s="7">
        <f t="shared" si="18"/>
        <v>-1</v>
      </c>
      <c r="H129" s="8">
        <f t="shared" si="17"/>
        <v>-2.8985507246376812E-3</v>
      </c>
    </row>
    <row r="130" spans="1:8" x14ac:dyDescent="0.2">
      <c r="A130" s="27"/>
      <c r="B130" s="15" t="s">
        <v>120</v>
      </c>
      <c r="C130" s="12">
        <v>0</v>
      </c>
      <c r="D130" s="6">
        <v>4</v>
      </c>
      <c r="E130" s="7" t="str">
        <f t="shared" si="15"/>
        <v/>
      </c>
      <c r="F130" s="7">
        <f t="shared" si="16"/>
        <v>1.1049723756906077E-2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20</v>
      </c>
      <c r="D132" s="6">
        <v>2</v>
      </c>
      <c r="E132" s="7">
        <f t="shared" si="15"/>
        <v>2.8985507246376812E-2</v>
      </c>
      <c r="F132" s="7">
        <f t="shared" si="16"/>
        <v>5.5248618784530384E-3</v>
      </c>
      <c r="G132" s="7">
        <f t="shared" si="18"/>
        <v>-0.9</v>
      </c>
      <c r="H132" s="8">
        <f t="shared" si="17"/>
        <v>-2.6086956521739132E-2</v>
      </c>
    </row>
    <row r="133" spans="1:8" x14ac:dyDescent="0.2">
      <c r="A133" s="27"/>
      <c r="B133" s="15" t="s">
        <v>123</v>
      </c>
      <c r="C133" s="12">
        <v>0</v>
      </c>
      <c r="D133" s="6">
        <v>1</v>
      </c>
      <c r="E133" s="7" t="str">
        <f t="shared" si="15"/>
        <v/>
      </c>
      <c r="F133" s="7">
        <f t="shared" si="16"/>
        <v>2.7624309392265192E-3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</v>
      </c>
      <c r="D134" s="6">
        <v>2</v>
      </c>
      <c r="E134" s="7">
        <f t="shared" si="15"/>
        <v>1.4492753623188406E-3</v>
      </c>
      <c r="F134" s="7">
        <f t="shared" si="16"/>
        <v>5.5248618784530384E-3</v>
      </c>
      <c r="G134" s="7">
        <f t="shared" si="18"/>
        <v>1</v>
      </c>
      <c r="H134" s="8">
        <f t="shared" si="17"/>
        <v>1.4492753623188406E-3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</v>
      </c>
      <c r="D136" s="6">
        <v>1</v>
      </c>
      <c r="E136" s="7">
        <f t="shared" si="15"/>
        <v>1.4492753623188406E-3</v>
      </c>
      <c r="F136" s="7">
        <f t="shared" si="16"/>
        <v>2.7624309392265192E-3</v>
      </c>
      <c r="G136" s="7">
        <f t="shared" si="18"/>
        <v>0</v>
      </c>
      <c r="H136" s="8">
        <f t="shared" si="17"/>
        <v>0</v>
      </c>
    </row>
    <row r="137" spans="1:8" x14ac:dyDescent="0.2">
      <c r="A137" s="27"/>
      <c r="B137" s="15" t="s">
        <v>127</v>
      </c>
      <c r="C137" s="12">
        <v>1</v>
      </c>
      <c r="D137" s="6">
        <v>0</v>
      </c>
      <c r="E137" s="7">
        <f t="shared" si="15"/>
        <v>1.4492753623188406E-3</v>
      </c>
      <c r="F137" s="7" t="str">
        <f t="shared" si="16"/>
        <v/>
      </c>
      <c r="G137" s="7">
        <f t="shared" si="18"/>
        <v>-1</v>
      </c>
      <c r="H137" s="8">
        <f t="shared" si="17"/>
        <v>-1.4492753623188406E-3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453</v>
      </c>
      <c r="D139" s="6">
        <v>274</v>
      </c>
      <c r="E139" s="7">
        <f t="shared" si="15"/>
        <v>0.65652173913043477</v>
      </c>
      <c r="F139" s="7">
        <f t="shared" si="16"/>
        <v>0.75690607734806625</v>
      </c>
      <c r="G139" s="7">
        <f t="shared" si="18"/>
        <v>-0.39514348785871967</v>
      </c>
      <c r="H139" s="8">
        <f t="shared" si="17"/>
        <v>-0.25942028985507248</v>
      </c>
    </row>
    <row r="140" spans="1:8" x14ac:dyDescent="0.2">
      <c r="A140" s="27"/>
      <c r="B140" s="15" t="s">
        <v>130</v>
      </c>
      <c r="C140" s="12">
        <v>3</v>
      </c>
      <c r="D140" s="6">
        <v>10</v>
      </c>
      <c r="E140" s="7">
        <f t="shared" ref="E140:E175" si="19">+IF(C140=0,"",C140/C$76)</f>
        <v>4.3478260869565218E-3</v>
      </c>
      <c r="F140" s="7">
        <f t="shared" ref="F140:F175" si="20">+IF(D140=0,"",D140/D$76)</f>
        <v>2.7624309392265192E-2</v>
      </c>
      <c r="G140" s="7">
        <f t="shared" si="18"/>
        <v>2.3333333333333335</v>
      </c>
      <c r="H140" s="8">
        <f t="shared" ref="H140:H171" si="21">+IF(OR(AND(E140=""),(G140="")),"",E140*G140)</f>
        <v>1.0144927536231885E-2</v>
      </c>
    </row>
    <row r="141" spans="1:8" x14ac:dyDescent="0.2">
      <c r="A141" s="27"/>
      <c r="B141" s="15" t="s">
        <v>131</v>
      </c>
      <c r="C141" s="12">
        <v>2</v>
      </c>
      <c r="D141" s="6">
        <v>7</v>
      </c>
      <c r="E141" s="7">
        <f t="shared" si="19"/>
        <v>2.8985507246376812E-3</v>
      </c>
      <c r="F141" s="7">
        <f t="shared" si="20"/>
        <v>1.9337016574585635E-2</v>
      </c>
      <c r="G141" s="7">
        <f t="shared" ref="G141:G175" si="22">+IF(AND(C141=0,D141=0)," ",IF(C141=0,1,IF(D141=0,-1,(D141-C141)/C141)))</f>
        <v>2.5</v>
      </c>
      <c r="H141" s="8">
        <f t="shared" si="21"/>
        <v>7.246376811594203E-3</v>
      </c>
    </row>
    <row r="142" spans="1:8" x14ac:dyDescent="0.2">
      <c r="A142" s="27"/>
      <c r="B142" s="15" t="s">
        <v>132</v>
      </c>
      <c r="C142" s="12">
        <v>0</v>
      </c>
      <c r="D142" s="6">
        <v>3</v>
      </c>
      <c r="E142" s="7" t="str">
        <f t="shared" si="19"/>
        <v/>
      </c>
      <c r="F142" s="7">
        <f t="shared" si="20"/>
        <v>8.2872928176795577E-3</v>
      </c>
      <c r="G142" s="7">
        <f t="shared" si="22"/>
        <v>1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1</v>
      </c>
      <c r="E145" s="7" t="str">
        <f t="shared" si="19"/>
        <v/>
      </c>
      <c r="F145" s="7">
        <f t="shared" si="20"/>
        <v>2.7624309392265192E-3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1</v>
      </c>
      <c r="E149" s="7" t="str">
        <f t="shared" si="19"/>
        <v/>
      </c>
      <c r="F149" s="7">
        <f t="shared" si="20"/>
        <v>2.7624309392265192E-3</v>
      </c>
      <c r="G149" s="7">
        <f t="shared" si="22"/>
        <v>1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0</v>
      </c>
      <c r="E151" s="7">
        <f t="shared" si="19"/>
        <v>2.8985507246376812E-3</v>
      </c>
      <c r="F151" s="7" t="str">
        <f t="shared" si="20"/>
        <v/>
      </c>
      <c r="G151" s="7">
        <f t="shared" si="22"/>
        <v>-1</v>
      </c>
      <c r="H151" s="8">
        <f t="shared" si="21"/>
        <v>-2.8985507246376812E-3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3</v>
      </c>
      <c r="D162" s="6">
        <v>0</v>
      </c>
      <c r="E162" s="7">
        <f t="shared" si="19"/>
        <v>4.3478260869565218E-3</v>
      </c>
      <c r="F162" s="7" t="str">
        <f t="shared" si="20"/>
        <v/>
      </c>
      <c r="G162" s="7">
        <f t="shared" si="22"/>
        <v>-1</v>
      </c>
      <c r="H162" s="8">
        <f t="shared" si="21"/>
        <v>-4.3478260869565218E-3</v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27</v>
      </c>
      <c r="D164" s="6">
        <v>0</v>
      </c>
      <c r="E164" s="7">
        <f t="shared" si="19"/>
        <v>3.9130434782608699E-2</v>
      </c>
      <c r="F164" s="7" t="str">
        <f t="shared" si="20"/>
        <v/>
      </c>
      <c r="G164" s="7">
        <f t="shared" si="22"/>
        <v>-1</v>
      </c>
      <c r="H164" s="8">
        <f t="shared" si="21"/>
        <v>-3.9130434782608699E-2</v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1</v>
      </c>
      <c r="E169" s="7" t="str">
        <f t="shared" si="19"/>
        <v/>
      </c>
      <c r="F169" s="7">
        <f t="shared" si="20"/>
        <v>2.7624309392265192E-3</v>
      </c>
      <c r="G169" s="7">
        <f t="shared" si="22"/>
        <v>1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6</v>
      </c>
      <c r="D172" s="6">
        <v>4</v>
      </c>
      <c r="E172" s="7">
        <f t="shared" si="19"/>
        <v>8.6956521739130436E-3</v>
      </c>
      <c r="F172" s="7">
        <f t="shared" si="20"/>
        <v>1.1049723756906077E-2</v>
      </c>
      <c r="G172" s="7">
        <f t="shared" si="22"/>
        <v>-0.33333333333333331</v>
      </c>
      <c r="H172" s="8">
        <f t="shared" ref="H172:H175" si="23">+IF(OR(AND(E172=""),(G172="")),"",E172*G172)</f>
        <v>-2.8985507246376812E-3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609</v>
      </c>
      <c r="D181" s="20">
        <f>SUM(D182:D356)</f>
        <v>305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-0.49917898193760263</v>
      </c>
      <c r="H181" s="21">
        <f t="shared" ref="H181:H212" si="26">+IF(OR(AND(E181=""),(G181="")),"",E181*G181)</f>
        <v>-0.49917898193760263</v>
      </c>
    </row>
    <row r="182" spans="1:8" x14ac:dyDescent="0.2">
      <c r="A182" s="27"/>
      <c r="B182" s="14" t="s">
        <v>166</v>
      </c>
      <c r="C182" s="25">
        <v>12</v>
      </c>
      <c r="D182" s="22">
        <v>18</v>
      </c>
      <c r="E182" s="23">
        <f t="shared" si="24"/>
        <v>1.9704433497536946E-2</v>
      </c>
      <c r="F182" s="23">
        <f t="shared" si="25"/>
        <v>5.9016393442622953E-2</v>
      </c>
      <c r="G182" s="23">
        <f t="shared" ref="G182:G213" si="27">+IF(AND(C182=0,D182=0)," ",IF(C182=0,1,IF(D182=0,-1,(D182-C182)/C182)))</f>
        <v>0.5</v>
      </c>
      <c r="H182" s="24">
        <f t="shared" si="26"/>
        <v>9.852216748768473E-3</v>
      </c>
    </row>
    <row r="183" spans="1:8" x14ac:dyDescent="0.2">
      <c r="A183" s="27"/>
      <c r="B183" s="15" t="s">
        <v>167</v>
      </c>
      <c r="C183" s="12">
        <v>1</v>
      </c>
      <c r="D183" s="6">
        <v>1</v>
      </c>
      <c r="E183" s="7">
        <f t="shared" si="24"/>
        <v>1.6420361247947454E-3</v>
      </c>
      <c r="F183" s="7">
        <f t="shared" si="25"/>
        <v>3.2786885245901639E-3</v>
      </c>
      <c r="G183" s="7">
        <f t="shared" si="27"/>
        <v>0</v>
      </c>
      <c r="H183" s="8">
        <f t="shared" si="26"/>
        <v>0</v>
      </c>
    </row>
    <row r="184" spans="1:8" ht="38.25" x14ac:dyDescent="0.2">
      <c r="A184" s="27"/>
      <c r="B184" s="15" t="s">
        <v>168</v>
      </c>
      <c r="C184" s="12">
        <v>22</v>
      </c>
      <c r="D184" s="6">
        <v>4</v>
      </c>
      <c r="E184" s="7">
        <f t="shared" si="24"/>
        <v>3.6124794745484398E-2</v>
      </c>
      <c r="F184" s="7">
        <f t="shared" si="25"/>
        <v>1.3114754098360656E-2</v>
      </c>
      <c r="G184" s="7">
        <f t="shared" si="27"/>
        <v>-0.81818181818181823</v>
      </c>
      <c r="H184" s="8">
        <f t="shared" si="26"/>
        <v>-2.9556650246305417E-2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5</v>
      </c>
      <c r="D186" s="6">
        <v>2</v>
      </c>
      <c r="E186" s="7">
        <f t="shared" si="24"/>
        <v>8.2101806239737278E-3</v>
      </c>
      <c r="F186" s="7">
        <f t="shared" si="25"/>
        <v>6.5573770491803279E-3</v>
      </c>
      <c r="G186" s="7">
        <f t="shared" si="27"/>
        <v>-0.6</v>
      </c>
      <c r="H186" s="8">
        <f t="shared" si="26"/>
        <v>-4.9261083743842365E-3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26</v>
      </c>
      <c r="D188" s="6">
        <v>15</v>
      </c>
      <c r="E188" s="7">
        <f t="shared" si="24"/>
        <v>4.2692939244663386E-2</v>
      </c>
      <c r="F188" s="7">
        <f t="shared" si="25"/>
        <v>4.9180327868852458E-2</v>
      </c>
      <c r="G188" s="7">
        <f t="shared" si="27"/>
        <v>-0.42307692307692307</v>
      </c>
      <c r="H188" s="8">
        <f t="shared" si="26"/>
        <v>-1.8062397372742203E-2</v>
      </c>
    </row>
    <row r="189" spans="1:8" x14ac:dyDescent="0.2">
      <c r="A189" s="27"/>
      <c r="B189" s="15" t="s">
        <v>173</v>
      </c>
      <c r="C189" s="12">
        <v>1</v>
      </c>
      <c r="D189" s="6">
        <v>0</v>
      </c>
      <c r="E189" s="7">
        <f t="shared" si="24"/>
        <v>1.6420361247947454E-3</v>
      </c>
      <c r="F189" s="7" t="str">
        <f t="shared" si="25"/>
        <v/>
      </c>
      <c r="G189" s="7">
        <f t="shared" si="27"/>
        <v>-1</v>
      </c>
      <c r="H189" s="8">
        <f t="shared" si="26"/>
        <v>-1.6420361247947454E-3</v>
      </c>
    </row>
    <row r="190" spans="1:8" x14ac:dyDescent="0.2">
      <c r="A190" s="27"/>
      <c r="B190" s="15" t="s">
        <v>174</v>
      </c>
      <c r="C190" s="12">
        <v>10</v>
      </c>
      <c r="D190" s="6">
        <v>0</v>
      </c>
      <c r="E190" s="7">
        <f t="shared" si="24"/>
        <v>1.6420361247947456E-2</v>
      </c>
      <c r="F190" s="7" t="str">
        <f t="shared" si="25"/>
        <v/>
      </c>
      <c r="G190" s="7">
        <f t="shared" si="27"/>
        <v>-1</v>
      </c>
      <c r="H190" s="8">
        <f t="shared" si="26"/>
        <v>-1.6420361247947456E-2</v>
      </c>
    </row>
    <row r="191" spans="1:8" x14ac:dyDescent="0.2">
      <c r="A191" s="27"/>
      <c r="B191" s="15" t="s">
        <v>175</v>
      </c>
      <c r="C191" s="12">
        <v>6</v>
      </c>
      <c r="D191" s="6">
        <v>3</v>
      </c>
      <c r="E191" s="7">
        <f t="shared" si="24"/>
        <v>9.852216748768473E-3</v>
      </c>
      <c r="F191" s="7">
        <f t="shared" si="25"/>
        <v>9.8360655737704927E-3</v>
      </c>
      <c r="G191" s="7">
        <f t="shared" si="27"/>
        <v>-0.5</v>
      </c>
      <c r="H191" s="8">
        <f t="shared" si="26"/>
        <v>-4.9261083743842365E-3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2</v>
      </c>
      <c r="D194" s="6">
        <v>1</v>
      </c>
      <c r="E194" s="7">
        <f t="shared" si="24"/>
        <v>3.2840722495894909E-3</v>
      </c>
      <c r="F194" s="7">
        <f t="shared" si="25"/>
        <v>3.2786885245901639E-3</v>
      </c>
      <c r="G194" s="7">
        <f t="shared" si="27"/>
        <v>-0.5</v>
      </c>
      <c r="H194" s="8">
        <f t="shared" si="26"/>
        <v>-1.6420361247947454E-3</v>
      </c>
    </row>
    <row r="195" spans="1:8" x14ac:dyDescent="0.2">
      <c r="A195" s="27"/>
      <c r="B195" s="15" t="s">
        <v>179</v>
      </c>
      <c r="C195" s="12">
        <v>1</v>
      </c>
      <c r="D195" s="6">
        <v>4</v>
      </c>
      <c r="E195" s="7">
        <f t="shared" si="24"/>
        <v>1.6420361247947454E-3</v>
      </c>
      <c r="F195" s="7">
        <f t="shared" si="25"/>
        <v>1.3114754098360656E-2</v>
      </c>
      <c r="G195" s="7">
        <f t="shared" si="27"/>
        <v>3</v>
      </c>
      <c r="H195" s="8">
        <f t="shared" si="26"/>
        <v>4.9261083743842365E-3</v>
      </c>
    </row>
    <row r="196" spans="1:8" x14ac:dyDescent="0.2">
      <c r="A196" s="27"/>
      <c r="B196" s="15" t="s">
        <v>180</v>
      </c>
      <c r="C196" s="12">
        <v>15</v>
      </c>
      <c r="D196" s="6">
        <v>8</v>
      </c>
      <c r="E196" s="7">
        <f t="shared" si="24"/>
        <v>2.4630541871921183E-2</v>
      </c>
      <c r="F196" s="7">
        <f t="shared" si="25"/>
        <v>2.6229508196721311E-2</v>
      </c>
      <c r="G196" s="7">
        <f t="shared" si="27"/>
        <v>-0.46666666666666667</v>
      </c>
      <c r="H196" s="8">
        <f t="shared" si="26"/>
        <v>-1.149425287356322E-2</v>
      </c>
    </row>
    <row r="197" spans="1:8" ht="25.5" x14ac:dyDescent="0.2">
      <c r="A197" s="27"/>
      <c r="B197" s="15" t="s">
        <v>181</v>
      </c>
      <c r="C197" s="12">
        <v>44</v>
      </c>
      <c r="D197" s="6">
        <v>33</v>
      </c>
      <c r="E197" s="7">
        <f t="shared" si="24"/>
        <v>7.2249589490968796E-2</v>
      </c>
      <c r="F197" s="7">
        <f t="shared" si="25"/>
        <v>0.10819672131147541</v>
      </c>
      <c r="G197" s="7">
        <f t="shared" si="27"/>
        <v>-0.25</v>
      </c>
      <c r="H197" s="8">
        <f t="shared" si="26"/>
        <v>-1.8062397372742199E-2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1</v>
      </c>
      <c r="E200" s="7" t="str">
        <f t="shared" si="24"/>
        <v/>
      </c>
      <c r="F200" s="7">
        <f t="shared" si="25"/>
        <v>3.2786885245901639E-3</v>
      </c>
      <c r="G200" s="7">
        <f t="shared" si="27"/>
        <v>1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1.6420361247947454E-3</v>
      </c>
      <c r="F201" s="7" t="str">
        <f t="shared" si="25"/>
        <v/>
      </c>
      <c r="G201" s="7">
        <f t="shared" si="27"/>
        <v>-1</v>
      </c>
      <c r="H201" s="8">
        <f t="shared" si="26"/>
        <v>-1.6420361247947454E-3</v>
      </c>
    </row>
    <row r="202" spans="1:8" ht="25.5" x14ac:dyDescent="0.2">
      <c r="A202" s="27"/>
      <c r="B202" s="15" t="s">
        <v>186</v>
      </c>
      <c r="C202" s="12">
        <v>9</v>
      </c>
      <c r="D202" s="6">
        <v>7</v>
      </c>
      <c r="E202" s="7">
        <f t="shared" si="24"/>
        <v>1.4778325123152709E-2</v>
      </c>
      <c r="F202" s="7">
        <f t="shared" si="25"/>
        <v>2.2950819672131147E-2</v>
      </c>
      <c r="G202" s="7">
        <f t="shared" si="27"/>
        <v>-0.22222222222222221</v>
      </c>
      <c r="H202" s="8">
        <f t="shared" si="26"/>
        <v>-3.2840722495894904E-3</v>
      </c>
    </row>
    <row r="203" spans="1:8" x14ac:dyDescent="0.2">
      <c r="A203" s="27"/>
      <c r="B203" s="15" t="s">
        <v>187</v>
      </c>
      <c r="C203" s="12">
        <v>0</v>
      </c>
      <c r="D203" s="6">
        <v>1</v>
      </c>
      <c r="E203" s="7" t="str">
        <f t="shared" si="24"/>
        <v/>
      </c>
      <c r="F203" s="7">
        <f t="shared" si="25"/>
        <v>3.2786885245901639E-3</v>
      </c>
      <c r="G203" s="7">
        <f t="shared" si="27"/>
        <v>1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20</v>
      </c>
      <c r="D207" s="6">
        <v>0</v>
      </c>
      <c r="E207" s="7">
        <f t="shared" si="24"/>
        <v>3.2840722495894911E-2</v>
      </c>
      <c r="F207" s="7" t="str">
        <f t="shared" si="25"/>
        <v/>
      </c>
      <c r="G207" s="7">
        <f t="shared" si="27"/>
        <v>-1</v>
      </c>
      <c r="H207" s="8">
        <f t="shared" si="26"/>
        <v>-3.2840722495894911E-2</v>
      </c>
    </row>
    <row r="208" spans="1:8" x14ac:dyDescent="0.2">
      <c r="A208" s="27"/>
      <c r="B208" s="15" t="s">
        <v>192</v>
      </c>
      <c r="C208" s="12">
        <v>1</v>
      </c>
      <c r="D208" s="6">
        <v>0</v>
      </c>
      <c r="E208" s="7">
        <f t="shared" si="24"/>
        <v>1.6420361247947454E-3</v>
      </c>
      <c r="F208" s="7" t="str">
        <f t="shared" si="25"/>
        <v/>
      </c>
      <c r="G208" s="7">
        <f t="shared" si="27"/>
        <v>-1</v>
      </c>
      <c r="H208" s="8">
        <f t="shared" si="26"/>
        <v>-1.6420361247947454E-3</v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10</v>
      </c>
      <c r="D211" s="6">
        <v>16</v>
      </c>
      <c r="E211" s="7">
        <f t="shared" si="24"/>
        <v>1.6420361247947456E-2</v>
      </c>
      <c r="F211" s="7">
        <f t="shared" si="25"/>
        <v>5.2459016393442623E-2</v>
      </c>
      <c r="G211" s="7">
        <f t="shared" si="27"/>
        <v>0.6</v>
      </c>
      <c r="H211" s="8">
        <f t="shared" si="26"/>
        <v>9.852216748768473E-3</v>
      </c>
    </row>
    <row r="212" spans="1:8" x14ac:dyDescent="0.2">
      <c r="A212" s="27"/>
      <c r="B212" s="15" t="s">
        <v>196</v>
      </c>
      <c r="C212" s="12">
        <v>5</v>
      </c>
      <c r="D212" s="6">
        <v>18</v>
      </c>
      <c r="E212" s="7">
        <f t="shared" si="24"/>
        <v>8.2101806239737278E-3</v>
      </c>
      <c r="F212" s="7">
        <f t="shared" si="25"/>
        <v>5.9016393442622953E-2</v>
      </c>
      <c r="G212" s="7">
        <f t="shared" si="27"/>
        <v>2.6</v>
      </c>
      <c r="H212" s="8">
        <f t="shared" si="26"/>
        <v>2.1346469622331693E-2</v>
      </c>
    </row>
    <row r="213" spans="1:8" x14ac:dyDescent="0.2">
      <c r="A213" s="27"/>
      <c r="B213" s="15" t="s">
        <v>197</v>
      </c>
      <c r="C213" s="12">
        <v>8</v>
      </c>
      <c r="D213" s="6">
        <v>12</v>
      </c>
      <c r="E213" s="7">
        <f t="shared" ref="E213:E244" si="28">+IF(C213=0,"",C213/C$181)</f>
        <v>1.3136288998357963E-2</v>
      </c>
      <c r="F213" s="7">
        <f t="shared" ref="F213:F244" si="29">+IF(D213=0,"",D213/D$181)</f>
        <v>3.9344262295081971E-2</v>
      </c>
      <c r="G213" s="7">
        <f t="shared" si="27"/>
        <v>0.5</v>
      </c>
      <c r="H213" s="8">
        <f t="shared" ref="H213:H244" si="30">+IF(OR(AND(E213=""),(G213="")),"",E213*G213)</f>
        <v>6.5681444991789817E-3</v>
      </c>
    </row>
    <row r="214" spans="1:8" x14ac:dyDescent="0.2">
      <c r="A214" s="27"/>
      <c r="B214" s="15" t="s">
        <v>198</v>
      </c>
      <c r="C214" s="12">
        <v>9</v>
      </c>
      <c r="D214" s="6">
        <v>10</v>
      </c>
      <c r="E214" s="7">
        <f t="shared" si="28"/>
        <v>1.4778325123152709E-2</v>
      </c>
      <c r="F214" s="7">
        <f t="shared" si="29"/>
        <v>3.2786885245901641E-2</v>
      </c>
      <c r="G214" s="7">
        <f t="shared" ref="G214:G245" si="31">+IF(AND(C214=0,D214=0)," ",IF(C214=0,1,IF(D214=0,-1,(D214-C214)/C214)))</f>
        <v>0.1111111111111111</v>
      </c>
      <c r="H214" s="8">
        <f t="shared" si="30"/>
        <v>1.6420361247947452E-3</v>
      </c>
    </row>
    <row r="215" spans="1:8" x14ac:dyDescent="0.2">
      <c r="A215" s="27"/>
      <c r="B215" s="15" t="s">
        <v>199</v>
      </c>
      <c r="C215" s="12">
        <v>7</v>
      </c>
      <c r="D215" s="6">
        <v>1</v>
      </c>
      <c r="E215" s="7">
        <f t="shared" si="28"/>
        <v>1.1494252873563218E-2</v>
      </c>
      <c r="F215" s="7">
        <f t="shared" si="29"/>
        <v>3.2786885245901639E-3</v>
      </c>
      <c r="G215" s="7">
        <f t="shared" si="31"/>
        <v>-0.8571428571428571</v>
      </c>
      <c r="H215" s="8">
        <f t="shared" si="30"/>
        <v>-9.852216748768473E-3</v>
      </c>
    </row>
    <row r="216" spans="1:8" x14ac:dyDescent="0.2">
      <c r="A216" s="27"/>
      <c r="B216" s="15" t="s">
        <v>200</v>
      </c>
      <c r="C216" s="12">
        <v>0</v>
      </c>
      <c r="D216" s="6">
        <v>1</v>
      </c>
      <c r="E216" s="7" t="str">
        <f t="shared" si="28"/>
        <v/>
      </c>
      <c r="F216" s="7">
        <f t="shared" si="29"/>
        <v>3.2786885245901639E-3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16</v>
      </c>
      <c r="D218" s="6">
        <v>8</v>
      </c>
      <c r="E218" s="7">
        <f t="shared" si="28"/>
        <v>2.6272577996715927E-2</v>
      </c>
      <c r="F218" s="7">
        <f t="shared" si="29"/>
        <v>2.6229508196721311E-2</v>
      </c>
      <c r="G218" s="7">
        <f t="shared" si="31"/>
        <v>-0.5</v>
      </c>
      <c r="H218" s="8">
        <f t="shared" si="30"/>
        <v>-1.3136288998357963E-2</v>
      </c>
    </row>
    <row r="219" spans="1:8" x14ac:dyDescent="0.2">
      <c r="A219" s="27"/>
      <c r="B219" s="15" t="s">
        <v>203</v>
      </c>
      <c r="C219" s="12">
        <v>3</v>
      </c>
      <c r="D219" s="6">
        <v>4</v>
      </c>
      <c r="E219" s="7">
        <f t="shared" si="28"/>
        <v>4.9261083743842365E-3</v>
      </c>
      <c r="F219" s="7">
        <f t="shared" si="29"/>
        <v>1.3114754098360656E-2</v>
      </c>
      <c r="G219" s="7">
        <f t="shared" si="31"/>
        <v>0.33333333333333331</v>
      </c>
      <c r="H219" s="8">
        <f t="shared" si="30"/>
        <v>1.6420361247947454E-3</v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0</v>
      </c>
      <c r="D223" s="6">
        <v>2</v>
      </c>
      <c r="E223" s="7" t="str">
        <f t="shared" si="28"/>
        <v/>
      </c>
      <c r="F223" s="7">
        <f t="shared" si="29"/>
        <v>6.5573770491803279E-3</v>
      </c>
      <c r="G223" s="7">
        <f t="shared" si="31"/>
        <v>1</v>
      </c>
      <c r="H223" s="8" t="str">
        <f t="shared" si="30"/>
        <v/>
      </c>
    </row>
    <row r="224" spans="1:8" x14ac:dyDescent="0.2">
      <c r="A224" s="27"/>
      <c r="B224" s="15" t="s">
        <v>208</v>
      </c>
      <c r="C224" s="12">
        <v>1</v>
      </c>
      <c r="D224" s="6">
        <v>0</v>
      </c>
      <c r="E224" s="7">
        <f t="shared" si="28"/>
        <v>1.6420361247947454E-3</v>
      </c>
      <c r="F224" s="7" t="str">
        <f t="shared" si="29"/>
        <v/>
      </c>
      <c r="G224" s="7">
        <f t="shared" si="31"/>
        <v>-1</v>
      </c>
      <c r="H224" s="8">
        <f t="shared" si="30"/>
        <v>-1.6420361247947454E-3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4</v>
      </c>
      <c r="D228" s="6">
        <v>13</v>
      </c>
      <c r="E228" s="7">
        <f t="shared" si="28"/>
        <v>6.5681444991789817E-3</v>
      </c>
      <c r="F228" s="7">
        <f t="shared" si="29"/>
        <v>4.2622950819672129E-2</v>
      </c>
      <c r="G228" s="7">
        <f t="shared" si="31"/>
        <v>2.25</v>
      </c>
      <c r="H228" s="8">
        <f t="shared" si="30"/>
        <v>1.4778325123152709E-2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20</v>
      </c>
      <c r="D235" s="6">
        <v>5</v>
      </c>
      <c r="E235" s="7">
        <f t="shared" si="28"/>
        <v>3.2840722495894911E-2</v>
      </c>
      <c r="F235" s="7">
        <f t="shared" si="29"/>
        <v>1.6393442622950821E-2</v>
      </c>
      <c r="G235" s="7">
        <f t="shared" si="31"/>
        <v>-0.75</v>
      </c>
      <c r="H235" s="8">
        <f t="shared" si="30"/>
        <v>-2.4630541871921183E-2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11</v>
      </c>
      <c r="D241" s="6">
        <v>3</v>
      </c>
      <c r="E241" s="7">
        <f t="shared" si="28"/>
        <v>1.8062397372742199E-2</v>
      </c>
      <c r="F241" s="7">
        <f t="shared" si="29"/>
        <v>9.8360655737704927E-3</v>
      </c>
      <c r="G241" s="7">
        <f t="shared" si="31"/>
        <v>-0.72727272727272729</v>
      </c>
      <c r="H241" s="8">
        <f t="shared" si="30"/>
        <v>-1.3136288998357963E-2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1</v>
      </c>
      <c r="D248" s="6">
        <v>20</v>
      </c>
      <c r="E248" s="7">
        <f t="shared" si="32"/>
        <v>1.6420361247947454E-3</v>
      </c>
      <c r="F248" s="7">
        <f t="shared" si="33"/>
        <v>6.5573770491803282E-2</v>
      </c>
      <c r="G248" s="7">
        <f t="shared" si="35"/>
        <v>19</v>
      </c>
      <c r="H248" s="8">
        <f t="shared" si="34"/>
        <v>3.1198686371100164E-2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2</v>
      </c>
      <c r="E250" s="7" t="str">
        <f t="shared" si="32"/>
        <v/>
      </c>
      <c r="F250" s="7">
        <f t="shared" si="33"/>
        <v>6.5573770491803279E-3</v>
      </c>
      <c r="G250" s="7">
        <f t="shared" si="35"/>
        <v>1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5</v>
      </c>
      <c r="D251" s="6">
        <v>1</v>
      </c>
      <c r="E251" s="7">
        <f t="shared" si="32"/>
        <v>8.2101806239737278E-3</v>
      </c>
      <c r="F251" s="7">
        <f t="shared" si="33"/>
        <v>3.2786885245901639E-3</v>
      </c>
      <c r="G251" s="7">
        <f t="shared" si="35"/>
        <v>-0.8</v>
      </c>
      <c r="H251" s="8">
        <f t="shared" si="34"/>
        <v>-6.5681444991789826E-3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1</v>
      </c>
      <c r="D258" s="6">
        <v>20</v>
      </c>
      <c r="E258" s="7">
        <f t="shared" si="32"/>
        <v>1.6420361247947454E-3</v>
      </c>
      <c r="F258" s="7">
        <f t="shared" si="33"/>
        <v>6.5573770491803282E-2</v>
      </c>
      <c r="G258" s="7">
        <f t="shared" si="35"/>
        <v>19</v>
      </c>
      <c r="H258" s="8">
        <f t="shared" si="34"/>
        <v>3.1198686371100164E-2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3</v>
      </c>
      <c r="D264" s="6">
        <v>0</v>
      </c>
      <c r="E264" s="7">
        <f t="shared" si="32"/>
        <v>4.9261083743842365E-3</v>
      </c>
      <c r="F264" s="7" t="str">
        <f t="shared" si="33"/>
        <v/>
      </c>
      <c r="G264" s="7">
        <f t="shared" si="35"/>
        <v>-1</v>
      </c>
      <c r="H264" s="8">
        <f t="shared" si="34"/>
        <v>-4.9261083743842365E-3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1</v>
      </c>
      <c r="E268" s="7" t="str">
        <f t="shared" si="32"/>
        <v/>
      </c>
      <c r="F268" s="7">
        <f t="shared" si="33"/>
        <v>3.2786885245901639E-3</v>
      </c>
      <c r="G268" s="7">
        <f t="shared" si="35"/>
        <v>1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11</v>
      </c>
      <c r="D269" s="6">
        <v>2</v>
      </c>
      <c r="E269" s="7">
        <f t="shared" si="32"/>
        <v>1.8062397372742199E-2</v>
      </c>
      <c r="F269" s="7">
        <f t="shared" si="33"/>
        <v>6.5573770491803279E-3</v>
      </c>
      <c r="G269" s="7">
        <f t="shared" si="35"/>
        <v>-0.81818181818181823</v>
      </c>
      <c r="H269" s="8">
        <f t="shared" si="34"/>
        <v>-1.4778325123152709E-2</v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5</v>
      </c>
      <c r="D272" s="6">
        <v>0</v>
      </c>
      <c r="E272" s="7">
        <f t="shared" si="32"/>
        <v>8.2101806239737278E-3</v>
      </c>
      <c r="F272" s="7" t="str">
        <f t="shared" si="33"/>
        <v/>
      </c>
      <c r="G272" s="7">
        <f t="shared" si="35"/>
        <v>-1</v>
      </c>
      <c r="H272" s="8">
        <f t="shared" si="34"/>
        <v>-8.2101806239737278E-3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7</v>
      </c>
      <c r="D285" s="6">
        <v>3</v>
      </c>
      <c r="E285" s="7">
        <f t="shared" si="36"/>
        <v>1.1494252873563218E-2</v>
      </c>
      <c r="F285" s="7">
        <f t="shared" si="37"/>
        <v>9.8360655737704927E-3</v>
      </c>
      <c r="G285" s="7">
        <f t="shared" si="39"/>
        <v>-0.5714285714285714</v>
      </c>
      <c r="H285" s="8">
        <f t="shared" si="38"/>
        <v>-6.5681444991789817E-3</v>
      </c>
    </row>
    <row r="286" spans="1:8" ht="25.5" x14ac:dyDescent="0.2">
      <c r="A286" s="27"/>
      <c r="B286" s="15" t="s">
        <v>270</v>
      </c>
      <c r="C286" s="12">
        <v>8</v>
      </c>
      <c r="D286" s="6">
        <v>5</v>
      </c>
      <c r="E286" s="7">
        <f t="shared" si="36"/>
        <v>1.3136288998357963E-2</v>
      </c>
      <c r="F286" s="7">
        <f t="shared" si="37"/>
        <v>1.6393442622950821E-2</v>
      </c>
      <c r="G286" s="7">
        <f t="shared" si="39"/>
        <v>-0.375</v>
      </c>
      <c r="H286" s="8">
        <f t="shared" si="38"/>
        <v>-4.9261083743842365E-3</v>
      </c>
    </row>
    <row r="287" spans="1:8" x14ac:dyDescent="0.2">
      <c r="A287" s="27"/>
      <c r="B287" s="15" t="s">
        <v>271</v>
      </c>
      <c r="C287" s="12">
        <v>4</v>
      </c>
      <c r="D287" s="6">
        <v>2</v>
      </c>
      <c r="E287" s="7">
        <f t="shared" si="36"/>
        <v>6.5681444991789817E-3</v>
      </c>
      <c r="F287" s="7">
        <f t="shared" si="37"/>
        <v>6.5573770491803279E-3</v>
      </c>
      <c r="G287" s="7">
        <f t="shared" si="39"/>
        <v>-0.5</v>
      </c>
      <c r="H287" s="8">
        <f t="shared" si="38"/>
        <v>-3.2840722495894909E-3</v>
      </c>
    </row>
    <row r="288" spans="1:8" x14ac:dyDescent="0.2">
      <c r="A288" s="27"/>
      <c r="B288" s="15" t="s">
        <v>272</v>
      </c>
      <c r="C288" s="12">
        <v>1</v>
      </c>
      <c r="D288" s="6">
        <v>1</v>
      </c>
      <c r="E288" s="7">
        <f t="shared" si="36"/>
        <v>1.6420361247947454E-3</v>
      </c>
      <c r="F288" s="7">
        <f t="shared" si="37"/>
        <v>3.2786885245901639E-3</v>
      </c>
      <c r="G288" s="7">
        <f t="shared" si="39"/>
        <v>0</v>
      </c>
      <c r="H288" s="8">
        <f t="shared" si="38"/>
        <v>0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3</v>
      </c>
      <c r="D293" s="6">
        <v>0</v>
      </c>
      <c r="E293" s="7">
        <f t="shared" si="36"/>
        <v>4.9261083743842365E-3</v>
      </c>
      <c r="F293" s="7" t="str">
        <f t="shared" si="37"/>
        <v/>
      </c>
      <c r="G293" s="7">
        <f t="shared" si="39"/>
        <v>-1</v>
      </c>
      <c r="H293" s="8">
        <f t="shared" si="38"/>
        <v>-4.9261083743842365E-3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153</v>
      </c>
      <c r="D297" s="6">
        <v>0</v>
      </c>
      <c r="E297" s="7">
        <f t="shared" si="36"/>
        <v>0.25123152709359609</v>
      </c>
      <c r="F297" s="7" t="str">
        <f t="shared" si="37"/>
        <v/>
      </c>
      <c r="G297" s="7">
        <f t="shared" si="39"/>
        <v>-1</v>
      </c>
      <c r="H297" s="8">
        <f t="shared" si="38"/>
        <v>-0.25123152709359609</v>
      </c>
    </row>
    <row r="298" spans="1:8" x14ac:dyDescent="0.2">
      <c r="A298" s="27"/>
      <c r="B298" s="15" t="s">
        <v>282</v>
      </c>
      <c r="C298" s="12">
        <v>3</v>
      </c>
      <c r="D298" s="6">
        <v>1</v>
      </c>
      <c r="E298" s="7">
        <f t="shared" si="36"/>
        <v>4.9261083743842365E-3</v>
      </c>
      <c r="F298" s="7">
        <f t="shared" si="37"/>
        <v>3.2786885245901639E-3</v>
      </c>
      <c r="G298" s="7">
        <f t="shared" si="39"/>
        <v>-0.66666666666666663</v>
      </c>
      <c r="H298" s="8">
        <f t="shared" si="38"/>
        <v>-3.2840722495894909E-3</v>
      </c>
    </row>
    <row r="299" spans="1:8" x14ac:dyDescent="0.2">
      <c r="A299" s="27"/>
      <c r="B299" s="15" t="s">
        <v>283</v>
      </c>
      <c r="C299" s="12">
        <v>28</v>
      </c>
      <c r="D299" s="6">
        <v>18</v>
      </c>
      <c r="E299" s="7">
        <f t="shared" si="36"/>
        <v>4.5977011494252873E-2</v>
      </c>
      <c r="F299" s="7">
        <f t="shared" si="37"/>
        <v>5.9016393442622953E-2</v>
      </c>
      <c r="G299" s="7">
        <f t="shared" si="39"/>
        <v>-0.35714285714285715</v>
      </c>
      <c r="H299" s="8">
        <f t="shared" si="38"/>
        <v>-1.6420361247947456E-2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5</v>
      </c>
      <c r="E301" s="7" t="str">
        <f t="shared" si="36"/>
        <v/>
      </c>
      <c r="F301" s="7">
        <f t="shared" si="37"/>
        <v>1.6393442622950821E-2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5</v>
      </c>
      <c r="D302" s="6">
        <v>3</v>
      </c>
      <c r="E302" s="7">
        <f t="shared" si="36"/>
        <v>8.2101806239737278E-3</v>
      </c>
      <c r="F302" s="7">
        <f t="shared" si="37"/>
        <v>9.8360655737704927E-3</v>
      </c>
      <c r="G302" s="7">
        <f t="shared" si="39"/>
        <v>-0.4</v>
      </c>
      <c r="H302" s="8">
        <f t="shared" si="38"/>
        <v>-3.2840722495894913E-3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2</v>
      </c>
      <c r="D304" s="6">
        <v>0</v>
      </c>
      <c r="E304" s="7">
        <f t="shared" si="36"/>
        <v>3.2840722495894909E-3</v>
      </c>
      <c r="F304" s="7" t="str">
        <f t="shared" si="37"/>
        <v/>
      </c>
      <c r="G304" s="7">
        <f t="shared" si="39"/>
        <v>-1</v>
      </c>
      <c r="H304" s="8">
        <f t="shared" si="38"/>
        <v>-3.2840722495894909E-3</v>
      </c>
    </row>
    <row r="305" spans="1:8" x14ac:dyDescent="0.2">
      <c r="A305" s="27"/>
      <c r="B305" s="15" t="s">
        <v>289</v>
      </c>
      <c r="C305" s="12">
        <v>11</v>
      </c>
      <c r="D305" s="6">
        <v>17</v>
      </c>
      <c r="E305" s="7">
        <f t="shared" si="36"/>
        <v>1.8062397372742199E-2</v>
      </c>
      <c r="F305" s="7">
        <f t="shared" si="37"/>
        <v>5.5737704918032788E-2</v>
      </c>
      <c r="G305" s="7">
        <f t="shared" si="39"/>
        <v>0.54545454545454541</v>
      </c>
      <c r="H305" s="8">
        <f t="shared" si="38"/>
        <v>9.8522167487684713E-3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1</v>
      </c>
      <c r="E311" s="7" t="str">
        <f t="shared" si="40"/>
        <v/>
      </c>
      <c r="F311" s="7">
        <f t="shared" si="41"/>
        <v>3.2786885245901639E-3</v>
      </c>
      <c r="G311" s="7">
        <f t="shared" si="43"/>
        <v>1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58</v>
      </c>
      <c r="D317" s="6">
        <v>1</v>
      </c>
      <c r="E317" s="7">
        <f t="shared" si="40"/>
        <v>9.5238095238095233E-2</v>
      </c>
      <c r="F317" s="7">
        <f t="shared" si="41"/>
        <v>3.2786885245901639E-3</v>
      </c>
      <c r="G317" s="7">
        <f t="shared" si="43"/>
        <v>-0.98275862068965514</v>
      </c>
      <c r="H317" s="8">
        <f t="shared" si="42"/>
        <v>-9.3596059113300489E-2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3</v>
      </c>
      <c r="D320" s="6">
        <v>2</v>
      </c>
      <c r="E320" s="7">
        <f t="shared" si="40"/>
        <v>4.9261083743842365E-3</v>
      </c>
      <c r="F320" s="7">
        <f t="shared" si="41"/>
        <v>6.5573770491803279E-3</v>
      </c>
      <c r="G320" s="7">
        <f t="shared" si="43"/>
        <v>-0.33333333333333331</v>
      </c>
      <c r="H320" s="8">
        <f t="shared" si="42"/>
        <v>-1.6420361247947454E-3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3</v>
      </c>
      <c r="D325" s="6">
        <v>0</v>
      </c>
      <c r="E325" s="7">
        <f t="shared" si="40"/>
        <v>4.9261083743842365E-3</v>
      </c>
      <c r="F325" s="7" t="str">
        <f t="shared" si="41"/>
        <v/>
      </c>
      <c r="G325" s="7">
        <f t="shared" si="43"/>
        <v>-1</v>
      </c>
      <c r="H325" s="8">
        <f t="shared" si="42"/>
        <v>-4.9261083743842365E-3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1</v>
      </c>
      <c r="E329" s="7" t="str">
        <f t="shared" si="40"/>
        <v/>
      </c>
      <c r="F329" s="7">
        <f t="shared" si="41"/>
        <v>3.2786885245901639E-3</v>
      </c>
      <c r="G329" s="7">
        <f t="shared" si="43"/>
        <v>1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13</v>
      </c>
      <c r="D331" s="6">
        <v>0</v>
      </c>
      <c r="E331" s="7">
        <f t="shared" si="40"/>
        <v>2.1346469622331693E-2</v>
      </c>
      <c r="F331" s="7" t="str">
        <f t="shared" si="41"/>
        <v/>
      </c>
      <c r="G331" s="7">
        <f t="shared" si="43"/>
        <v>-1</v>
      </c>
      <c r="H331" s="8">
        <f t="shared" si="42"/>
        <v>-2.1346469622331693E-2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0</v>
      </c>
      <c r="E333" s="7">
        <f t="shared" si="40"/>
        <v>1.6420361247947454E-3</v>
      </c>
      <c r="F333" s="7" t="str">
        <f t="shared" si="41"/>
        <v/>
      </c>
      <c r="G333" s="7">
        <f t="shared" si="43"/>
        <v>-1</v>
      </c>
      <c r="H333" s="8">
        <f t="shared" si="42"/>
        <v>-1.6420361247947454E-3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4</v>
      </c>
      <c r="D336" s="6">
        <v>1</v>
      </c>
      <c r="E336" s="7">
        <f t="shared" si="40"/>
        <v>6.5681444991789817E-3</v>
      </c>
      <c r="F336" s="7">
        <f t="shared" si="41"/>
        <v>3.2786885245901639E-3</v>
      </c>
      <c r="G336" s="7">
        <f t="shared" si="43"/>
        <v>-0.75</v>
      </c>
      <c r="H336" s="8">
        <f t="shared" si="42"/>
        <v>-4.9261083743842365E-3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4</v>
      </c>
      <c r="D340" s="6">
        <v>4</v>
      </c>
      <c r="E340" s="7">
        <f t="shared" si="40"/>
        <v>6.5681444991789817E-3</v>
      </c>
      <c r="F340" s="7">
        <f t="shared" si="41"/>
        <v>1.3114754098360656E-2</v>
      </c>
      <c r="G340" s="7">
        <f t="shared" si="43"/>
        <v>0</v>
      </c>
      <c r="H340" s="8">
        <f t="shared" si="42"/>
        <v>0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1</v>
      </c>
      <c r="D345" s="6">
        <v>1</v>
      </c>
      <c r="E345" s="7">
        <f t="shared" si="44"/>
        <v>1.6420361247947454E-3</v>
      </c>
      <c r="F345" s="7">
        <f t="shared" si="45"/>
        <v>3.2786885245901639E-3</v>
      </c>
      <c r="G345" s="7">
        <f t="shared" si="47"/>
        <v>0</v>
      </c>
      <c r="H345" s="8">
        <f t="shared" si="46"/>
        <v>0</v>
      </c>
    </row>
    <row r="346" spans="1:8" ht="25.5" x14ac:dyDescent="0.2">
      <c r="A346" s="27"/>
      <c r="B346" s="15" t="s">
        <v>330</v>
      </c>
      <c r="C346" s="12">
        <v>1</v>
      </c>
      <c r="D346" s="6">
        <v>0</v>
      </c>
      <c r="E346" s="7">
        <f t="shared" si="44"/>
        <v>1.6420361247947454E-3</v>
      </c>
      <c r="F346" s="7" t="str">
        <f t="shared" si="45"/>
        <v/>
      </c>
      <c r="G346" s="7">
        <f t="shared" si="47"/>
        <v>-1</v>
      </c>
      <c r="H346" s="8">
        <f t="shared" si="46"/>
        <v>-1.6420361247947454E-3</v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1</v>
      </c>
      <c r="E348" s="7" t="str">
        <f t="shared" si="44"/>
        <v/>
      </c>
      <c r="F348" s="7">
        <f t="shared" si="45"/>
        <v>3.2786885245901639E-3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1</v>
      </c>
      <c r="E354" s="7" t="str">
        <f t="shared" si="44"/>
        <v/>
      </c>
      <c r="F354" s="7">
        <f t="shared" si="45"/>
        <v>3.2786885245901639E-3</v>
      </c>
      <c r="G354" s="7">
        <f t="shared" si="47"/>
        <v>1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3926</v>
      </c>
      <c r="D362" s="20">
        <f>SUM(D363:D595)</f>
        <v>1592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-0.59449821701477334</v>
      </c>
      <c r="H362" s="21">
        <f t="shared" ref="H362:H425" si="50">+IF(OR(AND(E362=""),(G362="")),"",E362*G362)</f>
        <v>-0.59449821701477334</v>
      </c>
    </row>
    <row r="363" spans="1:8" x14ac:dyDescent="0.2">
      <c r="A363" s="27"/>
      <c r="B363" s="14" t="s">
        <v>341</v>
      </c>
      <c r="C363" s="25">
        <v>30</v>
      </c>
      <c r="D363" s="22">
        <v>12</v>
      </c>
      <c r="E363" s="23">
        <f t="shared" si="48"/>
        <v>7.641365257259297E-3</v>
      </c>
      <c r="F363" s="23">
        <f t="shared" si="49"/>
        <v>7.537688442211055E-3</v>
      </c>
      <c r="G363" s="23">
        <f t="shared" ref="G363:G426" si="51">+IF(AND(C363=0,D363=0)," ",IF(C363=0,1,IF(D363=0,-1,(D363-C363)/C363)))</f>
        <v>-0.6</v>
      </c>
      <c r="H363" s="24">
        <f t="shared" si="50"/>
        <v>-4.5848191543555782E-3</v>
      </c>
    </row>
    <row r="364" spans="1:8" x14ac:dyDescent="0.2">
      <c r="A364" s="27"/>
      <c r="B364" s="15" t="s">
        <v>342</v>
      </c>
      <c r="C364" s="12">
        <v>3</v>
      </c>
      <c r="D364" s="6">
        <v>3</v>
      </c>
      <c r="E364" s="7">
        <f t="shared" si="48"/>
        <v>7.641365257259297E-4</v>
      </c>
      <c r="F364" s="7">
        <f t="shared" si="49"/>
        <v>1.8844221105527637E-3</v>
      </c>
      <c r="G364" s="7">
        <f t="shared" si="51"/>
        <v>0</v>
      </c>
      <c r="H364" s="8">
        <f t="shared" si="50"/>
        <v>0</v>
      </c>
    </row>
    <row r="365" spans="1:8" x14ac:dyDescent="0.2">
      <c r="A365" s="27"/>
      <c r="B365" s="15" t="s">
        <v>343</v>
      </c>
      <c r="C365" s="12">
        <v>0</v>
      </c>
      <c r="D365" s="6">
        <v>2</v>
      </c>
      <c r="E365" s="7" t="str">
        <f t="shared" si="48"/>
        <v/>
      </c>
      <c r="F365" s="7">
        <f t="shared" si="49"/>
        <v>1.2562814070351759E-3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106</v>
      </c>
      <c r="D368" s="6">
        <v>109</v>
      </c>
      <c r="E368" s="7">
        <f t="shared" si="48"/>
        <v>2.6999490575649515E-2</v>
      </c>
      <c r="F368" s="7">
        <f t="shared" si="49"/>
        <v>6.846733668341709E-2</v>
      </c>
      <c r="G368" s="7">
        <f t="shared" si="51"/>
        <v>2.8301886792452831E-2</v>
      </c>
      <c r="H368" s="8">
        <f t="shared" si="50"/>
        <v>7.641365257259297E-4</v>
      </c>
    </row>
    <row r="369" spans="1:8" x14ac:dyDescent="0.2">
      <c r="A369" s="27"/>
      <c r="B369" s="15" t="s">
        <v>347</v>
      </c>
      <c r="C369" s="12">
        <v>1</v>
      </c>
      <c r="D369" s="6">
        <v>4</v>
      </c>
      <c r="E369" s="7">
        <f t="shared" si="48"/>
        <v>2.5471217524197657E-4</v>
      </c>
      <c r="F369" s="7">
        <f t="shared" si="49"/>
        <v>2.5125628140703518E-3</v>
      </c>
      <c r="G369" s="7">
        <f t="shared" si="51"/>
        <v>3</v>
      </c>
      <c r="H369" s="8">
        <f t="shared" si="50"/>
        <v>7.641365257259297E-4</v>
      </c>
    </row>
    <row r="370" spans="1:8" x14ac:dyDescent="0.2">
      <c r="A370" s="27"/>
      <c r="B370" s="15" t="s">
        <v>348</v>
      </c>
      <c r="C370" s="12">
        <v>1</v>
      </c>
      <c r="D370" s="6">
        <v>1</v>
      </c>
      <c r="E370" s="7">
        <f t="shared" si="48"/>
        <v>2.5471217524197657E-4</v>
      </c>
      <c r="F370" s="7">
        <f t="shared" si="49"/>
        <v>6.2814070351758795E-4</v>
      </c>
      <c r="G370" s="7">
        <f t="shared" si="51"/>
        <v>0</v>
      </c>
      <c r="H370" s="8">
        <f t="shared" si="50"/>
        <v>0</v>
      </c>
    </row>
    <row r="371" spans="1:8" x14ac:dyDescent="0.2">
      <c r="A371" s="27"/>
      <c r="B371" s="15" t="s">
        <v>349</v>
      </c>
      <c r="C371" s="12">
        <v>8</v>
      </c>
      <c r="D371" s="6">
        <v>3</v>
      </c>
      <c r="E371" s="7">
        <f t="shared" si="48"/>
        <v>2.0376974019358125E-3</v>
      </c>
      <c r="F371" s="7">
        <f t="shared" si="49"/>
        <v>1.8844221105527637E-3</v>
      </c>
      <c r="G371" s="7">
        <f t="shared" si="51"/>
        <v>-0.625</v>
      </c>
      <c r="H371" s="8">
        <f t="shared" si="50"/>
        <v>-1.2735608762098828E-3</v>
      </c>
    </row>
    <row r="372" spans="1:8" x14ac:dyDescent="0.2">
      <c r="A372" s="27"/>
      <c r="B372" s="15" t="s">
        <v>350</v>
      </c>
      <c r="C372" s="12">
        <v>4</v>
      </c>
      <c r="D372" s="6">
        <v>0</v>
      </c>
      <c r="E372" s="7">
        <f t="shared" si="48"/>
        <v>1.0188487009679063E-3</v>
      </c>
      <c r="F372" s="7" t="str">
        <f t="shared" si="49"/>
        <v/>
      </c>
      <c r="G372" s="7">
        <f t="shared" si="51"/>
        <v>-1</v>
      </c>
      <c r="H372" s="8">
        <f t="shared" si="50"/>
        <v>-1.0188487009679063E-3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52</v>
      </c>
      <c r="D374" s="6">
        <v>23</v>
      </c>
      <c r="E374" s="7">
        <f t="shared" si="48"/>
        <v>1.3245033112582781E-2</v>
      </c>
      <c r="F374" s="7">
        <f t="shared" si="49"/>
        <v>1.4447236180904523E-2</v>
      </c>
      <c r="G374" s="7">
        <f t="shared" si="51"/>
        <v>-0.55769230769230771</v>
      </c>
      <c r="H374" s="8">
        <f t="shared" si="50"/>
        <v>-7.3866530820173209E-3</v>
      </c>
    </row>
    <row r="375" spans="1:8" x14ac:dyDescent="0.2">
      <c r="A375" s="27"/>
      <c r="B375" s="15" t="s">
        <v>353</v>
      </c>
      <c r="C375" s="12">
        <v>8</v>
      </c>
      <c r="D375" s="6">
        <v>5</v>
      </c>
      <c r="E375" s="7">
        <f t="shared" si="48"/>
        <v>2.0376974019358125E-3</v>
      </c>
      <c r="F375" s="7">
        <f t="shared" si="49"/>
        <v>3.1407035175879399E-3</v>
      </c>
      <c r="G375" s="7">
        <f t="shared" si="51"/>
        <v>-0.375</v>
      </c>
      <c r="H375" s="8">
        <f t="shared" si="50"/>
        <v>-7.641365257259297E-4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17</v>
      </c>
      <c r="D377" s="6">
        <v>6</v>
      </c>
      <c r="E377" s="7">
        <f t="shared" si="48"/>
        <v>4.3301069791136021E-3</v>
      </c>
      <c r="F377" s="7">
        <f t="shared" si="49"/>
        <v>3.7688442211055275E-3</v>
      </c>
      <c r="G377" s="7">
        <f t="shared" si="51"/>
        <v>-0.6470588235294118</v>
      </c>
      <c r="H377" s="8">
        <f t="shared" si="50"/>
        <v>-2.8018339276617427E-3</v>
      </c>
    </row>
    <row r="378" spans="1:8" x14ac:dyDescent="0.2">
      <c r="A378" s="27"/>
      <c r="B378" s="15" t="s">
        <v>356</v>
      </c>
      <c r="C378" s="12">
        <v>13</v>
      </c>
      <c r="D378" s="6">
        <v>1</v>
      </c>
      <c r="E378" s="7">
        <f t="shared" si="48"/>
        <v>3.3112582781456954E-3</v>
      </c>
      <c r="F378" s="7">
        <f t="shared" si="49"/>
        <v>6.2814070351758795E-4</v>
      </c>
      <c r="G378" s="7">
        <f t="shared" si="51"/>
        <v>-0.92307692307692313</v>
      </c>
      <c r="H378" s="8">
        <f t="shared" si="50"/>
        <v>-3.0565461029037188E-3</v>
      </c>
    </row>
    <row r="379" spans="1:8" x14ac:dyDescent="0.2">
      <c r="A379" s="27"/>
      <c r="B379" s="15" t="s">
        <v>357</v>
      </c>
      <c r="C379" s="12">
        <v>1</v>
      </c>
      <c r="D379" s="6">
        <v>0</v>
      </c>
      <c r="E379" s="7">
        <f t="shared" si="48"/>
        <v>2.5471217524197657E-4</v>
      </c>
      <c r="F379" s="7" t="str">
        <f t="shared" si="49"/>
        <v/>
      </c>
      <c r="G379" s="7">
        <f t="shared" si="51"/>
        <v>-1</v>
      </c>
      <c r="H379" s="8">
        <f t="shared" si="50"/>
        <v>-2.5471217524197657E-4</v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921</v>
      </c>
      <c r="D382" s="6">
        <v>402</v>
      </c>
      <c r="E382" s="7">
        <f t="shared" si="48"/>
        <v>0.23458991339786042</v>
      </c>
      <c r="F382" s="7">
        <f t="shared" si="49"/>
        <v>0.25251256281407036</v>
      </c>
      <c r="G382" s="7">
        <f t="shared" si="51"/>
        <v>-0.56351791530944628</v>
      </c>
      <c r="H382" s="8">
        <f t="shared" si="50"/>
        <v>-0.13219561895058585</v>
      </c>
    </row>
    <row r="383" spans="1:8" x14ac:dyDescent="0.2">
      <c r="A383" s="27"/>
      <c r="B383" s="15" t="s">
        <v>361</v>
      </c>
      <c r="C383" s="12">
        <v>50</v>
      </c>
      <c r="D383" s="6">
        <v>0</v>
      </c>
      <c r="E383" s="7">
        <f t="shared" si="48"/>
        <v>1.2735608762098829E-2</v>
      </c>
      <c r="F383" s="7" t="str">
        <f t="shared" si="49"/>
        <v/>
      </c>
      <c r="G383" s="7">
        <f t="shared" si="51"/>
        <v>-1</v>
      </c>
      <c r="H383" s="8">
        <f t="shared" si="50"/>
        <v>-1.2735608762098829E-2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72</v>
      </c>
      <c r="D385" s="6">
        <v>2</v>
      </c>
      <c r="E385" s="7">
        <f t="shared" si="48"/>
        <v>1.8339276617422313E-2</v>
      </c>
      <c r="F385" s="7">
        <f t="shared" si="49"/>
        <v>1.2562814070351759E-3</v>
      </c>
      <c r="G385" s="7">
        <f t="shared" si="51"/>
        <v>-0.97222222222222221</v>
      </c>
      <c r="H385" s="8">
        <f t="shared" si="50"/>
        <v>-1.7829852266938361E-2</v>
      </c>
    </row>
    <row r="386" spans="1:8" x14ac:dyDescent="0.2">
      <c r="A386" s="27"/>
      <c r="B386" s="15" t="s">
        <v>364</v>
      </c>
      <c r="C386" s="12">
        <v>155</v>
      </c>
      <c r="D386" s="6">
        <v>123</v>
      </c>
      <c r="E386" s="7">
        <f t="shared" si="48"/>
        <v>3.9480387162506368E-2</v>
      </c>
      <c r="F386" s="7">
        <f t="shared" si="49"/>
        <v>7.7261306532663318E-2</v>
      </c>
      <c r="G386" s="7">
        <f t="shared" si="51"/>
        <v>-0.20645161290322581</v>
      </c>
      <c r="H386" s="8">
        <f t="shared" si="50"/>
        <v>-8.1507896077432501E-3</v>
      </c>
    </row>
    <row r="387" spans="1:8" x14ac:dyDescent="0.2">
      <c r="A387" s="27"/>
      <c r="B387" s="15" t="s">
        <v>365</v>
      </c>
      <c r="C387" s="12">
        <v>1</v>
      </c>
      <c r="D387" s="6">
        <v>8</v>
      </c>
      <c r="E387" s="7">
        <f t="shared" si="48"/>
        <v>2.5471217524197657E-4</v>
      </c>
      <c r="F387" s="7">
        <f t="shared" si="49"/>
        <v>5.0251256281407036E-3</v>
      </c>
      <c r="G387" s="7">
        <f t="shared" si="51"/>
        <v>7</v>
      </c>
      <c r="H387" s="8">
        <f t="shared" si="50"/>
        <v>1.782985226693836E-3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3</v>
      </c>
      <c r="E389" s="7" t="str">
        <f t="shared" si="48"/>
        <v/>
      </c>
      <c r="F389" s="7">
        <f t="shared" si="49"/>
        <v>1.8844221105527637E-3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1</v>
      </c>
      <c r="D393" s="6">
        <v>4</v>
      </c>
      <c r="E393" s="7">
        <f t="shared" si="48"/>
        <v>2.5471217524197657E-4</v>
      </c>
      <c r="F393" s="7">
        <f t="shared" si="49"/>
        <v>2.5125628140703518E-3</v>
      </c>
      <c r="G393" s="7">
        <f t="shared" si="51"/>
        <v>3</v>
      </c>
      <c r="H393" s="8">
        <f t="shared" si="50"/>
        <v>7.641365257259297E-4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1</v>
      </c>
      <c r="D395" s="6">
        <v>0</v>
      </c>
      <c r="E395" s="7">
        <f t="shared" si="48"/>
        <v>2.5471217524197657E-4</v>
      </c>
      <c r="F395" s="7" t="str">
        <f t="shared" si="49"/>
        <v/>
      </c>
      <c r="G395" s="7">
        <f t="shared" si="51"/>
        <v>-1</v>
      </c>
      <c r="H395" s="8">
        <f t="shared" si="50"/>
        <v>-2.5471217524197657E-4</v>
      </c>
    </row>
    <row r="396" spans="1:8" ht="25.5" x14ac:dyDescent="0.2">
      <c r="A396" s="27"/>
      <c r="B396" s="15" t="s">
        <v>374</v>
      </c>
      <c r="C396" s="12">
        <v>0</v>
      </c>
      <c r="D396" s="6">
        <v>2</v>
      </c>
      <c r="E396" s="7" t="str">
        <f t="shared" si="48"/>
        <v/>
      </c>
      <c r="F396" s="7">
        <f t="shared" si="49"/>
        <v>1.2562814070351759E-3</v>
      </c>
      <c r="G396" s="7">
        <f t="shared" si="51"/>
        <v>1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4</v>
      </c>
      <c r="D397" s="6">
        <v>16</v>
      </c>
      <c r="E397" s="7">
        <f t="shared" si="48"/>
        <v>1.0188487009679063E-3</v>
      </c>
      <c r="F397" s="7">
        <f t="shared" si="49"/>
        <v>1.0050251256281407E-2</v>
      </c>
      <c r="G397" s="7">
        <f t="shared" si="51"/>
        <v>3</v>
      </c>
      <c r="H397" s="8">
        <f t="shared" si="50"/>
        <v>3.0565461029037188E-3</v>
      </c>
    </row>
    <row r="398" spans="1:8" x14ac:dyDescent="0.2">
      <c r="A398" s="27"/>
      <c r="B398" s="15" t="s">
        <v>376</v>
      </c>
      <c r="C398" s="12">
        <v>1</v>
      </c>
      <c r="D398" s="6">
        <v>1</v>
      </c>
      <c r="E398" s="7">
        <f t="shared" si="48"/>
        <v>2.5471217524197657E-4</v>
      </c>
      <c r="F398" s="7">
        <f t="shared" si="49"/>
        <v>6.2814070351758795E-4</v>
      </c>
      <c r="G398" s="7">
        <f t="shared" si="51"/>
        <v>0</v>
      </c>
      <c r="H398" s="8">
        <f t="shared" si="50"/>
        <v>0</v>
      </c>
    </row>
    <row r="399" spans="1:8" x14ac:dyDescent="0.2">
      <c r="A399" s="27"/>
      <c r="B399" s="15" t="s">
        <v>377</v>
      </c>
      <c r="C399" s="12">
        <v>20</v>
      </c>
      <c r="D399" s="6">
        <v>0</v>
      </c>
      <c r="E399" s="7">
        <f t="shared" si="48"/>
        <v>5.0942435048395313E-3</v>
      </c>
      <c r="F399" s="7" t="str">
        <f t="shared" si="49"/>
        <v/>
      </c>
      <c r="G399" s="7">
        <f t="shared" si="51"/>
        <v>-1</v>
      </c>
      <c r="H399" s="8">
        <f t="shared" si="50"/>
        <v>-5.0942435048395313E-3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43</v>
      </c>
      <c r="D401" s="6">
        <v>18</v>
      </c>
      <c r="E401" s="7">
        <f t="shared" si="48"/>
        <v>1.0952623535404993E-2</v>
      </c>
      <c r="F401" s="7">
        <f t="shared" si="49"/>
        <v>1.1306532663316583E-2</v>
      </c>
      <c r="G401" s="7">
        <f t="shared" si="51"/>
        <v>-0.58139534883720934</v>
      </c>
      <c r="H401" s="8">
        <f t="shared" si="50"/>
        <v>-6.3678043810494146E-3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1</v>
      </c>
      <c r="E404" s="7" t="str">
        <f t="shared" si="48"/>
        <v/>
      </c>
      <c r="F404" s="7">
        <f t="shared" si="49"/>
        <v>6.2814070351758795E-4</v>
      </c>
      <c r="G404" s="7">
        <f t="shared" si="51"/>
        <v>1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287</v>
      </c>
      <c r="D410" s="6">
        <v>162</v>
      </c>
      <c r="E410" s="7">
        <f t="shared" si="48"/>
        <v>7.3102394294447273E-2</v>
      </c>
      <c r="F410" s="7">
        <f t="shared" si="49"/>
        <v>0.10175879396984924</v>
      </c>
      <c r="G410" s="7">
        <f t="shared" si="51"/>
        <v>-0.43554006968641112</v>
      </c>
      <c r="H410" s="8">
        <f t="shared" si="50"/>
        <v>-3.1839021905247067E-2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1</v>
      </c>
      <c r="D412" s="6">
        <v>0</v>
      </c>
      <c r="E412" s="7">
        <f t="shared" si="48"/>
        <v>2.5471217524197657E-4</v>
      </c>
      <c r="F412" s="7" t="str">
        <f t="shared" si="49"/>
        <v/>
      </c>
      <c r="G412" s="7">
        <f t="shared" si="51"/>
        <v>-1</v>
      </c>
      <c r="H412" s="8">
        <f t="shared" si="50"/>
        <v>-2.5471217524197657E-4</v>
      </c>
    </row>
    <row r="413" spans="1:8" x14ac:dyDescent="0.2">
      <c r="A413" s="27"/>
      <c r="B413" s="15" t="s">
        <v>391</v>
      </c>
      <c r="C413" s="12">
        <v>59</v>
      </c>
      <c r="D413" s="6">
        <v>132</v>
      </c>
      <c r="E413" s="7">
        <f t="shared" si="48"/>
        <v>1.5028018339276618E-2</v>
      </c>
      <c r="F413" s="7">
        <f t="shared" si="49"/>
        <v>8.2914572864321606E-2</v>
      </c>
      <c r="G413" s="7">
        <f t="shared" si="51"/>
        <v>1.2372881355932204</v>
      </c>
      <c r="H413" s="8">
        <f t="shared" si="50"/>
        <v>1.8593988792664291E-2</v>
      </c>
    </row>
    <row r="414" spans="1:8" x14ac:dyDescent="0.2">
      <c r="A414" s="27"/>
      <c r="B414" s="15" t="s">
        <v>392</v>
      </c>
      <c r="C414" s="12">
        <v>257</v>
      </c>
      <c r="D414" s="6">
        <v>17</v>
      </c>
      <c r="E414" s="7">
        <f t="shared" si="48"/>
        <v>6.5461029037187979E-2</v>
      </c>
      <c r="F414" s="7">
        <f t="shared" si="49"/>
        <v>1.0678391959798994E-2</v>
      </c>
      <c r="G414" s="7">
        <f t="shared" si="51"/>
        <v>-0.93385214007782102</v>
      </c>
      <c r="H414" s="8">
        <f t="shared" si="50"/>
        <v>-6.1130922058074376E-2</v>
      </c>
    </row>
    <row r="415" spans="1:8" x14ac:dyDescent="0.2">
      <c r="A415" s="27"/>
      <c r="B415" s="15" t="s">
        <v>393</v>
      </c>
      <c r="C415" s="12">
        <v>67</v>
      </c>
      <c r="D415" s="6">
        <v>16</v>
      </c>
      <c r="E415" s="7">
        <f t="shared" si="48"/>
        <v>1.706571574121243E-2</v>
      </c>
      <c r="F415" s="7">
        <f t="shared" si="49"/>
        <v>1.0050251256281407E-2</v>
      </c>
      <c r="G415" s="7">
        <f t="shared" si="51"/>
        <v>-0.76119402985074625</v>
      </c>
      <c r="H415" s="8">
        <f t="shared" si="50"/>
        <v>-1.2990320937340805E-2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40</v>
      </c>
      <c r="D417" s="6">
        <v>0</v>
      </c>
      <c r="E417" s="7">
        <f t="shared" si="48"/>
        <v>1.0188487009679063E-2</v>
      </c>
      <c r="F417" s="7" t="str">
        <f t="shared" si="49"/>
        <v/>
      </c>
      <c r="G417" s="7">
        <f t="shared" si="51"/>
        <v>-1</v>
      </c>
      <c r="H417" s="8">
        <f t="shared" si="50"/>
        <v>-1.0188487009679063E-2</v>
      </c>
    </row>
    <row r="418" spans="1:8" ht="25.5" x14ac:dyDescent="0.2">
      <c r="A418" s="27"/>
      <c r="B418" s="15" t="s">
        <v>396</v>
      </c>
      <c r="C418" s="12">
        <v>15</v>
      </c>
      <c r="D418" s="6">
        <v>0</v>
      </c>
      <c r="E418" s="7">
        <f t="shared" si="48"/>
        <v>3.8206826286296485E-3</v>
      </c>
      <c r="F418" s="7" t="str">
        <f t="shared" si="49"/>
        <v/>
      </c>
      <c r="G418" s="7">
        <f t="shared" si="51"/>
        <v>-1</v>
      </c>
      <c r="H418" s="8">
        <f t="shared" si="50"/>
        <v>-3.8206826286296485E-3</v>
      </c>
    </row>
    <row r="419" spans="1:8" x14ac:dyDescent="0.2">
      <c r="A419" s="27"/>
      <c r="B419" s="15" t="s">
        <v>397</v>
      </c>
      <c r="C419" s="12">
        <v>11</v>
      </c>
      <c r="D419" s="6">
        <v>7</v>
      </c>
      <c r="E419" s="7">
        <f t="shared" si="48"/>
        <v>2.8018339276617422E-3</v>
      </c>
      <c r="F419" s="7">
        <f t="shared" si="49"/>
        <v>4.3969849246231155E-3</v>
      </c>
      <c r="G419" s="7">
        <f t="shared" si="51"/>
        <v>-0.36363636363636365</v>
      </c>
      <c r="H419" s="8">
        <f t="shared" si="50"/>
        <v>-1.0188487009679063E-3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7</v>
      </c>
      <c r="D424" s="6">
        <v>1</v>
      </c>
      <c r="E424" s="7">
        <f t="shared" si="48"/>
        <v>1.782985226693836E-3</v>
      </c>
      <c r="F424" s="7">
        <f t="shared" si="49"/>
        <v>6.2814070351758795E-4</v>
      </c>
      <c r="G424" s="7">
        <f t="shared" si="51"/>
        <v>-0.8571428571428571</v>
      </c>
      <c r="H424" s="8">
        <f t="shared" si="50"/>
        <v>-1.5282730514518594E-3</v>
      </c>
    </row>
    <row r="425" spans="1:8" x14ac:dyDescent="0.2">
      <c r="A425" s="27"/>
      <c r="B425" s="15" t="s">
        <v>403</v>
      </c>
      <c r="C425" s="12">
        <v>10</v>
      </c>
      <c r="D425" s="6">
        <v>19</v>
      </c>
      <c r="E425" s="7">
        <f t="shared" si="48"/>
        <v>2.5471217524197657E-3</v>
      </c>
      <c r="F425" s="7">
        <f t="shared" si="49"/>
        <v>1.193467336683417E-2</v>
      </c>
      <c r="G425" s="7">
        <f t="shared" si="51"/>
        <v>0.9</v>
      </c>
      <c r="H425" s="8">
        <f t="shared" si="50"/>
        <v>2.2924095771777891E-3</v>
      </c>
    </row>
    <row r="426" spans="1:8" x14ac:dyDescent="0.2">
      <c r="A426" s="27"/>
      <c r="B426" s="15" t="s">
        <v>404</v>
      </c>
      <c r="C426" s="12">
        <v>33</v>
      </c>
      <c r="D426" s="6">
        <v>21</v>
      </c>
      <c r="E426" s="7">
        <f t="shared" ref="E426:E489" si="52">+IF(C426=0,"",C426/C$362)</f>
        <v>8.4055017829852263E-3</v>
      </c>
      <c r="F426" s="7">
        <f t="shared" ref="F426:F489" si="53">+IF(D426=0,"",D426/D$362)</f>
        <v>1.3190954773869347E-2</v>
      </c>
      <c r="G426" s="7">
        <f t="shared" si="51"/>
        <v>-0.36363636363636365</v>
      </c>
      <c r="H426" s="8">
        <f t="shared" ref="H426:H489" si="54">+IF(OR(AND(E426=""),(G426="")),"",E426*G426)</f>
        <v>-3.0565461029037188E-3</v>
      </c>
    </row>
    <row r="427" spans="1:8" x14ac:dyDescent="0.2">
      <c r="A427" s="27"/>
      <c r="B427" s="15" t="s">
        <v>405</v>
      </c>
      <c r="C427" s="12">
        <v>5</v>
      </c>
      <c r="D427" s="6">
        <v>4</v>
      </c>
      <c r="E427" s="7">
        <f t="shared" si="52"/>
        <v>1.2735608762098828E-3</v>
      </c>
      <c r="F427" s="7">
        <f t="shared" si="53"/>
        <v>2.5125628140703518E-3</v>
      </c>
      <c r="G427" s="7">
        <f t="shared" ref="G427:G490" si="55">+IF(AND(C427=0,D427=0)," ",IF(C427=0,1,IF(D427=0,-1,(D427-C427)/C427)))</f>
        <v>-0.2</v>
      </c>
      <c r="H427" s="8">
        <f t="shared" si="54"/>
        <v>-2.5471217524197657E-4</v>
      </c>
    </row>
    <row r="428" spans="1:8" x14ac:dyDescent="0.2">
      <c r="A428" s="27"/>
      <c r="B428" s="15" t="s">
        <v>406</v>
      </c>
      <c r="C428" s="12">
        <v>51</v>
      </c>
      <c r="D428" s="6">
        <v>6</v>
      </c>
      <c r="E428" s="7">
        <f t="shared" si="52"/>
        <v>1.2990320937340805E-2</v>
      </c>
      <c r="F428" s="7">
        <f t="shared" si="53"/>
        <v>3.7688442211055275E-3</v>
      </c>
      <c r="G428" s="7">
        <f t="shared" si="55"/>
        <v>-0.88235294117647056</v>
      </c>
      <c r="H428" s="8">
        <f t="shared" si="54"/>
        <v>-1.1462047885888945E-2</v>
      </c>
    </row>
    <row r="429" spans="1:8" x14ac:dyDescent="0.2">
      <c r="A429" s="27"/>
      <c r="B429" s="15" t="s">
        <v>407</v>
      </c>
      <c r="C429" s="12">
        <v>10</v>
      </c>
      <c r="D429" s="6">
        <v>1</v>
      </c>
      <c r="E429" s="7">
        <f t="shared" si="52"/>
        <v>2.5471217524197657E-3</v>
      </c>
      <c r="F429" s="7">
        <f t="shared" si="53"/>
        <v>6.2814070351758795E-4</v>
      </c>
      <c r="G429" s="7">
        <f t="shared" si="55"/>
        <v>-0.9</v>
      </c>
      <c r="H429" s="8">
        <f t="shared" si="54"/>
        <v>-2.2924095771777891E-3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578</v>
      </c>
      <c r="D437" s="6">
        <v>11</v>
      </c>
      <c r="E437" s="7">
        <f t="shared" si="52"/>
        <v>0.14722363728986246</v>
      </c>
      <c r="F437" s="7">
        <f t="shared" si="53"/>
        <v>6.9095477386934678E-3</v>
      </c>
      <c r="G437" s="7">
        <f t="shared" si="55"/>
        <v>-0.98096885813148793</v>
      </c>
      <c r="H437" s="8">
        <f t="shared" si="54"/>
        <v>-0.14442180336220073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7</v>
      </c>
      <c r="D441" s="6">
        <v>1</v>
      </c>
      <c r="E441" s="7">
        <f t="shared" si="52"/>
        <v>1.782985226693836E-3</v>
      </c>
      <c r="F441" s="7">
        <f t="shared" si="53"/>
        <v>6.2814070351758795E-4</v>
      </c>
      <c r="G441" s="7">
        <f t="shared" si="55"/>
        <v>-0.8571428571428571</v>
      </c>
      <c r="H441" s="8">
        <f t="shared" si="54"/>
        <v>-1.5282730514518594E-3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1</v>
      </c>
      <c r="D443" s="6">
        <v>0</v>
      </c>
      <c r="E443" s="7">
        <f t="shared" si="52"/>
        <v>2.5471217524197657E-4</v>
      </c>
      <c r="F443" s="7" t="str">
        <f t="shared" si="53"/>
        <v/>
      </c>
      <c r="G443" s="7">
        <f t="shared" si="55"/>
        <v>-1</v>
      </c>
      <c r="H443" s="8">
        <f t="shared" si="54"/>
        <v>-2.5471217524197657E-4</v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8</v>
      </c>
      <c r="D445" s="6">
        <v>3</v>
      </c>
      <c r="E445" s="7">
        <f t="shared" si="52"/>
        <v>2.0376974019358125E-3</v>
      </c>
      <c r="F445" s="7">
        <f t="shared" si="53"/>
        <v>1.8844221105527637E-3</v>
      </c>
      <c r="G445" s="7">
        <f t="shared" si="55"/>
        <v>-0.625</v>
      </c>
      <c r="H445" s="8">
        <f t="shared" si="54"/>
        <v>-1.2735608762098828E-3</v>
      </c>
    </row>
    <row r="446" spans="1:8" x14ac:dyDescent="0.2">
      <c r="A446" s="27"/>
      <c r="B446" s="15" t="s">
        <v>424</v>
      </c>
      <c r="C446" s="12">
        <v>24</v>
      </c>
      <c r="D446" s="6">
        <v>1</v>
      </c>
      <c r="E446" s="7">
        <f t="shared" si="52"/>
        <v>6.1130922058074376E-3</v>
      </c>
      <c r="F446" s="7">
        <f t="shared" si="53"/>
        <v>6.2814070351758795E-4</v>
      </c>
      <c r="G446" s="7">
        <f t="shared" si="55"/>
        <v>-0.95833333333333337</v>
      </c>
      <c r="H446" s="8">
        <f t="shared" si="54"/>
        <v>-5.8583800305654615E-3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60</v>
      </c>
      <c r="E461" s="7" t="str">
        <f t="shared" si="52"/>
        <v/>
      </c>
      <c r="F461" s="7">
        <f t="shared" si="53"/>
        <v>3.7688442211055273E-2</v>
      </c>
      <c r="G461" s="7">
        <f t="shared" si="55"/>
        <v>1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2</v>
      </c>
      <c r="E464" s="7" t="str">
        <f t="shared" si="52"/>
        <v/>
      </c>
      <c r="F464" s="7">
        <f t="shared" si="53"/>
        <v>1.2562814070351759E-3</v>
      </c>
      <c r="G464" s="7">
        <f t="shared" si="55"/>
        <v>1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15</v>
      </c>
      <c r="D472" s="6">
        <v>22</v>
      </c>
      <c r="E472" s="7">
        <f t="shared" si="52"/>
        <v>3.8206826286296485E-3</v>
      </c>
      <c r="F472" s="7">
        <f t="shared" si="53"/>
        <v>1.3819095477386936E-2</v>
      </c>
      <c r="G472" s="7">
        <f t="shared" si="55"/>
        <v>0.46666666666666667</v>
      </c>
      <c r="H472" s="8">
        <f t="shared" si="54"/>
        <v>1.782985226693836E-3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5</v>
      </c>
      <c r="D474" s="6">
        <v>2</v>
      </c>
      <c r="E474" s="7">
        <f t="shared" si="52"/>
        <v>1.2735608762098828E-3</v>
      </c>
      <c r="F474" s="7">
        <f t="shared" si="53"/>
        <v>1.2562814070351759E-3</v>
      </c>
      <c r="G474" s="7">
        <f t="shared" si="55"/>
        <v>-0.6</v>
      </c>
      <c r="H474" s="8">
        <f t="shared" si="54"/>
        <v>-7.641365257259297E-4</v>
      </c>
    </row>
    <row r="475" spans="1:8" x14ac:dyDescent="0.2">
      <c r="A475" s="27"/>
      <c r="B475" s="15" t="s">
        <v>453</v>
      </c>
      <c r="C475" s="12">
        <v>23</v>
      </c>
      <c r="D475" s="6">
        <v>1</v>
      </c>
      <c r="E475" s="7">
        <f t="shared" si="52"/>
        <v>5.8583800305654615E-3</v>
      </c>
      <c r="F475" s="7">
        <f t="shared" si="53"/>
        <v>6.2814070351758795E-4</v>
      </c>
      <c r="G475" s="7">
        <f t="shared" si="55"/>
        <v>-0.95652173913043481</v>
      </c>
      <c r="H475" s="8">
        <f t="shared" si="54"/>
        <v>-5.6036678553234853E-3</v>
      </c>
    </row>
    <row r="476" spans="1:8" x14ac:dyDescent="0.2">
      <c r="A476" s="27"/>
      <c r="B476" s="15" t="s">
        <v>454</v>
      </c>
      <c r="C476" s="12">
        <v>12</v>
      </c>
      <c r="D476" s="6">
        <v>0</v>
      </c>
      <c r="E476" s="7">
        <f t="shared" si="52"/>
        <v>3.0565461029037188E-3</v>
      </c>
      <c r="F476" s="7" t="str">
        <f t="shared" si="53"/>
        <v/>
      </c>
      <c r="G476" s="7">
        <f t="shared" si="55"/>
        <v>-1</v>
      </c>
      <c r="H476" s="8">
        <f t="shared" si="54"/>
        <v>-3.0565461029037188E-3</v>
      </c>
    </row>
    <row r="477" spans="1:8" ht="25.5" x14ac:dyDescent="0.2">
      <c r="A477" s="27"/>
      <c r="B477" s="15" t="s">
        <v>455</v>
      </c>
      <c r="C477" s="12">
        <v>7</v>
      </c>
      <c r="D477" s="6">
        <v>4</v>
      </c>
      <c r="E477" s="7">
        <f t="shared" si="52"/>
        <v>1.782985226693836E-3</v>
      </c>
      <c r="F477" s="7">
        <f t="shared" si="53"/>
        <v>2.5125628140703518E-3</v>
      </c>
      <c r="G477" s="7">
        <f t="shared" si="55"/>
        <v>-0.42857142857142855</v>
      </c>
      <c r="H477" s="8">
        <f t="shared" si="54"/>
        <v>-7.641365257259297E-4</v>
      </c>
    </row>
    <row r="478" spans="1:8" ht="25.5" x14ac:dyDescent="0.2">
      <c r="A478" s="27"/>
      <c r="B478" s="15" t="s">
        <v>456</v>
      </c>
      <c r="C478" s="12">
        <v>19</v>
      </c>
      <c r="D478" s="6">
        <v>0</v>
      </c>
      <c r="E478" s="7">
        <f t="shared" si="52"/>
        <v>4.8395313295975552E-3</v>
      </c>
      <c r="F478" s="7" t="str">
        <f t="shared" si="53"/>
        <v/>
      </c>
      <c r="G478" s="7">
        <f t="shared" si="55"/>
        <v>-1</v>
      </c>
      <c r="H478" s="8">
        <f t="shared" si="54"/>
        <v>-4.8395313295975552E-3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7</v>
      </c>
      <c r="D483" s="6">
        <v>0</v>
      </c>
      <c r="E483" s="7">
        <f t="shared" si="52"/>
        <v>1.782985226693836E-3</v>
      </c>
      <c r="F483" s="7" t="str">
        <f t="shared" si="53"/>
        <v/>
      </c>
      <c r="G483" s="7">
        <f t="shared" si="55"/>
        <v>-1</v>
      </c>
      <c r="H483" s="8">
        <f t="shared" si="54"/>
        <v>-1.782985226693836E-3</v>
      </c>
    </row>
    <row r="484" spans="1:8" x14ac:dyDescent="0.2">
      <c r="A484" s="27"/>
      <c r="B484" s="15" t="s">
        <v>462</v>
      </c>
      <c r="C484" s="12">
        <v>71</v>
      </c>
      <c r="D484" s="6">
        <v>14</v>
      </c>
      <c r="E484" s="7">
        <f t="shared" si="52"/>
        <v>1.8084564442180335E-2</v>
      </c>
      <c r="F484" s="7">
        <f t="shared" si="53"/>
        <v>8.7939698492462311E-3</v>
      </c>
      <c r="G484" s="7">
        <f t="shared" si="55"/>
        <v>-0.80281690140845074</v>
      </c>
      <c r="H484" s="8">
        <f t="shared" si="54"/>
        <v>-1.4518593988792664E-2</v>
      </c>
    </row>
    <row r="485" spans="1:8" x14ac:dyDescent="0.2">
      <c r="A485" s="27"/>
      <c r="B485" s="15" t="s">
        <v>463</v>
      </c>
      <c r="C485" s="12">
        <v>5</v>
      </c>
      <c r="D485" s="6">
        <v>3</v>
      </c>
      <c r="E485" s="7">
        <f t="shared" si="52"/>
        <v>1.2735608762098828E-3</v>
      </c>
      <c r="F485" s="7">
        <f t="shared" si="53"/>
        <v>1.8844221105527637E-3</v>
      </c>
      <c r="G485" s="7">
        <f t="shared" si="55"/>
        <v>-0.4</v>
      </c>
      <c r="H485" s="8">
        <f t="shared" si="54"/>
        <v>-5.0942435048395313E-4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6</v>
      </c>
      <c r="D488" s="6">
        <v>1</v>
      </c>
      <c r="E488" s="7">
        <f t="shared" si="52"/>
        <v>1.5282730514518594E-3</v>
      </c>
      <c r="F488" s="7">
        <f t="shared" si="53"/>
        <v>6.2814070351758795E-4</v>
      </c>
      <c r="G488" s="7">
        <f t="shared" si="55"/>
        <v>-0.83333333333333337</v>
      </c>
      <c r="H488" s="8">
        <f t="shared" si="54"/>
        <v>-1.2735608762098828E-3</v>
      </c>
    </row>
    <row r="489" spans="1:8" x14ac:dyDescent="0.2">
      <c r="A489" s="27"/>
      <c r="B489" s="15" t="s">
        <v>467</v>
      </c>
      <c r="C489" s="12">
        <v>7</v>
      </c>
      <c r="D489" s="6">
        <v>7</v>
      </c>
      <c r="E489" s="7">
        <f t="shared" si="52"/>
        <v>1.782985226693836E-3</v>
      </c>
      <c r="F489" s="7">
        <f t="shared" si="53"/>
        <v>4.3969849246231155E-3</v>
      </c>
      <c r="G489" s="7">
        <f t="shared" si="55"/>
        <v>0</v>
      </c>
      <c r="H489" s="8">
        <f t="shared" si="54"/>
        <v>0</v>
      </c>
    </row>
    <row r="490" spans="1:8" x14ac:dyDescent="0.2">
      <c r="A490" s="27"/>
      <c r="B490" s="15" t="s">
        <v>468</v>
      </c>
      <c r="C490" s="12">
        <v>50</v>
      </c>
      <c r="D490" s="6">
        <v>14</v>
      </c>
      <c r="E490" s="7">
        <f t="shared" ref="E490:E553" si="56">+IF(C490=0,"",C490/C$362)</f>
        <v>1.2735608762098829E-2</v>
      </c>
      <c r="F490" s="7">
        <f t="shared" ref="F490:F553" si="57">+IF(D490=0,"",D490/D$362)</f>
        <v>8.7939698492462311E-3</v>
      </c>
      <c r="G490" s="7">
        <f t="shared" si="55"/>
        <v>-0.72</v>
      </c>
      <c r="H490" s="8">
        <f t="shared" ref="H490:H553" si="58">+IF(OR(AND(E490=""),(G490="")),"",E490*G490)</f>
        <v>-9.1696383087111564E-3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5</v>
      </c>
      <c r="D492" s="6">
        <v>0</v>
      </c>
      <c r="E492" s="7">
        <f t="shared" si="56"/>
        <v>1.2735608762098828E-3</v>
      </c>
      <c r="F492" s="7" t="str">
        <f t="shared" si="57"/>
        <v/>
      </c>
      <c r="G492" s="7">
        <f t="shared" si="59"/>
        <v>-1</v>
      </c>
      <c r="H492" s="8">
        <f t="shared" si="58"/>
        <v>-1.2735608762098828E-3</v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0</v>
      </c>
      <c r="E495" s="7">
        <f t="shared" si="56"/>
        <v>2.5471217524197657E-4</v>
      </c>
      <c r="F495" s="7" t="str">
        <f t="shared" si="57"/>
        <v/>
      </c>
      <c r="G495" s="7">
        <f t="shared" si="59"/>
        <v>-1</v>
      </c>
      <c r="H495" s="8">
        <f t="shared" si="58"/>
        <v>-2.5471217524197657E-4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36</v>
      </c>
      <c r="D498" s="6">
        <v>8</v>
      </c>
      <c r="E498" s="7">
        <f t="shared" si="56"/>
        <v>9.1696383087111564E-3</v>
      </c>
      <c r="F498" s="7">
        <f t="shared" si="57"/>
        <v>5.0251256281407036E-3</v>
      </c>
      <c r="G498" s="7">
        <f t="shared" si="59"/>
        <v>-0.77777777777777779</v>
      </c>
      <c r="H498" s="8">
        <f t="shared" si="58"/>
        <v>-7.1319409067753439E-3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4</v>
      </c>
      <c r="E500" s="7" t="str">
        <f t="shared" si="56"/>
        <v/>
      </c>
      <c r="F500" s="7">
        <f t="shared" si="57"/>
        <v>2.5125628140703518E-3</v>
      </c>
      <c r="G500" s="7">
        <f t="shared" si="59"/>
        <v>1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6</v>
      </c>
      <c r="D502" s="6">
        <v>6</v>
      </c>
      <c r="E502" s="7">
        <f t="shared" si="56"/>
        <v>1.5282730514518594E-3</v>
      </c>
      <c r="F502" s="7">
        <f t="shared" si="57"/>
        <v>3.7688442211055275E-3</v>
      </c>
      <c r="G502" s="7">
        <f t="shared" si="59"/>
        <v>0</v>
      </c>
      <c r="H502" s="8">
        <f t="shared" si="58"/>
        <v>0</v>
      </c>
    </row>
    <row r="503" spans="1:8" x14ac:dyDescent="0.2">
      <c r="A503" s="27"/>
      <c r="B503" s="15" t="s">
        <v>481</v>
      </c>
      <c r="C503" s="12">
        <v>9</v>
      </c>
      <c r="D503" s="6">
        <v>8</v>
      </c>
      <c r="E503" s="7">
        <f t="shared" si="56"/>
        <v>2.2924095771777891E-3</v>
      </c>
      <c r="F503" s="7">
        <f t="shared" si="57"/>
        <v>5.0251256281407036E-3</v>
      </c>
      <c r="G503" s="7">
        <f t="shared" si="59"/>
        <v>-0.1111111111111111</v>
      </c>
      <c r="H503" s="8">
        <f t="shared" si="58"/>
        <v>-2.5471217524197657E-4</v>
      </c>
    </row>
    <row r="504" spans="1:8" x14ac:dyDescent="0.2">
      <c r="A504" s="27"/>
      <c r="B504" s="15" t="s">
        <v>482</v>
      </c>
      <c r="C504" s="12">
        <v>0</v>
      </c>
      <c r="D504" s="6">
        <v>2</v>
      </c>
      <c r="E504" s="7" t="str">
        <f t="shared" si="56"/>
        <v/>
      </c>
      <c r="F504" s="7">
        <f t="shared" si="57"/>
        <v>1.2562814070351759E-3</v>
      </c>
      <c r="G504" s="7">
        <f t="shared" si="59"/>
        <v>1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4</v>
      </c>
      <c r="D505" s="6">
        <v>2</v>
      </c>
      <c r="E505" s="7">
        <f t="shared" si="56"/>
        <v>1.0188487009679063E-3</v>
      </c>
      <c r="F505" s="7">
        <f t="shared" si="57"/>
        <v>1.2562814070351759E-3</v>
      </c>
      <c r="G505" s="7">
        <f t="shared" si="59"/>
        <v>-0.5</v>
      </c>
      <c r="H505" s="8">
        <f t="shared" si="58"/>
        <v>-5.0942435048395313E-4</v>
      </c>
    </row>
    <row r="506" spans="1:8" x14ac:dyDescent="0.2">
      <c r="A506" s="27"/>
      <c r="B506" s="15" t="s">
        <v>484</v>
      </c>
      <c r="C506" s="12">
        <v>4</v>
      </c>
      <c r="D506" s="6">
        <v>1</v>
      </c>
      <c r="E506" s="7">
        <f t="shared" si="56"/>
        <v>1.0188487009679063E-3</v>
      </c>
      <c r="F506" s="7">
        <f t="shared" si="57"/>
        <v>6.2814070351758795E-4</v>
      </c>
      <c r="G506" s="7">
        <f t="shared" si="59"/>
        <v>-0.75</v>
      </c>
      <c r="H506" s="8">
        <f t="shared" si="58"/>
        <v>-7.641365257259297E-4</v>
      </c>
    </row>
    <row r="507" spans="1:8" x14ac:dyDescent="0.2">
      <c r="A507" s="27"/>
      <c r="B507" s="15" t="s">
        <v>485</v>
      </c>
      <c r="C507" s="12">
        <v>0</v>
      </c>
      <c r="D507" s="6">
        <v>4</v>
      </c>
      <c r="E507" s="7" t="str">
        <f t="shared" si="56"/>
        <v/>
      </c>
      <c r="F507" s="7">
        <f t="shared" si="57"/>
        <v>2.5125628140703518E-3</v>
      </c>
      <c r="G507" s="7">
        <f t="shared" si="59"/>
        <v>1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7</v>
      </c>
      <c r="D508" s="6">
        <v>12</v>
      </c>
      <c r="E508" s="7">
        <f t="shared" si="56"/>
        <v>1.782985226693836E-3</v>
      </c>
      <c r="F508" s="7">
        <f t="shared" si="57"/>
        <v>7.537688442211055E-3</v>
      </c>
      <c r="G508" s="7">
        <f t="shared" si="59"/>
        <v>0.7142857142857143</v>
      </c>
      <c r="H508" s="8">
        <f t="shared" si="58"/>
        <v>1.2735608762098828E-3</v>
      </c>
    </row>
    <row r="509" spans="1:8" x14ac:dyDescent="0.2">
      <c r="A509" s="27"/>
      <c r="B509" s="15" t="s">
        <v>487</v>
      </c>
      <c r="C509" s="12">
        <v>4</v>
      </c>
      <c r="D509" s="6">
        <v>4</v>
      </c>
      <c r="E509" s="7">
        <f t="shared" si="56"/>
        <v>1.0188487009679063E-3</v>
      </c>
      <c r="F509" s="7">
        <f t="shared" si="57"/>
        <v>2.5125628140703518E-3</v>
      </c>
      <c r="G509" s="7">
        <f t="shared" si="59"/>
        <v>0</v>
      </c>
      <c r="H509" s="8">
        <f t="shared" si="58"/>
        <v>0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2</v>
      </c>
      <c r="E511" s="7" t="str">
        <f t="shared" si="56"/>
        <v/>
      </c>
      <c r="F511" s="7">
        <f t="shared" si="57"/>
        <v>1.2562814070351759E-3</v>
      </c>
      <c r="G511" s="7">
        <f t="shared" si="59"/>
        <v>1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5</v>
      </c>
      <c r="D512" s="6">
        <v>2</v>
      </c>
      <c r="E512" s="7">
        <f t="shared" si="56"/>
        <v>1.2735608762098828E-3</v>
      </c>
      <c r="F512" s="7">
        <f t="shared" si="57"/>
        <v>1.2562814070351759E-3</v>
      </c>
      <c r="G512" s="7">
        <f t="shared" si="59"/>
        <v>-0.6</v>
      </c>
      <c r="H512" s="8">
        <f t="shared" si="58"/>
        <v>-7.641365257259297E-4</v>
      </c>
    </row>
    <row r="513" spans="1:8" ht="25.5" x14ac:dyDescent="0.2">
      <c r="A513" s="27"/>
      <c r="B513" s="15" t="s">
        <v>491</v>
      </c>
      <c r="C513" s="12">
        <v>10</v>
      </c>
      <c r="D513" s="6">
        <v>0</v>
      </c>
      <c r="E513" s="7">
        <f t="shared" si="56"/>
        <v>2.5471217524197657E-3</v>
      </c>
      <c r="F513" s="7" t="str">
        <f t="shared" si="57"/>
        <v/>
      </c>
      <c r="G513" s="7">
        <f t="shared" si="59"/>
        <v>-1</v>
      </c>
      <c r="H513" s="8">
        <f t="shared" si="58"/>
        <v>-2.5471217524197657E-3</v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5</v>
      </c>
      <c r="D517" s="6">
        <v>0</v>
      </c>
      <c r="E517" s="7">
        <f t="shared" si="56"/>
        <v>1.2735608762098828E-3</v>
      </c>
      <c r="F517" s="7" t="str">
        <f t="shared" si="57"/>
        <v/>
      </c>
      <c r="G517" s="7">
        <f t="shared" si="59"/>
        <v>-1</v>
      </c>
      <c r="H517" s="8">
        <f t="shared" si="58"/>
        <v>-1.2735608762098828E-3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2</v>
      </c>
      <c r="D519" s="6">
        <v>2</v>
      </c>
      <c r="E519" s="7">
        <f t="shared" si="56"/>
        <v>5.0942435048395313E-4</v>
      </c>
      <c r="F519" s="7">
        <f t="shared" si="57"/>
        <v>1.2562814070351759E-3</v>
      </c>
      <c r="G519" s="7">
        <f t="shared" si="59"/>
        <v>0</v>
      </c>
      <c r="H519" s="8">
        <f t="shared" si="58"/>
        <v>0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1</v>
      </c>
      <c r="E527" s="7" t="str">
        <f t="shared" si="56"/>
        <v/>
      </c>
      <c r="F527" s="7">
        <f t="shared" si="57"/>
        <v>6.2814070351758795E-4</v>
      </c>
      <c r="G527" s="7">
        <f t="shared" si="59"/>
        <v>1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1</v>
      </c>
      <c r="D528" s="6">
        <v>0</v>
      </c>
      <c r="E528" s="7">
        <f t="shared" si="56"/>
        <v>2.5471217524197657E-4</v>
      </c>
      <c r="F528" s="7" t="str">
        <f t="shared" si="57"/>
        <v/>
      </c>
      <c r="G528" s="7">
        <f t="shared" si="59"/>
        <v>-1</v>
      </c>
      <c r="H528" s="8">
        <f t="shared" si="58"/>
        <v>-2.5471217524197657E-4</v>
      </c>
    </row>
    <row r="529" spans="1:8" x14ac:dyDescent="0.2">
      <c r="A529" s="27"/>
      <c r="B529" s="15" t="s">
        <v>507</v>
      </c>
      <c r="C529" s="12">
        <v>1</v>
      </c>
      <c r="D529" s="6">
        <v>0</v>
      </c>
      <c r="E529" s="7">
        <f t="shared" si="56"/>
        <v>2.5471217524197657E-4</v>
      </c>
      <c r="F529" s="7" t="str">
        <f t="shared" si="57"/>
        <v/>
      </c>
      <c r="G529" s="7">
        <f t="shared" si="59"/>
        <v>-1</v>
      </c>
      <c r="H529" s="8">
        <f t="shared" si="58"/>
        <v>-2.5471217524197657E-4</v>
      </c>
    </row>
    <row r="530" spans="1:8" x14ac:dyDescent="0.2">
      <c r="A530" s="27"/>
      <c r="B530" s="15" t="s">
        <v>508</v>
      </c>
      <c r="C530" s="12">
        <v>228</v>
      </c>
      <c r="D530" s="6">
        <v>79</v>
      </c>
      <c r="E530" s="7">
        <f t="shared" si="56"/>
        <v>5.8074375955170655E-2</v>
      </c>
      <c r="F530" s="7">
        <f t="shared" si="57"/>
        <v>4.9623115577889447E-2</v>
      </c>
      <c r="G530" s="7">
        <f t="shared" si="59"/>
        <v>-0.65350877192982459</v>
      </c>
      <c r="H530" s="8">
        <f t="shared" si="58"/>
        <v>-3.7952114111054508E-2</v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5</v>
      </c>
      <c r="D532" s="6">
        <v>2</v>
      </c>
      <c r="E532" s="7">
        <f t="shared" si="56"/>
        <v>1.2735608762098828E-3</v>
      </c>
      <c r="F532" s="7">
        <f t="shared" si="57"/>
        <v>1.2562814070351759E-3</v>
      </c>
      <c r="G532" s="7">
        <f t="shared" si="59"/>
        <v>-0.6</v>
      </c>
      <c r="H532" s="8">
        <f t="shared" si="58"/>
        <v>-7.641365257259297E-4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13</v>
      </c>
      <c r="E534" s="7" t="str">
        <f t="shared" si="56"/>
        <v/>
      </c>
      <c r="F534" s="7">
        <f t="shared" si="57"/>
        <v>8.1658291457286439E-3</v>
      </c>
      <c r="G534" s="7">
        <f t="shared" si="59"/>
        <v>1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2</v>
      </c>
      <c r="D535" s="6">
        <v>92</v>
      </c>
      <c r="E535" s="7">
        <f t="shared" si="56"/>
        <v>5.0942435048395313E-4</v>
      </c>
      <c r="F535" s="7">
        <f t="shared" si="57"/>
        <v>5.7788944723618091E-2</v>
      </c>
      <c r="G535" s="7">
        <f t="shared" si="59"/>
        <v>45</v>
      </c>
      <c r="H535" s="8">
        <f t="shared" si="58"/>
        <v>2.292409577177789E-2</v>
      </c>
    </row>
    <row r="536" spans="1:8" x14ac:dyDescent="0.2">
      <c r="A536" s="27"/>
      <c r="B536" s="15" t="s">
        <v>514</v>
      </c>
      <c r="C536" s="12">
        <v>1</v>
      </c>
      <c r="D536" s="6">
        <v>3</v>
      </c>
      <c r="E536" s="7">
        <f t="shared" si="56"/>
        <v>2.5471217524197657E-4</v>
      </c>
      <c r="F536" s="7">
        <f t="shared" si="57"/>
        <v>1.8844221105527637E-3</v>
      </c>
      <c r="G536" s="7">
        <f t="shared" si="59"/>
        <v>2</v>
      </c>
      <c r="H536" s="8">
        <f t="shared" si="58"/>
        <v>5.0942435048395313E-4</v>
      </c>
    </row>
    <row r="537" spans="1:8" ht="25.5" x14ac:dyDescent="0.2">
      <c r="A537" s="27"/>
      <c r="B537" s="15" t="s">
        <v>515</v>
      </c>
      <c r="C537" s="12">
        <v>4</v>
      </c>
      <c r="D537" s="6">
        <v>10</v>
      </c>
      <c r="E537" s="7">
        <f t="shared" si="56"/>
        <v>1.0188487009679063E-3</v>
      </c>
      <c r="F537" s="7">
        <f t="shared" si="57"/>
        <v>6.2814070351758797E-3</v>
      </c>
      <c r="G537" s="7">
        <f t="shared" si="59"/>
        <v>1.5</v>
      </c>
      <c r="H537" s="8">
        <f t="shared" si="58"/>
        <v>1.5282730514518594E-3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5</v>
      </c>
      <c r="D540" s="6">
        <v>0</v>
      </c>
      <c r="E540" s="7">
        <f t="shared" si="56"/>
        <v>1.2735608762098828E-3</v>
      </c>
      <c r="F540" s="7" t="str">
        <f t="shared" si="57"/>
        <v/>
      </c>
      <c r="G540" s="7">
        <f t="shared" si="59"/>
        <v>-1</v>
      </c>
      <c r="H540" s="8">
        <f t="shared" si="58"/>
        <v>-1.2735608762098828E-3</v>
      </c>
    </row>
    <row r="541" spans="1:8" x14ac:dyDescent="0.2">
      <c r="A541" s="27"/>
      <c r="B541" s="15" t="s">
        <v>519</v>
      </c>
      <c r="C541" s="12">
        <v>23</v>
      </c>
      <c r="D541" s="6">
        <v>0</v>
      </c>
      <c r="E541" s="7">
        <f t="shared" si="56"/>
        <v>5.8583800305654615E-3</v>
      </c>
      <c r="F541" s="7" t="str">
        <f t="shared" si="57"/>
        <v/>
      </c>
      <c r="G541" s="7">
        <f t="shared" si="59"/>
        <v>-1</v>
      </c>
      <c r="H541" s="8">
        <f t="shared" si="58"/>
        <v>-5.8583800305654615E-3</v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15</v>
      </c>
      <c r="D543" s="6">
        <v>0</v>
      </c>
      <c r="E543" s="7">
        <f t="shared" si="56"/>
        <v>3.8206826286296485E-3</v>
      </c>
      <c r="F543" s="7" t="str">
        <f t="shared" si="57"/>
        <v/>
      </c>
      <c r="G543" s="7">
        <f t="shared" si="59"/>
        <v>-1</v>
      </c>
      <c r="H543" s="8">
        <f t="shared" si="58"/>
        <v>-3.8206826286296485E-3</v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1</v>
      </c>
      <c r="D548" s="6">
        <v>0</v>
      </c>
      <c r="E548" s="7">
        <f t="shared" si="56"/>
        <v>2.5471217524197657E-4</v>
      </c>
      <c r="F548" s="7" t="str">
        <f t="shared" si="57"/>
        <v/>
      </c>
      <c r="G548" s="7">
        <f t="shared" si="59"/>
        <v>-1</v>
      </c>
      <c r="H548" s="8">
        <f t="shared" si="58"/>
        <v>-2.5471217524197657E-4</v>
      </c>
    </row>
    <row r="549" spans="1:8" x14ac:dyDescent="0.2">
      <c r="A549" s="27"/>
      <c r="B549" s="15" t="s">
        <v>527</v>
      </c>
      <c r="C549" s="12">
        <v>0</v>
      </c>
      <c r="D549" s="6">
        <v>1</v>
      </c>
      <c r="E549" s="7" t="str">
        <f t="shared" si="56"/>
        <v/>
      </c>
      <c r="F549" s="7">
        <f t="shared" si="57"/>
        <v>6.2814070351758795E-4</v>
      </c>
      <c r="G549" s="7">
        <f t="shared" si="59"/>
        <v>1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17</v>
      </c>
      <c r="D552" s="6">
        <v>4</v>
      </c>
      <c r="E552" s="7">
        <f t="shared" si="56"/>
        <v>4.3301069791136021E-3</v>
      </c>
      <c r="F552" s="7">
        <f t="shared" si="57"/>
        <v>2.5125628140703518E-3</v>
      </c>
      <c r="G552" s="7">
        <f t="shared" si="59"/>
        <v>-0.76470588235294112</v>
      </c>
      <c r="H552" s="8">
        <f t="shared" si="58"/>
        <v>-3.3112582781456954E-3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5</v>
      </c>
      <c r="D555" s="6">
        <v>1</v>
      </c>
      <c r="E555" s="7">
        <f t="shared" si="60"/>
        <v>1.2735608762098828E-3</v>
      </c>
      <c r="F555" s="7">
        <f t="shared" si="61"/>
        <v>6.2814070351758795E-4</v>
      </c>
      <c r="G555" s="7">
        <f t="shared" ref="G555:G595" si="63">+IF(AND(C555=0,D555=0)," ",IF(C555=0,1,IF(D555=0,-1,(D555-C555)/C555)))</f>
        <v>-0.8</v>
      </c>
      <c r="H555" s="8">
        <f t="shared" si="62"/>
        <v>-1.0188487009679063E-3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8</v>
      </c>
      <c r="D558" s="6">
        <v>7</v>
      </c>
      <c r="E558" s="7">
        <f t="shared" si="60"/>
        <v>2.0376974019358125E-3</v>
      </c>
      <c r="F558" s="7">
        <f t="shared" si="61"/>
        <v>4.3969849246231155E-3</v>
      </c>
      <c r="G558" s="7">
        <f t="shared" si="63"/>
        <v>-0.125</v>
      </c>
      <c r="H558" s="8">
        <f t="shared" si="62"/>
        <v>-2.5471217524197657E-4</v>
      </c>
    </row>
    <row r="559" spans="1:8" x14ac:dyDescent="0.2">
      <c r="A559" s="27"/>
      <c r="B559" s="15" t="s">
        <v>537</v>
      </c>
      <c r="C559" s="12">
        <v>15</v>
      </c>
      <c r="D559" s="6">
        <v>8</v>
      </c>
      <c r="E559" s="7">
        <f t="shared" si="60"/>
        <v>3.8206826286296485E-3</v>
      </c>
      <c r="F559" s="7">
        <f t="shared" si="61"/>
        <v>5.0251256281407036E-3</v>
      </c>
      <c r="G559" s="7">
        <f t="shared" si="63"/>
        <v>-0.46666666666666667</v>
      </c>
      <c r="H559" s="8">
        <f t="shared" si="62"/>
        <v>-1.782985226693836E-3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2</v>
      </c>
      <c r="D561" s="6">
        <v>1</v>
      </c>
      <c r="E561" s="7">
        <f t="shared" si="60"/>
        <v>5.0942435048395313E-4</v>
      </c>
      <c r="F561" s="7">
        <f t="shared" si="61"/>
        <v>6.2814070351758795E-4</v>
      </c>
      <c r="G561" s="7">
        <f t="shared" si="63"/>
        <v>-0.5</v>
      </c>
      <c r="H561" s="8">
        <f t="shared" si="62"/>
        <v>-2.5471217524197657E-4</v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16</v>
      </c>
      <c r="D568" s="6">
        <v>0</v>
      </c>
      <c r="E568" s="7">
        <f t="shared" si="60"/>
        <v>4.0753948038716251E-3</v>
      </c>
      <c r="F568" s="7" t="str">
        <f t="shared" si="61"/>
        <v/>
      </c>
      <c r="G568" s="7">
        <f t="shared" si="63"/>
        <v>-1</v>
      </c>
      <c r="H568" s="8">
        <f t="shared" si="62"/>
        <v>-4.0753948038716251E-3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10</v>
      </c>
      <c r="D571" s="6">
        <v>1</v>
      </c>
      <c r="E571" s="7">
        <f t="shared" si="60"/>
        <v>2.5471217524197657E-3</v>
      </c>
      <c r="F571" s="7">
        <f t="shared" si="61"/>
        <v>6.2814070351758795E-4</v>
      </c>
      <c r="G571" s="7">
        <f t="shared" si="63"/>
        <v>-0.9</v>
      </c>
      <c r="H571" s="8">
        <f t="shared" si="62"/>
        <v>-2.2924095771777891E-3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</v>
      </c>
      <c r="D574" s="6">
        <v>0</v>
      </c>
      <c r="E574" s="7">
        <f t="shared" si="60"/>
        <v>2.5471217524197657E-4</v>
      </c>
      <c r="F574" s="7" t="str">
        <f t="shared" si="61"/>
        <v/>
      </c>
      <c r="G574" s="7">
        <f t="shared" si="63"/>
        <v>-1</v>
      </c>
      <c r="H574" s="8">
        <f t="shared" si="62"/>
        <v>-2.5471217524197657E-4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42</v>
      </c>
      <c r="D579" s="6">
        <v>7</v>
      </c>
      <c r="E579" s="7">
        <f t="shared" si="60"/>
        <v>1.0697911360163017E-2</v>
      </c>
      <c r="F579" s="7">
        <f t="shared" si="61"/>
        <v>4.3969849246231155E-3</v>
      </c>
      <c r="G579" s="7">
        <f t="shared" si="63"/>
        <v>-0.83333333333333337</v>
      </c>
      <c r="H579" s="8">
        <f t="shared" si="62"/>
        <v>-8.9149261334691803E-3</v>
      </c>
    </row>
    <row r="580" spans="1:8" ht="25.5" x14ac:dyDescent="0.2">
      <c r="A580" s="27"/>
      <c r="B580" s="15" t="s">
        <v>558</v>
      </c>
      <c r="C580" s="12">
        <v>155</v>
      </c>
      <c r="D580" s="6">
        <v>0</v>
      </c>
      <c r="E580" s="7">
        <f t="shared" si="60"/>
        <v>3.9480387162506368E-2</v>
      </c>
      <c r="F580" s="7" t="str">
        <f t="shared" si="61"/>
        <v/>
      </c>
      <c r="G580" s="7">
        <f t="shared" si="63"/>
        <v>-1</v>
      </c>
      <c r="H580" s="8">
        <f t="shared" si="62"/>
        <v>-3.9480387162506368E-2</v>
      </c>
    </row>
    <row r="581" spans="1:8" x14ac:dyDescent="0.2">
      <c r="A581" s="27"/>
      <c r="B581" s="15" t="s">
        <v>559</v>
      </c>
      <c r="C581" s="12">
        <v>10</v>
      </c>
      <c r="D581" s="6">
        <v>6</v>
      </c>
      <c r="E581" s="7">
        <f t="shared" si="60"/>
        <v>2.5471217524197657E-3</v>
      </c>
      <c r="F581" s="7">
        <f t="shared" si="61"/>
        <v>3.7688442211055275E-3</v>
      </c>
      <c r="G581" s="7">
        <f t="shared" si="63"/>
        <v>-0.4</v>
      </c>
      <c r="H581" s="8">
        <f t="shared" si="62"/>
        <v>-1.0188487009679063E-3</v>
      </c>
    </row>
    <row r="582" spans="1:8" x14ac:dyDescent="0.2">
      <c r="A582" s="27"/>
      <c r="B582" s="15" t="s">
        <v>560</v>
      </c>
      <c r="C582" s="12">
        <v>4</v>
      </c>
      <c r="D582" s="6">
        <v>0</v>
      </c>
      <c r="E582" s="7">
        <f t="shared" si="60"/>
        <v>1.0188487009679063E-3</v>
      </c>
      <c r="F582" s="7" t="str">
        <f t="shared" si="61"/>
        <v/>
      </c>
      <c r="G582" s="7">
        <f t="shared" si="63"/>
        <v>-1</v>
      </c>
      <c r="H582" s="8">
        <f t="shared" si="62"/>
        <v>-1.0188487009679063E-3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28</v>
      </c>
      <c r="D588" s="6">
        <v>12</v>
      </c>
      <c r="E588" s="7">
        <f t="shared" si="60"/>
        <v>7.1319409067753439E-3</v>
      </c>
      <c r="F588" s="7">
        <f t="shared" si="61"/>
        <v>7.537688442211055E-3</v>
      </c>
      <c r="G588" s="7">
        <f t="shared" si="63"/>
        <v>-0.5714285714285714</v>
      </c>
      <c r="H588" s="8">
        <f t="shared" si="62"/>
        <v>-4.0753948038716251E-3</v>
      </c>
    </row>
    <row r="589" spans="1:8" x14ac:dyDescent="0.2">
      <c r="A589" s="27"/>
      <c r="B589" s="15" t="s">
        <v>567</v>
      </c>
      <c r="C589" s="12">
        <v>8</v>
      </c>
      <c r="D589" s="6">
        <v>3</v>
      </c>
      <c r="E589" s="7">
        <f t="shared" si="60"/>
        <v>2.0376974019358125E-3</v>
      </c>
      <c r="F589" s="7">
        <f t="shared" si="61"/>
        <v>1.8844221105527637E-3</v>
      </c>
      <c r="G589" s="7">
        <f t="shared" si="63"/>
        <v>-0.625</v>
      </c>
      <c r="H589" s="8">
        <f t="shared" si="62"/>
        <v>-1.2735608762098828E-3</v>
      </c>
    </row>
    <row r="590" spans="1:8" ht="25.5" x14ac:dyDescent="0.2">
      <c r="A590" s="27"/>
      <c r="B590" s="15" t="s">
        <v>568</v>
      </c>
      <c r="C590" s="12">
        <v>9</v>
      </c>
      <c r="D590" s="6">
        <v>0</v>
      </c>
      <c r="E590" s="7">
        <f t="shared" si="60"/>
        <v>2.2924095771777891E-3</v>
      </c>
      <c r="F590" s="7" t="str">
        <f t="shared" si="61"/>
        <v/>
      </c>
      <c r="G590" s="7">
        <f t="shared" si="63"/>
        <v>-1</v>
      </c>
      <c r="H590" s="8">
        <f t="shared" si="62"/>
        <v>-2.2924095771777891E-3</v>
      </c>
    </row>
    <row r="591" spans="1:8" x14ac:dyDescent="0.2">
      <c r="A591" s="27"/>
      <c r="B591" s="15" t="s">
        <v>569</v>
      </c>
      <c r="C591" s="12">
        <v>1</v>
      </c>
      <c r="D591" s="6">
        <v>1</v>
      </c>
      <c r="E591" s="7">
        <f t="shared" si="60"/>
        <v>2.5471217524197657E-4</v>
      </c>
      <c r="F591" s="7">
        <f t="shared" si="61"/>
        <v>6.2814070351758795E-4</v>
      </c>
      <c r="G591" s="7">
        <f t="shared" si="63"/>
        <v>0</v>
      </c>
      <c r="H591" s="8">
        <f t="shared" si="62"/>
        <v>0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2</v>
      </c>
      <c r="E593" s="7" t="str">
        <f t="shared" si="60"/>
        <v/>
      </c>
      <c r="F593" s="7">
        <f t="shared" si="61"/>
        <v>1.2562814070351759E-3</v>
      </c>
      <c r="G593" s="7">
        <f t="shared" si="63"/>
        <v>1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1225</v>
      </c>
      <c r="D601" s="20">
        <f>SUM(D602:D629)</f>
        <v>331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-0.72979591836734692</v>
      </c>
      <c r="H601" s="21">
        <f t="shared" ref="H601:H629" si="66">+IF(OR(AND(E601=""),(G601="")),"",E601*G601)</f>
        <v>-0.72979591836734692</v>
      </c>
    </row>
    <row r="602" spans="1:8" x14ac:dyDescent="0.2">
      <c r="A602" s="27"/>
      <c r="B602" s="14" t="s">
        <v>574</v>
      </c>
      <c r="C602" s="25">
        <v>11</v>
      </c>
      <c r="D602" s="22">
        <v>2</v>
      </c>
      <c r="E602" s="23">
        <f t="shared" si="64"/>
        <v>8.979591836734694E-3</v>
      </c>
      <c r="F602" s="23">
        <f t="shared" si="65"/>
        <v>6.0422960725075529E-3</v>
      </c>
      <c r="G602" s="23">
        <f t="shared" ref="G602:G629" si="67">+IF(AND(C602=0,D602=0)," ",IF(C602=0,1,IF(D602=0,-1,(D602-C602)/C602)))</f>
        <v>-0.81818181818181823</v>
      </c>
      <c r="H602" s="24">
        <f t="shared" si="66"/>
        <v>-7.3469387755102046E-3</v>
      </c>
    </row>
    <row r="603" spans="1:8" x14ac:dyDescent="0.2">
      <c r="A603" s="27"/>
      <c r="B603" s="15" t="s">
        <v>575</v>
      </c>
      <c r="C603" s="12">
        <v>36</v>
      </c>
      <c r="D603" s="6">
        <v>5</v>
      </c>
      <c r="E603" s="7">
        <f t="shared" si="64"/>
        <v>2.9387755102040815E-2</v>
      </c>
      <c r="F603" s="7">
        <f t="shared" si="65"/>
        <v>1.5105740181268883E-2</v>
      </c>
      <c r="G603" s="7">
        <f t="shared" si="67"/>
        <v>-0.86111111111111116</v>
      </c>
      <c r="H603" s="8">
        <f t="shared" si="66"/>
        <v>-2.5306122448979593E-2</v>
      </c>
    </row>
    <row r="604" spans="1:8" ht="25.5" x14ac:dyDescent="0.2">
      <c r="A604" s="27"/>
      <c r="B604" s="15" t="s">
        <v>576</v>
      </c>
      <c r="C604" s="12">
        <v>109</v>
      </c>
      <c r="D604" s="6">
        <v>38</v>
      </c>
      <c r="E604" s="7">
        <f t="shared" si="64"/>
        <v>8.8979591836734692E-2</v>
      </c>
      <c r="F604" s="7">
        <f t="shared" si="65"/>
        <v>0.11480362537764351</v>
      </c>
      <c r="G604" s="7">
        <f t="shared" si="67"/>
        <v>-0.65137614678899081</v>
      </c>
      <c r="H604" s="8">
        <f t="shared" si="66"/>
        <v>-5.7959183673469382E-2</v>
      </c>
    </row>
    <row r="605" spans="1:8" x14ac:dyDescent="0.2">
      <c r="A605" s="27"/>
      <c r="B605" s="15" t="s">
        <v>577</v>
      </c>
      <c r="C605" s="12">
        <v>38</v>
      </c>
      <c r="D605" s="6">
        <v>97</v>
      </c>
      <c r="E605" s="7">
        <f t="shared" si="64"/>
        <v>3.1020408163265307E-2</v>
      </c>
      <c r="F605" s="7">
        <f t="shared" si="65"/>
        <v>0.29305135951661632</v>
      </c>
      <c r="G605" s="7">
        <f t="shared" si="67"/>
        <v>1.5526315789473684</v>
      </c>
      <c r="H605" s="8">
        <f t="shared" si="66"/>
        <v>4.8163265306122451E-2</v>
      </c>
    </row>
    <row r="606" spans="1:8" x14ac:dyDescent="0.2">
      <c r="A606" s="27"/>
      <c r="B606" s="15" t="s">
        <v>578</v>
      </c>
      <c r="C606" s="12">
        <v>6</v>
      </c>
      <c r="D606" s="6">
        <v>2</v>
      </c>
      <c r="E606" s="7">
        <f t="shared" si="64"/>
        <v>4.8979591836734691E-3</v>
      </c>
      <c r="F606" s="7">
        <f t="shared" si="65"/>
        <v>6.0422960725075529E-3</v>
      </c>
      <c r="G606" s="7">
        <f t="shared" si="67"/>
        <v>-0.66666666666666663</v>
      </c>
      <c r="H606" s="8">
        <f t="shared" si="66"/>
        <v>-3.2653061224489793E-3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21</v>
      </c>
      <c r="D608" s="6">
        <v>4</v>
      </c>
      <c r="E608" s="7">
        <f t="shared" si="64"/>
        <v>1.7142857142857144E-2</v>
      </c>
      <c r="F608" s="7">
        <f t="shared" si="65"/>
        <v>1.2084592145015106E-2</v>
      </c>
      <c r="G608" s="7">
        <f t="shared" si="67"/>
        <v>-0.80952380952380953</v>
      </c>
      <c r="H608" s="8">
        <f t="shared" si="66"/>
        <v>-1.3877551020408165E-2</v>
      </c>
    </row>
    <row r="609" spans="1:8" x14ac:dyDescent="0.2">
      <c r="A609" s="27"/>
      <c r="B609" s="15" t="s">
        <v>581</v>
      </c>
      <c r="C609" s="12">
        <v>0</v>
      </c>
      <c r="D609" s="6">
        <v>1</v>
      </c>
      <c r="E609" s="7" t="str">
        <f t="shared" si="64"/>
        <v/>
      </c>
      <c r="F609" s="7">
        <f t="shared" si="65"/>
        <v>3.0211480362537764E-3</v>
      </c>
      <c r="G609" s="7">
        <f t="shared" si="67"/>
        <v>1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1</v>
      </c>
      <c r="D610" s="6">
        <v>0</v>
      </c>
      <c r="E610" s="7">
        <f t="shared" si="64"/>
        <v>8.1632653061224493E-4</v>
      </c>
      <c r="F610" s="7" t="str">
        <f t="shared" si="65"/>
        <v/>
      </c>
      <c r="G610" s="7">
        <f t="shared" si="67"/>
        <v>-1</v>
      </c>
      <c r="H610" s="8">
        <f t="shared" si="66"/>
        <v>-8.1632653061224493E-4</v>
      </c>
    </row>
    <row r="611" spans="1:8" x14ac:dyDescent="0.2">
      <c r="A611" s="27"/>
      <c r="B611" s="15" t="s">
        <v>583</v>
      </c>
      <c r="C611" s="12">
        <v>1</v>
      </c>
      <c r="D611" s="6">
        <v>1</v>
      </c>
      <c r="E611" s="7">
        <f t="shared" si="64"/>
        <v>8.1632653061224493E-4</v>
      </c>
      <c r="F611" s="7">
        <f t="shared" si="65"/>
        <v>3.0211480362537764E-3</v>
      </c>
      <c r="G611" s="7">
        <f t="shared" si="67"/>
        <v>0</v>
      </c>
      <c r="H611" s="8">
        <f t="shared" si="66"/>
        <v>0</v>
      </c>
    </row>
    <row r="612" spans="1:8" x14ac:dyDescent="0.2">
      <c r="A612" s="27"/>
      <c r="B612" s="15" t="s">
        <v>584</v>
      </c>
      <c r="C612" s="12">
        <v>1</v>
      </c>
      <c r="D612" s="6">
        <v>5</v>
      </c>
      <c r="E612" s="7">
        <f t="shared" si="64"/>
        <v>8.1632653061224493E-4</v>
      </c>
      <c r="F612" s="7">
        <f t="shared" si="65"/>
        <v>1.5105740181268883E-2</v>
      </c>
      <c r="G612" s="7">
        <f t="shared" si="67"/>
        <v>4</v>
      </c>
      <c r="H612" s="8">
        <f t="shared" si="66"/>
        <v>3.2653061224489797E-3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2</v>
      </c>
      <c r="D616" s="6">
        <v>0</v>
      </c>
      <c r="E616" s="7">
        <f t="shared" si="64"/>
        <v>1.6326530612244899E-3</v>
      </c>
      <c r="F616" s="7" t="str">
        <f t="shared" si="65"/>
        <v/>
      </c>
      <c r="G616" s="7">
        <f t="shared" si="67"/>
        <v>-1</v>
      </c>
      <c r="H616" s="8">
        <f t="shared" si="66"/>
        <v>-1.6326530612244899E-3</v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43</v>
      </c>
      <c r="D618" s="6">
        <v>1</v>
      </c>
      <c r="E618" s="7">
        <f t="shared" si="64"/>
        <v>3.5102040816326528E-2</v>
      </c>
      <c r="F618" s="7">
        <f t="shared" si="65"/>
        <v>3.0211480362537764E-3</v>
      </c>
      <c r="G618" s="7">
        <f t="shared" si="67"/>
        <v>-0.97674418604651159</v>
      </c>
      <c r="H618" s="8">
        <f t="shared" si="66"/>
        <v>-3.428571428571428E-2</v>
      </c>
    </row>
    <row r="619" spans="1:8" x14ac:dyDescent="0.2">
      <c r="A619" s="27"/>
      <c r="B619" s="15" t="s">
        <v>591</v>
      </c>
      <c r="C619" s="12">
        <v>36</v>
      </c>
      <c r="D619" s="6">
        <v>32</v>
      </c>
      <c r="E619" s="7">
        <f t="shared" si="64"/>
        <v>2.9387755102040815E-2</v>
      </c>
      <c r="F619" s="7">
        <f t="shared" si="65"/>
        <v>9.6676737160120846E-2</v>
      </c>
      <c r="G619" s="7">
        <f t="shared" si="67"/>
        <v>-0.1111111111111111</v>
      </c>
      <c r="H619" s="8">
        <f t="shared" si="66"/>
        <v>-3.2653061224489793E-3</v>
      </c>
    </row>
    <row r="620" spans="1:8" x14ac:dyDescent="0.2">
      <c r="A620" s="27"/>
      <c r="B620" s="15" t="s">
        <v>592</v>
      </c>
      <c r="C620" s="12">
        <v>10</v>
      </c>
      <c r="D620" s="6">
        <v>1</v>
      </c>
      <c r="E620" s="7">
        <f t="shared" si="64"/>
        <v>8.1632653061224497E-3</v>
      </c>
      <c r="F620" s="7">
        <f t="shared" si="65"/>
        <v>3.0211480362537764E-3</v>
      </c>
      <c r="G620" s="7">
        <f t="shared" si="67"/>
        <v>-0.9</v>
      </c>
      <c r="H620" s="8">
        <f t="shared" si="66"/>
        <v>-7.3469387755102046E-3</v>
      </c>
    </row>
    <row r="621" spans="1:8" x14ac:dyDescent="0.2">
      <c r="A621" s="27"/>
      <c r="B621" s="15" t="s">
        <v>593</v>
      </c>
      <c r="C621" s="12">
        <v>0</v>
      </c>
      <c r="D621" s="6">
        <v>1</v>
      </c>
      <c r="E621" s="7" t="str">
        <f t="shared" si="64"/>
        <v/>
      </c>
      <c r="F621" s="7">
        <f t="shared" si="65"/>
        <v>3.0211480362537764E-3</v>
      </c>
      <c r="G621" s="7">
        <f t="shared" si="67"/>
        <v>1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13</v>
      </c>
      <c r="D622" s="6">
        <v>7</v>
      </c>
      <c r="E622" s="7">
        <f t="shared" si="64"/>
        <v>1.0612244897959184E-2</v>
      </c>
      <c r="F622" s="7">
        <f t="shared" si="65"/>
        <v>2.1148036253776436E-2</v>
      </c>
      <c r="G622" s="7">
        <f t="shared" si="67"/>
        <v>-0.46153846153846156</v>
      </c>
      <c r="H622" s="8">
        <f t="shared" si="66"/>
        <v>-4.89795918367347E-3</v>
      </c>
    </row>
    <row r="623" spans="1:8" ht="25.5" x14ac:dyDescent="0.2">
      <c r="A623" s="27"/>
      <c r="B623" s="15" t="s">
        <v>595</v>
      </c>
      <c r="C623" s="12">
        <v>0</v>
      </c>
      <c r="D623" s="6">
        <v>5</v>
      </c>
      <c r="E623" s="7" t="str">
        <f t="shared" si="64"/>
        <v/>
      </c>
      <c r="F623" s="7">
        <f t="shared" si="65"/>
        <v>1.5105740181268883E-2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9</v>
      </c>
      <c r="D625" s="6">
        <v>11</v>
      </c>
      <c r="E625" s="7">
        <f t="shared" si="64"/>
        <v>7.3469387755102037E-3</v>
      </c>
      <c r="F625" s="7">
        <f t="shared" si="65"/>
        <v>3.3232628398791542E-2</v>
      </c>
      <c r="G625" s="7">
        <f t="shared" si="67"/>
        <v>0.22222222222222221</v>
      </c>
      <c r="H625" s="8">
        <f t="shared" si="66"/>
        <v>1.6326530612244896E-3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457</v>
      </c>
      <c r="D628" s="6">
        <v>16</v>
      </c>
      <c r="E628" s="7">
        <f t="shared" si="64"/>
        <v>0.3730612244897959</v>
      </c>
      <c r="F628" s="7">
        <f t="shared" si="65"/>
        <v>4.8338368580060423E-2</v>
      </c>
      <c r="G628" s="7">
        <f t="shared" si="67"/>
        <v>-0.96498905908096277</v>
      </c>
      <c r="H628" s="8">
        <f t="shared" si="66"/>
        <v>-0.36</v>
      </c>
    </row>
    <row r="629" spans="1:8" ht="26.25" thickBot="1" x14ac:dyDescent="0.25">
      <c r="A629" s="27"/>
      <c r="B629" s="16" t="s">
        <v>601</v>
      </c>
      <c r="C629" s="13">
        <v>431</v>
      </c>
      <c r="D629" s="9">
        <v>102</v>
      </c>
      <c r="E629" s="10">
        <f t="shared" si="64"/>
        <v>0.35183673469387755</v>
      </c>
      <c r="F629" s="10">
        <f t="shared" si="65"/>
        <v>0.30815709969788518</v>
      </c>
      <c r="G629" s="10">
        <f t="shared" si="67"/>
        <v>-0.76334106728538287</v>
      </c>
      <c r="H629" s="11">
        <f t="shared" si="66"/>
        <v>-0.26857142857142857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654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655</v>
      </c>
      <c r="C8" s="20">
        <f>+C19+C76+C181+C362+C601</f>
        <v>779</v>
      </c>
      <c r="D8" s="20">
        <f>+D19+D76+D181+D362+D601</f>
        <v>517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-0.33632862644415917</v>
      </c>
      <c r="H8" s="21">
        <f t="shared" ref="H8:H13" si="1">+IF(OR(AND(E8=""),(G8="")),"",E8*G8)</f>
        <v>-0.33632862644415912</v>
      </c>
    </row>
    <row r="9" spans="1:8" x14ac:dyDescent="0.2">
      <c r="A9" s="27"/>
      <c r="B9" s="14" t="s">
        <v>8</v>
      </c>
      <c r="C9" s="12">
        <f>+C19</f>
        <v>17</v>
      </c>
      <c r="D9" s="6">
        <f>+D19</f>
        <v>12</v>
      </c>
      <c r="E9" s="7">
        <f t="shared" ref="E9:F13" si="2">+C9/C$8</f>
        <v>2.1822849807445442E-2</v>
      </c>
      <c r="F9" s="7">
        <f t="shared" si="2"/>
        <v>2.321083172147002E-2</v>
      </c>
      <c r="G9" s="7">
        <f t="shared" si="0"/>
        <v>-0.29411764705882354</v>
      </c>
      <c r="H9" s="8">
        <f t="shared" si="1"/>
        <v>-6.4184852374839542E-3</v>
      </c>
    </row>
    <row r="10" spans="1:8" x14ac:dyDescent="0.2">
      <c r="A10" s="27"/>
      <c r="B10" s="15" t="s">
        <v>9</v>
      </c>
      <c r="C10" s="12">
        <f>+C76</f>
        <v>112</v>
      </c>
      <c r="D10" s="6">
        <f>+D76</f>
        <v>148</v>
      </c>
      <c r="E10" s="7">
        <f t="shared" si="2"/>
        <v>0.14377406931964057</v>
      </c>
      <c r="F10" s="7">
        <f t="shared" si="2"/>
        <v>0.28626692456479691</v>
      </c>
      <c r="G10" s="7">
        <f t="shared" si="0"/>
        <v>0.32142857142857145</v>
      </c>
      <c r="H10" s="8">
        <f t="shared" si="1"/>
        <v>4.6213093709884474E-2</v>
      </c>
    </row>
    <row r="11" spans="1:8" ht="25.5" x14ac:dyDescent="0.2">
      <c r="A11" s="27"/>
      <c r="B11" s="15" t="s">
        <v>10</v>
      </c>
      <c r="C11" s="12">
        <f>+C181</f>
        <v>65</v>
      </c>
      <c r="D11" s="6">
        <f>+D181</f>
        <v>60</v>
      </c>
      <c r="E11" s="7">
        <f t="shared" si="2"/>
        <v>8.3440308087291401E-2</v>
      </c>
      <c r="F11" s="7">
        <f t="shared" si="2"/>
        <v>0.11605415860735009</v>
      </c>
      <c r="G11" s="7">
        <f t="shared" si="0"/>
        <v>-7.6923076923076927E-2</v>
      </c>
      <c r="H11" s="8">
        <f t="shared" si="1"/>
        <v>-6.4184852374839542E-3</v>
      </c>
    </row>
    <row r="12" spans="1:8" x14ac:dyDescent="0.2">
      <c r="A12" s="27"/>
      <c r="B12" s="15" t="s">
        <v>11</v>
      </c>
      <c r="C12" s="12">
        <f>+C362</f>
        <v>404</v>
      </c>
      <c r="D12" s="6">
        <f>+D362</f>
        <v>181</v>
      </c>
      <c r="E12" s="7">
        <f t="shared" si="2"/>
        <v>0.51861360718870342</v>
      </c>
      <c r="F12" s="7">
        <f t="shared" si="2"/>
        <v>0.35009671179883944</v>
      </c>
      <c r="G12" s="7">
        <f t="shared" si="0"/>
        <v>-0.55198019801980203</v>
      </c>
      <c r="H12" s="8">
        <f t="shared" si="1"/>
        <v>-0.28626444159178432</v>
      </c>
    </row>
    <row r="13" spans="1:8" ht="15.75" thickBot="1" x14ac:dyDescent="0.25">
      <c r="A13" s="27"/>
      <c r="B13" s="16" t="s">
        <v>12</v>
      </c>
      <c r="C13" s="13">
        <f>+C601</f>
        <v>181</v>
      </c>
      <c r="D13" s="9">
        <f>+D601</f>
        <v>116</v>
      </c>
      <c r="E13" s="10">
        <f t="shared" si="2"/>
        <v>0.23234916559691912</v>
      </c>
      <c r="F13" s="10">
        <f t="shared" si="2"/>
        <v>0.22437137330754353</v>
      </c>
      <c r="G13" s="10">
        <f t="shared" si="0"/>
        <v>-0.35911602209944754</v>
      </c>
      <c r="H13" s="11">
        <f t="shared" si="1"/>
        <v>-8.3440308087291401E-2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17</v>
      </c>
      <c r="D19" s="20">
        <f>SUM(D20:D70)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-0.29411764705882354</v>
      </c>
      <c r="H19" s="21">
        <f t="shared" ref="H19:H50" si="5">+IF(OR(AND(E19=""),(G19="")),"",E19*G19)</f>
        <v>-0.29411764705882354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1</v>
      </c>
      <c r="D21" s="6">
        <v>0</v>
      </c>
      <c r="E21" s="7">
        <f t="shared" si="3"/>
        <v>5.8823529411764705E-2</v>
      </c>
      <c r="F21" s="7" t="str">
        <f t="shared" si="4"/>
        <v/>
      </c>
      <c r="G21" s="7">
        <f t="shared" si="6"/>
        <v>-1</v>
      </c>
      <c r="H21" s="8">
        <f t="shared" si="5"/>
        <v>-5.8823529411764705E-2</v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2</v>
      </c>
      <c r="E25" s="7" t="str">
        <f t="shared" si="3"/>
        <v/>
      </c>
      <c r="F25" s="7">
        <f t="shared" si="4"/>
        <v>0.16666666666666666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0</v>
      </c>
      <c r="E27" s="7">
        <f t="shared" si="3"/>
        <v>5.8823529411764705E-2</v>
      </c>
      <c r="F27" s="7" t="str">
        <f t="shared" si="4"/>
        <v/>
      </c>
      <c r="G27" s="7">
        <f t="shared" si="6"/>
        <v>-1</v>
      </c>
      <c r="H27" s="8">
        <f t="shared" si="5"/>
        <v>-5.8823529411764705E-2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1</v>
      </c>
      <c r="E29" s="7" t="str">
        <f t="shared" si="3"/>
        <v/>
      </c>
      <c r="F29" s="7">
        <f t="shared" si="4"/>
        <v>8.3333333333333329E-2</v>
      </c>
      <c r="G29" s="7">
        <f t="shared" si="6"/>
        <v>1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4</v>
      </c>
      <c r="D30" s="6">
        <v>2</v>
      </c>
      <c r="E30" s="7">
        <f t="shared" si="3"/>
        <v>0.23529411764705882</v>
      </c>
      <c r="F30" s="7">
        <f t="shared" si="4"/>
        <v>0.16666666666666666</v>
      </c>
      <c r="G30" s="7">
        <f t="shared" si="6"/>
        <v>-0.5</v>
      </c>
      <c r="H30" s="8">
        <f t="shared" si="5"/>
        <v>-0.11764705882352941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</v>
      </c>
      <c r="D36" s="6">
        <v>0</v>
      </c>
      <c r="E36" s="7">
        <f t="shared" si="3"/>
        <v>0.11764705882352941</v>
      </c>
      <c r="F36" s="7" t="str">
        <f t="shared" si="4"/>
        <v/>
      </c>
      <c r="G36" s="7">
        <f t="shared" si="6"/>
        <v>-1</v>
      </c>
      <c r="H36" s="8">
        <f t="shared" si="5"/>
        <v>-0.11764705882352941</v>
      </c>
    </row>
    <row r="37" spans="1:8" ht="25.5" x14ac:dyDescent="0.2">
      <c r="A37" s="27"/>
      <c r="B37" s="15" t="s">
        <v>33</v>
      </c>
      <c r="C37" s="12">
        <v>2</v>
      </c>
      <c r="D37" s="6">
        <v>0</v>
      </c>
      <c r="E37" s="7">
        <f t="shared" si="3"/>
        <v>0.11764705882352941</v>
      </c>
      <c r="F37" s="7" t="str">
        <f t="shared" si="4"/>
        <v/>
      </c>
      <c r="G37" s="7">
        <f t="shared" si="6"/>
        <v>-1</v>
      </c>
      <c r="H37" s="8">
        <f t="shared" si="5"/>
        <v>-0.11764705882352941</v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5.8823529411764705E-2</v>
      </c>
      <c r="F39" s="7" t="str">
        <f t="shared" si="4"/>
        <v/>
      </c>
      <c r="G39" s="7">
        <f t="shared" si="6"/>
        <v>-1</v>
      </c>
      <c r="H39" s="8">
        <f t="shared" si="5"/>
        <v>-5.8823529411764705E-2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1</v>
      </c>
      <c r="E49" s="7" t="str">
        <f t="shared" si="3"/>
        <v/>
      </c>
      <c r="F49" s="7">
        <f t="shared" si="4"/>
        <v>8.3333333333333329E-2</v>
      </c>
      <c r="G49" s="7">
        <f t="shared" si="6"/>
        <v>1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2</v>
      </c>
      <c r="E50" s="7" t="str">
        <f t="shared" si="3"/>
        <v/>
      </c>
      <c r="F50" s="7">
        <f t="shared" si="4"/>
        <v>0.16666666666666666</v>
      </c>
      <c r="G50" s="7">
        <f t="shared" si="6"/>
        <v>1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1</v>
      </c>
      <c r="D53" s="6">
        <v>1</v>
      </c>
      <c r="E53" s="7">
        <f t="shared" si="7"/>
        <v>5.8823529411764705E-2</v>
      </c>
      <c r="F53" s="7">
        <f t="shared" si="8"/>
        <v>8.3333333333333329E-2</v>
      </c>
      <c r="G53" s="7">
        <f t="shared" si="10"/>
        <v>0</v>
      </c>
      <c r="H53" s="8">
        <f t="shared" si="9"/>
        <v>0</v>
      </c>
    </row>
    <row r="54" spans="1:8" x14ac:dyDescent="0.2">
      <c r="A54" s="27"/>
      <c r="B54" s="15" t="s">
        <v>50</v>
      </c>
      <c r="C54" s="12">
        <v>2</v>
      </c>
      <c r="D54" s="6">
        <v>1</v>
      </c>
      <c r="E54" s="7">
        <f t="shared" si="7"/>
        <v>0.11764705882352941</v>
      </c>
      <c r="F54" s="7">
        <f t="shared" si="8"/>
        <v>8.3333333333333329E-2</v>
      </c>
      <c r="G54" s="7">
        <f t="shared" si="10"/>
        <v>-0.5</v>
      </c>
      <c r="H54" s="8">
        <f t="shared" si="9"/>
        <v>-5.8823529411764705E-2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5.8823529411764705E-2</v>
      </c>
      <c r="F62" s="7" t="str">
        <f t="shared" si="8"/>
        <v/>
      </c>
      <c r="G62" s="7">
        <f t="shared" si="10"/>
        <v>-1</v>
      </c>
      <c r="H62" s="8">
        <f t="shared" si="9"/>
        <v>-5.8823529411764705E-2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1</v>
      </c>
      <c r="E64" s="7" t="str">
        <f t="shared" si="7"/>
        <v/>
      </c>
      <c r="F64" s="7">
        <f t="shared" si="8"/>
        <v>8.3333333333333329E-2</v>
      </c>
      <c r="G64" s="7">
        <f t="shared" si="10"/>
        <v>1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1</v>
      </c>
      <c r="D67" s="6">
        <v>0</v>
      </c>
      <c r="E67" s="7">
        <f t="shared" si="7"/>
        <v>5.8823529411764705E-2</v>
      </c>
      <c r="F67" s="7" t="str">
        <f t="shared" si="8"/>
        <v/>
      </c>
      <c r="G67" s="7">
        <f t="shared" si="10"/>
        <v>-1</v>
      </c>
      <c r="H67" s="8">
        <f t="shared" si="9"/>
        <v>-5.8823529411764705E-2</v>
      </c>
    </row>
    <row r="68" spans="1:8" x14ac:dyDescent="0.2">
      <c r="A68" s="27"/>
      <c r="B68" s="15" t="s">
        <v>64</v>
      </c>
      <c r="C68" s="12">
        <v>1</v>
      </c>
      <c r="D68" s="6">
        <v>1</v>
      </c>
      <c r="E68" s="7">
        <f t="shared" si="7"/>
        <v>5.8823529411764705E-2</v>
      </c>
      <c r="F68" s="7">
        <f t="shared" si="8"/>
        <v>8.3333333333333329E-2</v>
      </c>
      <c r="G68" s="7">
        <f t="shared" si="10"/>
        <v>0</v>
      </c>
      <c r="H68" s="8">
        <f t="shared" si="9"/>
        <v>0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112</v>
      </c>
      <c r="D76" s="20">
        <f>SUM(D77:D175)</f>
        <v>148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0.32142857142857145</v>
      </c>
      <c r="H76" s="21">
        <f t="shared" ref="H76:H107" si="13">+IF(OR(AND(E76=""),(G76="")),"",E76*G76)</f>
        <v>0.32142857142857145</v>
      </c>
    </row>
    <row r="77" spans="1:8" x14ac:dyDescent="0.2">
      <c r="A77" s="27"/>
      <c r="B77" s="14" t="s">
        <v>67</v>
      </c>
      <c r="C77" s="25">
        <v>1</v>
      </c>
      <c r="D77" s="22">
        <v>4</v>
      </c>
      <c r="E77" s="23">
        <f t="shared" si="11"/>
        <v>8.9285714285714281E-3</v>
      </c>
      <c r="F77" s="23">
        <f t="shared" si="12"/>
        <v>2.7027027027027029E-2</v>
      </c>
      <c r="G77" s="23">
        <f t="shared" ref="G77:G108" si="14">+IF(AND(C77=0,D77=0)," ",IF(C77=0,1,IF(D77=0,-1,(D77-C77)/C77)))</f>
        <v>3</v>
      </c>
      <c r="H77" s="24">
        <f t="shared" si="13"/>
        <v>2.6785714285714284E-2</v>
      </c>
    </row>
    <row r="78" spans="1:8" x14ac:dyDescent="0.2">
      <c r="A78" s="27"/>
      <c r="B78" s="15" t="s">
        <v>68</v>
      </c>
      <c r="C78" s="12">
        <v>0</v>
      </c>
      <c r="D78" s="6">
        <v>1</v>
      </c>
      <c r="E78" s="7" t="str">
        <f t="shared" si="11"/>
        <v/>
      </c>
      <c r="F78" s="7">
        <f t="shared" si="12"/>
        <v>6.7567567567567571E-3</v>
      </c>
      <c r="G78" s="7">
        <f t="shared" si="14"/>
        <v>1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3</v>
      </c>
      <c r="D79" s="6">
        <v>1</v>
      </c>
      <c r="E79" s="7">
        <f t="shared" si="11"/>
        <v>2.6785714285714284E-2</v>
      </c>
      <c r="F79" s="7">
        <f t="shared" si="12"/>
        <v>6.7567567567567571E-3</v>
      </c>
      <c r="G79" s="7">
        <f t="shared" si="14"/>
        <v>-0.66666666666666663</v>
      </c>
      <c r="H79" s="8">
        <f t="shared" si="13"/>
        <v>-1.7857142857142856E-2</v>
      </c>
    </row>
    <row r="80" spans="1:8" x14ac:dyDescent="0.2">
      <c r="A80" s="27"/>
      <c r="B80" s="15" t="s">
        <v>70</v>
      </c>
      <c r="C80" s="12">
        <v>1</v>
      </c>
      <c r="D80" s="6">
        <v>1</v>
      </c>
      <c r="E80" s="7">
        <f t="shared" si="11"/>
        <v>8.9285714285714281E-3</v>
      </c>
      <c r="F80" s="7">
        <f t="shared" si="12"/>
        <v>6.7567567567567571E-3</v>
      </c>
      <c r="G80" s="7">
        <f t="shared" si="14"/>
        <v>0</v>
      </c>
      <c r="H80" s="8">
        <f t="shared" si="13"/>
        <v>0</v>
      </c>
    </row>
    <row r="81" spans="1:8" ht="25.5" x14ac:dyDescent="0.2">
      <c r="A81" s="27"/>
      <c r="B81" s="15" t="s">
        <v>71</v>
      </c>
      <c r="C81" s="12">
        <v>6</v>
      </c>
      <c r="D81" s="6">
        <v>11</v>
      </c>
      <c r="E81" s="7">
        <f t="shared" si="11"/>
        <v>5.3571428571428568E-2</v>
      </c>
      <c r="F81" s="7">
        <f t="shared" si="12"/>
        <v>7.4324324324324328E-2</v>
      </c>
      <c r="G81" s="7">
        <f t="shared" si="14"/>
        <v>0.83333333333333337</v>
      </c>
      <c r="H81" s="8">
        <f t="shared" si="13"/>
        <v>4.4642857142857144E-2</v>
      </c>
    </row>
    <row r="82" spans="1:8" x14ac:dyDescent="0.2">
      <c r="A82" s="27"/>
      <c r="B82" s="15" t="s">
        <v>72</v>
      </c>
      <c r="C82" s="12">
        <v>2</v>
      </c>
      <c r="D82" s="6">
        <v>2</v>
      </c>
      <c r="E82" s="7">
        <f t="shared" si="11"/>
        <v>1.7857142857142856E-2</v>
      </c>
      <c r="F82" s="7">
        <f t="shared" si="12"/>
        <v>1.3513513513513514E-2</v>
      </c>
      <c r="G82" s="7">
        <f t="shared" si="14"/>
        <v>0</v>
      </c>
      <c r="H82" s="8">
        <f t="shared" si="13"/>
        <v>0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3</v>
      </c>
      <c r="D92" s="6">
        <v>1</v>
      </c>
      <c r="E92" s="7">
        <f t="shared" si="11"/>
        <v>2.6785714285714284E-2</v>
      </c>
      <c r="F92" s="7">
        <f t="shared" si="12"/>
        <v>6.7567567567567571E-3</v>
      </c>
      <c r="G92" s="7">
        <f t="shared" si="14"/>
        <v>-0.66666666666666663</v>
      </c>
      <c r="H92" s="8">
        <f t="shared" si="13"/>
        <v>-1.7857142857142856E-2</v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1</v>
      </c>
      <c r="D94" s="6">
        <v>0</v>
      </c>
      <c r="E94" s="7">
        <f t="shared" si="11"/>
        <v>8.9285714285714281E-3</v>
      </c>
      <c r="F94" s="7" t="str">
        <f t="shared" si="12"/>
        <v/>
      </c>
      <c r="G94" s="7">
        <f t="shared" si="14"/>
        <v>-1</v>
      </c>
      <c r="H94" s="8">
        <f t="shared" si="13"/>
        <v>-8.9285714285714281E-3</v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2</v>
      </c>
      <c r="D96" s="6">
        <v>0</v>
      </c>
      <c r="E96" s="7">
        <f t="shared" si="11"/>
        <v>1.7857142857142856E-2</v>
      </c>
      <c r="F96" s="7" t="str">
        <f t="shared" si="12"/>
        <v/>
      </c>
      <c r="G96" s="7">
        <f t="shared" si="14"/>
        <v>-1</v>
      </c>
      <c r="H96" s="8">
        <f t="shared" si="13"/>
        <v>-1.7857142857142856E-2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4</v>
      </c>
      <c r="D98" s="6">
        <v>1</v>
      </c>
      <c r="E98" s="7">
        <f t="shared" si="11"/>
        <v>3.5714285714285712E-2</v>
      </c>
      <c r="F98" s="7">
        <f t="shared" si="12"/>
        <v>6.7567567567567571E-3</v>
      </c>
      <c r="G98" s="7">
        <f t="shared" si="14"/>
        <v>-0.75</v>
      </c>
      <c r="H98" s="8">
        <f t="shared" si="13"/>
        <v>-2.6785714285714284E-2</v>
      </c>
    </row>
    <row r="99" spans="1:8" x14ac:dyDescent="0.2">
      <c r="A99" s="27"/>
      <c r="B99" s="15" t="s">
        <v>89</v>
      </c>
      <c r="C99" s="12">
        <v>2</v>
      </c>
      <c r="D99" s="6">
        <v>2</v>
      </c>
      <c r="E99" s="7">
        <f t="shared" si="11"/>
        <v>1.7857142857142856E-2</v>
      </c>
      <c r="F99" s="7">
        <f t="shared" si="12"/>
        <v>1.3513513513513514E-2</v>
      </c>
      <c r="G99" s="7">
        <f t="shared" si="14"/>
        <v>0</v>
      </c>
      <c r="H99" s="8">
        <f t="shared" si="13"/>
        <v>0</v>
      </c>
    </row>
    <row r="100" spans="1:8" x14ac:dyDescent="0.2">
      <c r="A100" s="27"/>
      <c r="B100" s="15" t="s">
        <v>90</v>
      </c>
      <c r="C100" s="12">
        <v>0</v>
      </c>
      <c r="D100" s="6">
        <v>2</v>
      </c>
      <c r="E100" s="7" t="str">
        <f t="shared" si="11"/>
        <v/>
      </c>
      <c r="F100" s="7">
        <f t="shared" si="12"/>
        <v>1.3513513513513514E-2</v>
      </c>
      <c r="G100" s="7">
        <f t="shared" si="14"/>
        <v>1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1</v>
      </c>
      <c r="E102" s="7" t="str">
        <f t="shared" si="11"/>
        <v/>
      </c>
      <c r="F102" s="7">
        <f t="shared" si="12"/>
        <v>6.7567567567567571E-3</v>
      </c>
      <c r="G102" s="7">
        <f t="shared" si="14"/>
        <v>1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1</v>
      </c>
      <c r="D104" s="6">
        <v>0</v>
      </c>
      <c r="E104" s="7">
        <f t="shared" si="11"/>
        <v>8.9285714285714281E-3</v>
      </c>
      <c r="F104" s="7" t="str">
        <f t="shared" si="12"/>
        <v/>
      </c>
      <c r="G104" s="7">
        <f t="shared" si="14"/>
        <v>-1</v>
      </c>
      <c r="H104" s="8">
        <f t="shared" si="13"/>
        <v>-8.9285714285714281E-3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5</v>
      </c>
      <c r="D106" s="6">
        <v>2</v>
      </c>
      <c r="E106" s="7">
        <f t="shared" si="11"/>
        <v>4.4642857142857144E-2</v>
      </c>
      <c r="F106" s="7">
        <f t="shared" si="12"/>
        <v>1.3513513513513514E-2</v>
      </c>
      <c r="G106" s="7">
        <f t="shared" si="14"/>
        <v>-0.6</v>
      </c>
      <c r="H106" s="8">
        <f t="shared" si="13"/>
        <v>-2.6785714285714284E-2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4</v>
      </c>
      <c r="D110" s="6">
        <v>1</v>
      </c>
      <c r="E110" s="7">
        <f t="shared" si="15"/>
        <v>3.5714285714285712E-2</v>
      </c>
      <c r="F110" s="7">
        <f t="shared" si="16"/>
        <v>6.7567567567567571E-3</v>
      </c>
      <c r="G110" s="7">
        <f t="shared" si="18"/>
        <v>-0.75</v>
      </c>
      <c r="H110" s="8">
        <f t="shared" si="17"/>
        <v>-2.6785714285714284E-2</v>
      </c>
    </row>
    <row r="111" spans="1:8" x14ac:dyDescent="0.2">
      <c r="A111" s="27"/>
      <c r="B111" s="15" t="s">
        <v>101</v>
      </c>
      <c r="C111" s="12">
        <v>1</v>
      </c>
      <c r="D111" s="6">
        <v>0</v>
      </c>
      <c r="E111" s="7">
        <f t="shared" si="15"/>
        <v>8.9285714285714281E-3</v>
      </c>
      <c r="F111" s="7" t="str">
        <f t="shared" si="16"/>
        <v/>
      </c>
      <c r="G111" s="7">
        <f t="shared" si="18"/>
        <v>-1</v>
      </c>
      <c r="H111" s="8">
        <f t="shared" si="17"/>
        <v>-8.9285714285714281E-3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1</v>
      </c>
      <c r="E113" s="7">
        <f t="shared" si="15"/>
        <v>8.9285714285714281E-3</v>
      </c>
      <c r="F113" s="7">
        <f t="shared" si="16"/>
        <v>6.7567567567567571E-3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6.25E-2</v>
      </c>
      <c r="F117" s="7" t="str">
        <f t="shared" si="16"/>
        <v/>
      </c>
      <c r="G117" s="7">
        <f t="shared" si="18"/>
        <v>-1</v>
      </c>
      <c r="H117" s="8">
        <f t="shared" si="17"/>
        <v>-6.25E-2</v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2</v>
      </c>
      <c r="D121" s="6">
        <v>2</v>
      </c>
      <c r="E121" s="7">
        <f t="shared" si="15"/>
        <v>1.7857142857142856E-2</v>
      </c>
      <c r="F121" s="7">
        <f t="shared" si="16"/>
        <v>1.3513513513513514E-2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2</v>
      </c>
      <c r="D122" s="6">
        <v>2</v>
      </c>
      <c r="E122" s="7">
        <f t="shared" si="15"/>
        <v>1.7857142857142856E-2</v>
      </c>
      <c r="F122" s="7">
        <f t="shared" si="16"/>
        <v>1.3513513513513514E-2</v>
      </c>
      <c r="G122" s="7">
        <f t="shared" si="18"/>
        <v>0</v>
      </c>
      <c r="H122" s="8">
        <f t="shared" si="17"/>
        <v>0</v>
      </c>
    </row>
    <row r="123" spans="1:8" x14ac:dyDescent="0.2">
      <c r="A123" s="27"/>
      <c r="B123" s="15" t="s">
        <v>113</v>
      </c>
      <c r="C123" s="12">
        <v>0</v>
      </c>
      <c r="D123" s="6">
        <v>1</v>
      </c>
      <c r="E123" s="7" t="str">
        <f t="shared" si="15"/>
        <v/>
      </c>
      <c r="F123" s="7">
        <f t="shared" si="16"/>
        <v>6.7567567567567571E-3</v>
      </c>
      <c r="G123" s="7">
        <f t="shared" si="18"/>
        <v>1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1</v>
      </c>
      <c r="E124" s="7" t="str">
        <f t="shared" si="15"/>
        <v/>
      </c>
      <c r="F124" s="7">
        <f t="shared" si="16"/>
        <v>6.7567567567567571E-3</v>
      </c>
      <c r="G124" s="7">
        <f t="shared" si="18"/>
        <v>1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3</v>
      </c>
      <c r="D127" s="6">
        <v>1</v>
      </c>
      <c r="E127" s="7">
        <f t="shared" si="15"/>
        <v>2.6785714285714284E-2</v>
      </c>
      <c r="F127" s="7">
        <f t="shared" si="16"/>
        <v>6.7567567567567571E-3</v>
      </c>
      <c r="G127" s="7">
        <f t="shared" si="18"/>
        <v>-0.66666666666666663</v>
      </c>
      <c r="H127" s="8">
        <f t="shared" si="17"/>
        <v>-1.7857142857142856E-2</v>
      </c>
    </row>
    <row r="128" spans="1:8" x14ac:dyDescent="0.2">
      <c r="A128" s="27"/>
      <c r="B128" s="15" t="s">
        <v>118</v>
      </c>
      <c r="C128" s="12">
        <v>1</v>
      </c>
      <c r="D128" s="6">
        <v>0</v>
      </c>
      <c r="E128" s="7">
        <f t="shared" si="15"/>
        <v>8.9285714285714281E-3</v>
      </c>
      <c r="F128" s="7" t="str">
        <f t="shared" si="16"/>
        <v/>
      </c>
      <c r="G128" s="7">
        <f t="shared" si="18"/>
        <v>-1</v>
      </c>
      <c r="H128" s="8">
        <f t="shared" si="17"/>
        <v>-8.9285714285714281E-3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1</v>
      </c>
      <c r="E130" s="7" t="str">
        <f t="shared" si="15"/>
        <v/>
      </c>
      <c r="F130" s="7">
        <f t="shared" si="16"/>
        <v>6.7567567567567571E-3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</v>
      </c>
      <c r="D132" s="6">
        <v>1</v>
      </c>
      <c r="E132" s="7">
        <f t="shared" si="15"/>
        <v>8.9285714285714281E-3</v>
      </c>
      <c r="F132" s="7">
        <f t="shared" si="16"/>
        <v>6.7567567567567571E-3</v>
      </c>
      <c r="G132" s="7">
        <f t="shared" si="18"/>
        <v>0</v>
      </c>
      <c r="H132" s="8">
        <f t="shared" si="17"/>
        <v>0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</v>
      </c>
      <c r="D134" s="6">
        <v>2</v>
      </c>
      <c r="E134" s="7">
        <f t="shared" si="15"/>
        <v>8.9285714285714281E-3</v>
      </c>
      <c r="F134" s="7">
        <f t="shared" si="16"/>
        <v>1.3513513513513514E-2</v>
      </c>
      <c r="G134" s="7">
        <f t="shared" si="18"/>
        <v>1</v>
      </c>
      <c r="H134" s="8">
        <f t="shared" si="17"/>
        <v>8.9285714285714281E-3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</v>
      </c>
      <c r="D136" s="6">
        <v>3</v>
      </c>
      <c r="E136" s="7">
        <f t="shared" si="15"/>
        <v>1.7857142857142856E-2</v>
      </c>
      <c r="F136" s="7">
        <f t="shared" si="16"/>
        <v>2.0270270270270271E-2</v>
      </c>
      <c r="G136" s="7">
        <f t="shared" si="18"/>
        <v>0.5</v>
      </c>
      <c r="H136" s="8">
        <f t="shared" si="17"/>
        <v>8.9285714285714281E-3</v>
      </c>
    </row>
    <row r="137" spans="1:8" x14ac:dyDescent="0.2">
      <c r="A137" s="27"/>
      <c r="B137" s="15" t="s">
        <v>127</v>
      </c>
      <c r="C137" s="12">
        <v>8</v>
      </c>
      <c r="D137" s="6">
        <v>1</v>
      </c>
      <c r="E137" s="7">
        <f t="shared" si="15"/>
        <v>7.1428571428571425E-2</v>
      </c>
      <c r="F137" s="7">
        <f t="shared" si="16"/>
        <v>6.7567567567567571E-3</v>
      </c>
      <c r="G137" s="7">
        <f t="shared" si="18"/>
        <v>-0.875</v>
      </c>
      <c r="H137" s="8">
        <f t="shared" si="17"/>
        <v>-6.25E-2</v>
      </c>
    </row>
    <row r="138" spans="1:8" x14ac:dyDescent="0.2">
      <c r="A138" s="27"/>
      <c r="B138" s="15" t="s">
        <v>128</v>
      </c>
      <c r="C138" s="12">
        <v>2</v>
      </c>
      <c r="D138" s="6">
        <v>0</v>
      </c>
      <c r="E138" s="7">
        <f t="shared" si="15"/>
        <v>1.7857142857142856E-2</v>
      </c>
      <c r="F138" s="7" t="str">
        <f t="shared" si="16"/>
        <v/>
      </c>
      <c r="G138" s="7">
        <f t="shared" si="18"/>
        <v>-1</v>
      </c>
      <c r="H138" s="8">
        <f t="shared" si="17"/>
        <v>-1.7857142857142856E-2</v>
      </c>
    </row>
    <row r="139" spans="1:8" ht="25.5" x14ac:dyDescent="0.2">
      <c r="A139" s="27"/>
      <c r="B139" s="15" t="s">
        <v>129</v>
      </c>
      <c r="C139" s="12">
        <v>45</v>
      </c>
      <c r="D139" s="6">
        <v>96</v>
      </c>
      <c r="E139" s="7">
        <f t="shared" si="15"/>
        <v>0.4017857142857143</v>
      </c>
      <c r="F139" s="7">
        <f t="shared" si="16"/>
        <v>0.64864864864864868</v>
      </c>
      <c r="G139" s="7">
        <f t="shared" si="18"/>
        <v>1.1333333333333333</v>
      </c>
      <c r="H139" s="8">
        <f t="shared" si="17"/>
        <v>0.45535714285714285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2</v>
      </c>
      <c r="E145" s="7" t="str">
        <f t="shared" si="19"/>
        <v/>
      </c>
      <c r="F145" s="7">
        <f t="shared" si="20"/>
        <v>1.3513513513513514E-2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1</v>
      </c>
      <c r="E156" s="7" t="str">
        <f t="shared" si="19"/>
        <v/>
      </c>
      <c r="F156" s="7">
        <f t="shared" si="20"/>
        <v>6.7567567567567571E-3</v>
      </c>
      <c r="G156" s="7">
        <f t="shared" si="22"/>
        <v>1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2</v>
      </c>
      <c r="E161" s="7" t="str">
        <f t="shared" si="19"/>
        <v/>
      </c>
      <c r="F161" s="7">
        <f t="shared" si="20"/>
        <v>1.3513513513513514E-2</v>
      </c>
      <c r="G161" s="7">
        <f t="shared" si="22"/>
        <v>1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1</v>
      </c>
      <c r="E165" s="7" t="str">
        <f t="shared" si="19"/>
        <v/>
      </c>
      <c r="F165" s="7">
        <f t="shared" si="20"/>
        <v>6.7567567567567571E-3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1</v>
      </c>
      <c r="D173" s="6">
        <v>0</v>
      </c>
      <c r="E173" s="7">
        <f t="shared" si="19"/>
        <v>8.9285714285714281E-3</v>
      </c>
      <c r="F173" s="7" t="str">
        <f t="shared" si="20"/>
        <v/>
      </c>
      <c r="G173" s="7">
        <f t="shared" si="22"/>
        <v>-1</v>
      </c>
      <c r="H173" s="8">
        <f t="shared" si="23"/>
        <v>-8.9285714285714281E-3</v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65</v>
      </c>
      <c r="D181" s="20">
        <f>SUM(D182:D356)</f>
        <v>60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-7.6923076923076927E-2</v>
      </c>
      <c r="H181" s="21">
        <f t="shared" ref="H181:H212" si="26">+IF(OR(AND(E181=""),(G181="")),"",E181*G181)</f>
        <v>-7.6923076923076927E-2</v>
      </c>
    </row>
    <row r="182" spans="1:8" x14ac:dyDescent="0.2">
      <c r="A182" s="27"/>
      <c r="B182" s="14" t="s">
        <v>166</v>
      </c>
      <c r="C182" s="25">
        <v>3</v>
      </c>
      <c r="D182" s="22">
        <v>0</v>
      </c>
      <c r="E182" s="23">
        <f t="shared" si="24"/>
        <v>4.6153846153846156E-2</v>
      </c>
      <c r="F182" s="23" t="str">
        <f t="shared" si="25"/>
        <v/>
      </c>
      <c r="G182" s="23">
        <f t="shared" ref="G182:G213" si="27">+IF(AND(C182=0,D182=0)," ",IF(C182=0,1,IF(D182=0,-1,(D182-C182)/C182)))</f>
        <v>-1</v>
      </c>
      <c r="H182" s="24">
        <f t="shared" si="26"/>
        <v>-4.6153846153846156E-2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1</v>
      </c>
      <c r="E184" s="7" t="str">
        <f t="shared" si="24"/>
        <v/>
      </c>
      <c r="F184" s="7">
        <f t="shared" si="25"/>
        <v>1.6666666666666666E-2</v>
      </c>
      <c r="G184" s="7">
        <f t="shared" si="27"/>
        <v>1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</v>
      </c>
      <c r="D186" s="6">
        <v>0</v>
      </c>
      <c r="E186" s="7">
        <f t="shared" si="24"/>
        <v>1.5384615384615385E-2</v>
      </c>
      <c r="F186" s="7" t="str">
        <f t="shared" si="25"/>
        <v/>
      </c>
      <c r="G186" s="7">
        <f t="shared" si="27"/>
        <v>-1</v>
      </c>
      <c r="H186" s="8">
        <f t="shared" si="26"/>
        <v>-1.5384615384615385E-2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3</v>
      </c>
      <c r="D188" s="6">
        <v>3</v>
      </c>
      <c r="E188" s="7">
        <f t="shared" si="24"/>
        <v>4.6153846153846156E-2</v>
      </c>
      <c r="F188" s="7">
        <f t="shared" si="25"/>
        <v>0.05</v>
      </c>
      <c r="G188" s="7">
        <f t="shared" si="27"/>
        <v>0</v>
      </c>
      <c r="H188" s="8">
        <f t="shared" si="26"/>
        <v>0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1</v>
      </c>
      <c r="D196" s="6">
        <v>0</v>
      </c>
      <c r="E196" s="7">
        <f t="shared" si="24"/>
        <v>1.5384615384615385E-2</v>
      </c>
      <c r="F196" s="7" t="str">
        <f t="shared" si="25"/>
        <v/>
      </c>
      <c r="G196" s="7">
        <f t="shared" si="27"/>
        <v>-1</v>
      </c>
      <c r="H196" s="8">
        <f t="shared" si="26"/>
        <v>-1.5384615384615385E-2</v>
      </c>
    </row>
    <row r="197" spans="1:8" ht="25.5" x14ac:dyDescent="0.2">
      <c r="A197" s="27"/>
      <c r="B197" s="15" t="s">
        <v>181</v>
      </c>
      <c r="C197" s="12">
        <v>0</v>
      </c>
      <c r="D197" s="6">
        <v>2</v>
      </c>
      <c r="E197" s="7" t="str">
        <f t="shared" si="24"/>
        <v/>
      </c>
      <c r="F197" s="7">
        <f t="shared" si="25"/>
        <v>3.3333333333333333E-2</v>
      </c>
      <c r="G197" s="7">
        <f t="shared" si="27"/>
        <v>1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0</v>
      </c>
      <c r="E200" s="7">
        <f t="shared" si="24"/>
        <v>1.5384615384615385E-2</v>
      </c>
      <c r="F200" s="7" t="str">
        <f t="shared" si="25"/>
        <v/>
      </c>
      <c r="G200" s="7">
        <f t="shared" si="27"/>
        <v>-1</v>
      </c>
      <c r="H200" s="8">
        <f t="shared" si="26"/>
        <v>-1.5384615384615385E-2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</v>
      </c>
      <c r="D202" s="6">
        <v>0</v>
      </c>
      <c r="E202" s="7">
        <f t="shared" si="24"/>
        <v>1.5384615384615385E-2</v>
      </c>
      <c r="F202" s="7" t="str">
        <f t="shared" si="25"/>
        <v/>
      </c>
      <c r="G202" s="7">
        <f t="shared" si="27"/>
        <v>-1</v>
      </c>
      <c r="H202" s="8">
        <f t="shared" si="26"/>
        <v>-1.5384615384615385E-2</v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</v>
      </c>
      <c r="D208" s="6">
        <v>0</v>
      </c>
      <c r="E208" s="7">
        <f t="shared" si="24"/>
        <v>1.5384615384615385E-2</v>
      </c>
      <c r="F208" s="7" t="str">
        <f t="shared" si="25"/>
        <v/>
      </c>
      <c r="G208" s="7">
        <f t="shared" si="27"/>
        <v>-1</v>
      </c>
      <c r="H208" s="8">
        <f t="shared" si="26"/>
        <v>-1.5384615384615385E-2</v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1</v>
      </c>
      <c r="D212" s="6">
        <v>2</v>
      </c>
      <c r="E212" s="7">
        <f t="shared" si="24"/>
        <v>1.5384615384615385E-2</v>
      </c>
      <c r="F212" s="7">
        <f t="shared" si="25"/>
        <v>3.3333333333333333E-2</v>
      </c>
      <c r="G212" s="7">
        <f t="shared" si="27"/>
        <v>1</v>
      </c>
      <c r="H212" s="8">
        <f t="shared" si="26"/>
        <v>1.5384615384615385E-2</v>
      </c>
    </row>
    <row r="213" spans="1:8" x14ac:dyDescent="0.2">
      <c r="A213" s="27"/>
      <c r="B213" s="15" t="s">
        <v>197</v>
      </c>
      <c r="C213" s="12">
        <v>1</v>
      </c>
      <c r="D213" s="6">
        <v>0</v>
      </c>
      <c r="E213" s="7">
        <f t="shared" ref="E213:E244" si="28">+IF(C213=0,"",C213/C$181)</f>
        <v>1.5384615384615385E-2</v>
      </c>
      <c r="F213" s="7" t="str">
        <f t="shared" ref="F213:F244" si="29">+IF(D213=0,"",D213/D$181)</f>
        <v/>
      </c>
      <c r="G213" s="7">
        <f t="shared" si="27"/>
        <v>-1</v>
      </c>
      <c r="H213" s="8">
        <f t="shared" ref="H213:H244" si="30">+IF(OR(AND(E213=""),(G213="")),"",E213*G213)</f>
        <v>-1.5384615384615385E-2</v>
      </c>
    </row>
    <row r="214" spans="1:8" x14ac:dyDescent="0.2">
      <c r="A214" s="27"/>
      <c r="B214" s="15" t="s">
        <v>198</v>
      </c>
      <c r="C214" s="12">
        <v>2</v>
      </c>
      <c r="D214" s="6">
        <v>6</v>
      </c>
      <c r="E214" s="7">
        <f t="shared" si="28"/>
        <v>3.0769230769230771E-2</v>
      </c>
      <c r="F214" s="7">
        <f t="shared" si="29"/>
        <v>0.1</v>
      </c>
      <c r="G214" s="7">
        <f t="shared" ref="G214:G245" si="31">+IF(AND(C214=0,D214=0)," ",IF(C214=0,1,IF(D214=0,-1,(D214-C214)/C214)))</f>
        <v>2</v>
      </c>
      <c r="H214" s="8">
        <f t="shared" si="30"/>
        <v>6.1538461538461542E-2</v>
      </c>
    </row>
    <row r="215" spans="1:8" x14ac:dyDescent="0.2">
      <c r="A215" s="27"/>
      <c r="B215" s="15" t="s">
        <v>199</v>
      </c>
      <c r="C215" s="12">
        <v>0</v>
      </c>
      <c r="D215" s="6">
        <v>2</v>
      </c>
      <c r="E215" s="7" t="str">
        <f t="shared" si="28"/>
        <v/>
      </c>
      <c r="F215" s="7">
        <f t="shared" si="29"/>
        <v>3.3333333333333333E-2</v>
      </c>
      <c r="G215" s="7">
        <f t="shared" si="31"/>
        <v>1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1</v>
      </c>
      <c r="E216" s="7" t="str">
        <f t="shared" si="28"/>
        <v/>
      </c>
      <c r="F216" s="7">
        <f t="shared" si="29"/>
        <v>1.6666666666666666E-2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5</v>
      </c>
      <c r="D218" s="6">
        <v>2</v>
      </c>
      <c r="E218" s="7">
        <f t="shared" si="28"/>
        <v>7.6923076923076927E-2</v>
      </c>
      <c r="F218" s="7">
        <f t="shared" si="29"/>
        <v>3.3333333333333333E-2</v>
      </c>
      <c r="G218" s="7">
        <f t="shared" si="31"/>
        <v>-0.6</v>
      </c>
      <c r="H218" s="8">
        <f t="shared" si="30"/>
        <v>-4.6153846153846156E-2</v>
      </c>
    </row>
    <row r="219" spans="1:8" x14ac:dyDescent="0.2">
      <c r="A219" s="27"/>
      <c r="B219" s="15" t="s">
        <v>203</v>
      </c>
      <c r="C219" s="12">
        <v>1</v>
      </c>
      <c r="D219" s="6">
        <v>0</v>
      </c>
      <c r="E219" s="7">
        <f t="shared" si="28"/>
        <v>1.5384615384615385E-2</v>
      </c>
      <c r="F219" s="7" t="str">
        <f t="shared" si="29"/>
        <v/>
      </c>
      <c r="G219" s="7">
        <f t="shared" si="31"/>
        <v>-1</v>
      </c>
      <c r="H219" s="8">
        <f t="shared" si="30"/>
        <v>-1.5384615384615385E-2</v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2</v>
      </c>
      <c r="D223" s="6">
        <v>2</v>
      </c>
      <c r="E223" s="7">
        <f t="shared" si="28"/>
        <v>3.0769230769230771E-2</v>
      </c>
      <c r="F223" s="7">
        <f t="shared" si="29"/>
        <v>3.3333333333333333E-2</v>
      </c>
      <c r="G223" s="7">
        <f t="shared" si="31"/>
        <v>0</v>
      </c>
      <c r="H223" s="8">
        <f t="shared" si="30"/>
        <v>0</v>
      </c>
    </row>
    <row r="224" spans="1:8" x14ac:dyDescent="0.2">
      <c r="A224" s="27"/>
      <c r="B224" s="15" t="s">
        <v>208</v>
      </c>
      <c r="C224" s="12">
        <v>0</v>
      </c>
      <c r="D224" s="6">
        <v>1</v>
      </c>
      <c r="E224" s="7" t="str">
        <f t="shared" si="28"/>
        <v/>
      </c>
      <c r="F224" s="7">
        <f t="shared" si="29"/>
        <v>1.6666666666666666E-2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3</v>
      </c>
      <c r="D228" s="6">
        <v>1</v>
      </c>
      <c r="E228" s="7">
        <f t="shared" si="28"/>
        <v>4.6153846153846156E-2</v>
      </c>
      <c r="F228" s="7">
        <f t="shared" si="29"/>
        <v>1.6666666666666666E-2</v>
      </c>
      <c r="G228" s="7">
        <f t="shared" si="31"/>
        <v>-0.66666666666666663</v>
      </c>
      <c r="H228" s="8">
        <f t="shared" si="30"/>
        <v>-3.0769230769230771E-2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</v>
      </c>
      <c r="D235" s="6">
        <v>4</v>
      </c>
      <c r="E235" s="7">
        <f t="shared" si="28"/>
        <v>1.5384615384615385E-2</v>
      </c>
      <c r="F235" s="7">
        <f t="shared" si="29"/>
        <v>6.6666666666666666E-2</v>
      </c>
      <c r="G235" s="7">
        <f t="shared" si="31"/>
        <v>3</v>
      </c>
      <c r="H235" s="8">
        <f t="shared" si="30"/>
        <v>4.6153846153846156E-2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1</v>
      </c>
      <c r="D237" s="6">
        <v>0</v>
      </c>
      <c r="E237" s="7">
        <f t="shared" si="28"/>
        <v>1.5384615384615385E-2</v>
      </c>
      <c r="F237" s="7" t="str">
        <f t="shared" si="29"/>
        <v/>
      </c>
      <c r="G237" s="7">
        <f t="shared" si="31"/>
        <v>-1</v>
      </c>
      <c r="H237" s="8">
        <f t="shared" si="30"/>
        <v>-1.5384615384615385E-2</v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</v>
      </c>
      <c r="D241" s="6">
        <v>0</v>
      </c>
      <c r="E241" s="7">
        <f t="shared" si="28"/>
        <v>1.5384615384615385E-2</v>
      </c>
      <c r="F241" s="7" t="str">
        <f t="shared" si="29"/>
        <v/>
      </c>
      <c r="G241" s="7">
        <f t="shared" si="31"/>
        <v>-1</v>
      </c>
      <c r="H241" s="8">
        <f t="shared" si="30"/>
        <v>-1.5384615384615385E-2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</v>
      </c>
      <c r="D247" s="6">
        <v>2</v>
      </c>
      <c r="E247" s="7">
        <f t="shared" si="32"/>
        <v>1.5384615384615385E-2</v>
      </c>
      <c r="F247" s="7">
        <f t="shared" si="33"/>
        <v>3.3333333333333333E-2</v>
      </c>
      <c r="G247" s="7">
        <f t="shared" si="35"/>
        <v>1</v>
      </c>
      <c r="H247" s="8">
        <f t="shared" si="34"/>
        <v>1.5384615384615385E-2</v>
      </c>
    </row>
    <row r="248" spans="1:8" x14ac:dyDescent="0.2">
      <c r="A248" s="27"/>
      <c r="B248" s="15" t="s">
        <v>232</v>
      </c>
      <c r="C248" s="12">
        <v>0</v>
      </c>
      <c r="D248" s="6">
        <v>2</v>
      </c>
      <c r="E248" s="7" t="str">
        <f t="shared" si="32"/>
        <v/>
      </c>
      <c r="F248" s="7">
        <f t="shared" si="33"/>
        <v>3.3333333333333333E-2</v>
      </c>
      <c r="G248" s="7">
        <f t="shared" si="35"/>
        <v>1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4</v>
      </c>
      <c r="D249" s="6">
        <v>6</v>
      </c>
      <c r="E249" s="7">
        <f t="shared" si="32"/>
        <v>6.1538461538461542E-2</v>
      </c>
      <c r="F249" s="7">
        <f t="shared" si="33"/>
        <v>0.1</v>
      </c>
      <c r="G249" s="7">
        <f t="shared" si="35"/>
        <v>0.5</v>
      </c>
      <c r="H249" s="8">
        <f t="shared" si="34"/>
        <v>3.0769230769230771E-2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2</v>
      </c>
      <c r="D251" s="6">
        <v>2</v>
      </c>
      <c r="E251" s="7">
        <f t="shared" si="32"/>
        <v>3.0769230769230771E-2</v>
      </c>
      <c r="F251" s="7">
        <f t="shared" si="33"/>
        <v>3.3333333333333333E-2</v>
      </c>
      <c r="G251" s="7">
        <f t="shared" si="35"/>
        <v>0</v>
      </c>
      <c r="H251" s="8">
        <f t="shared" si="34"/>
        <v>0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3</v>
      </c>
      <c r="E256" s="7" t="str">
        <f t="shared" si="32"/>
        <v/>
      </c>
      <c r="F256" s="7">
        <f t="shared" si="33"/>
        <v>0.05</v>
      </c>
      <c r="G256" s="7">
        <f t="shared" si="35"/>
        <v>1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2</v>
      </c>
      <c r="E274" s="7">
        <f t="shared" si="32"/>
        <v>1.5384615384615385E-2</v>
      </c>
      <c r="F274" s="7">
        <f t="shared" si="33"/>
        <v>3.3333333333333333E-2</v>
      </c>
      <c r="G274" s="7">
        <f t="shared" si="35"/>
        <v>1</v>
      </c>
      <c r="H274" s="8">
        <f t="shared" si="34"/>
        <v>1.5384615384615385E-2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8</v>
      </c>
      <c r="D286" s="6">
        <v>1</v>
      </c>
      <c r="E286" s="7">
        <f t="shared" si="36"/>
        <v>0.12307692307692308</v>
      </c>
      <c r="F286" s="7">
        <f t="shared" si="37"/>
        <v>1.6666666666666666E-2</v>
      </c>
      <c r="G286" s="7">
        <f t="shared" si="39"/>
        <v>-0.875</v>
      </c>
      <c r="H286" s="8">
        <f t="shared" si="38"/>
        <v>-0.1076923076923077</v>
      </c>
    </row>
    <row r="287" spans="1:8" x14ac:dyDescent="0.2">
      <c r="A287" s="27"/>
      <c r="B287" s="15" t="s">
        <v>271</v>
      </c>
      <c r="C287" s="12">
        <v>0</v>
      </c>
      <c r="D287" s="6">
        <v>1</v>
      </c>
      <c r="E287" s="7" t="str">
        <f t="shared" si="36"/>
        <v/>
      </c>
      <c r="F287" s="7">
        <f t="shared" si="37"/>
        <v>1.6666666666666666E-2</v>
      </c>
      <c r="G287" s="7">
        <f t="shared" si="39"/>
        <v>1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1</v>
      </c>
      <c r="D288" s="6">
        <v>2</v>
      </c>
      <c r="E288" s="7">
        <f t="shared" si="36"/>
        <v>1.5384615384615385E-2</v>
      </c>
      <c r="F288" s="7">
        <f t="shared" si="37"/>
        <v>3.3333333333333333E-2</v>
      </c>
      <c r="G288" s="7">
        <f t="shared" si="39"/>
        <v>1</v>
      </c>
      <c r="H288" s="8">
        <f t="shared" si="38"/>
        <v>1.5384615384615385E-2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3</v>
      </c>
      <c r="D290" s="6">
        <v>2</v>
      </c>
      <c r="E290" s="7">
        <f t="shared" si="36"/>
        <v>4.6153846153846156E-2</v>
      </c>
      <c r="F290" s="7">
        <f t="shared" si="37"/>
        <v>3.3333333333333333E-2</v>
      </c>
      <c r="G290" s="7">
        <f t="shared" si="39"/>
        <v>-0.33333333333333331</v>
      </c>
      <c r="H290" s="8">
        <f t="shared" si="38"/>
        <v>-1.5384615384615385E-2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1</v>
      </c>
      <c r="E293" s="7" t="str">
        <f t="shared" si="36"/>
        <v/>
      </c>
      <c r="F293" s="7">
        <f t="shared" si="37"/>
        <v>1.6666666666666666E-2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1</v>
      </c>
      <c r="E303" s="7" t="str">
        <f t="shared" si="36"/>
        <v/>
      </c>
      <c r="F303" s="7">
        <f t="shared" si="37"/>
        <v>1.6666666666666666E-2</v>
      </c>
      <c r="G303" s="7">
        <f t="shared" si="39"/>
        <v>1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1</v>
      </c>
      <c r="D305" s="6">
        <v>4</v>
      </c>
      <c r="E305" s="7">
        <f t="shared" si="36"/>
        <v>1.5384615384615385E-2</v>
      </c>
      <c r="F305" s="7">
        <f t="shared" si="37"/>
        <v>6.6666666666666666E-2</v>
      </c>
      <c r="G305" s="7">
        <f t="shared" si="39"/>
        <v>3</v>
      </c>
      <c r="H305" s="8">
        <f t="shared" si="38"/>
        <v>4.6153846153846156E-2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1</v>
      </c>
      <c r="E309" s="7" t="str">
        <f t="shared" ref="E309:E340" si="40">+IF(C309=0,"",C309/C$181)</f>
        <v/>
      </c>
      <c r="F309" s="7">
        <f t="shared" ref="F309:F340" si="41">+IF(D309=0,"",D309/D$181)</f>
        <v>1.6666666666666666E-2</v>
      </c>
      <c r="G309" s="7">
        <f t="shared" si="39"/>
        <v>1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1</v>
      </c>
      <c r="E317" s="7" t="str">
        <f t="shared" si="40"/>
        <v/>
      </c>
      <c r="F317" s="7">
        <f t="shared" si="41"/>
        <v>1.6666666666666666E-2</v>
      </c>
      <c r="G317" s="7">
        <f t="shared" si="43"/>
        <v>1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</v>
      </c>
      <c r="D325" s="6">
        <v>0</v>
      </c>
      <c r="E325" s="7">
        <f t="shared" si="40"/>
        <v>1.5384615384615385E-2</v>
      </c>
      <c r="F325" s="7" t="str">
        <f t="shared" si="41"/>
        <v/>
      </c>
      <c r="G325" s="7">
        <f t="shared" si="43"/>
        <v>-1</v>
      </c>
      <c r="H325" s="8">
        <f t="shared" si="42"/>
        <v>-1.5384615384615385E-2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1</v>
      </c>
      <c r="E329" s="7" t="str">
        <f t="shared" si="40"/>
        <v/>
      </c>
      <c r="F329" s="7">
        <f t="shared" si="41"/>
        <v>1.6666666666666666E-2</v>
      </c>
      <c r="G329" s="7">
        <f t="shared" si="43"/>
        <v>1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14</v>
      </c>
      <c r="D331" s="6">
        <v>1</v>
      </c>
      <c r="E331" s="7">
        <f t="shared" si="40"/>
        <v>0.2153846153846154</v>
      </c>
      <c r="F331" s="7">
        <f t="shared" si="41"/>
        <v>1.6666666666666666E-2</v>
      </c>
      <c r="G331" s="7">
        <f t="shared" si="43"/>
        <v>-0.9285714285714286</v>
      </c>
      <c r="H331" s="8">
        <f t="shared" si="42"/>
        <v>-0.2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404</v>
      </c>
      <c r="D362" s="20">
        <f>SUM(D363:D595)</f>
        <v>181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-0.55198019801980203</v>
      </c>
      <c r="H362" s="21">
        <f t="shared" ref="H362:H425" si="50">+IF(OR(AND(E362=""),(G362="")),"",E362*G362)</f>
        <v>-0.55198019801980203</v>
      </c>
    </row>
    <row r="363" spans="1:8" x14ac:dyDescent="0.2">
      <c r="A363" s="27"/>
      <c r="B363" s="14" t="s">
        <v>341</v>
      </c>
      <c r="C363" s="25">
        <v>3</v>
      </c>
      <c r="D363" s="22">
        <v>1</v>
      </c>
      <c r="E363" s="23">
        <f t="shared" si="48"/>
        <v>7.4257425742574254E-3</v>
      </c>
      <c r="F363" s="23">
        <f t="shared" si="49"/>
        <v>5.5248618784530384E-3</v>
      </c>
      <c r="G363" s="23">
        <f t="shared" ref="G363:G426" si="51">+IF(AND(C363=0,D363=0)," ",IF(C363=0,1,IF(D363=0,-1,(D363-C363)/C363)))</f>
        <v>-0.66666666666666663</v>
      </c>
      <c r="H363" s="24">
        <f t="shared" si="50"/>
        <v>-4.9504950495049497E-3</v>
      </c>
    </row>
    <row r="364" spans="1:8" x14ac:dyDescent="0.2">
      <c r="A364" s="27"/>
      <c r="B364" s="15" t="s">
        <v>342</v>
      </c>
      <c r="C364" s="12">
        <v>5</v>
      </c>
      <c r="D364" s="6">
        <v>10</v>
      </c>
      <c r="E364" s="7">
        <f t="shared" si="48"/>
        <v>1.2376237623762377E-2</v>
      </c>
      <c r="F364" s="7">
        <f t="shared" si="49"/>
        <v>5.5248618784530384E-2</v>
      </c>
      <c r="G364" s="7">
        <f t="shared" si="51"/>
        <v>1</v>
      </c>
      <c r="H364" s="8">
        <f t="shared" si="50"/>
        <v>1.2376237623762377E-2</v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4</v>
      </c>
      <c r="D368" s="6">
        <v>6</v>
      </c>
      <c r="E368" s="7">
        <f t="shared" si="48"/>
        <v>9.9009900990099011E-3</v>
      </c>
      <c r="F368" s="7">
        <f t="shared" si="49"/>
        <v>3.3149171270718231E-2</v>
      </c>
      <c r="G368" s="7">
        <f t="shared" si="51"/>
        <v>0.5</v>
      </c>
      <c r="H368" s="8">
        <f t="shared" si="50"/>
        <v>4.9504950495049506E-3</v>
      </c>
    </row>
    <row r="369" spans="1:8" x14ac:dyDescent="0.2">
      <c r="A369" s="27"/>
      <c r="B369" s="15" t="s">
        <v>347</v>
      </c>
      <c r="C369" s="12">
        <v>1</v>
      </c>
      <c r="D369" s="6">
        <v>2</v>
      </c>
      <c r="E369" s="7">
        <f t="shared" si="48"/>
        <v>2.4752475247524753E-3</v>
      </c>
      <c r="F369" s="7">
        <f t="shared" si="49"/>
        <v>1.1049723756906077E-2</v>
      </c>
      <c r="G369" s="7">
        <f t="shared" si="51"/>
        <v>1</v>
      </c>
      <c r="H369" s="8">
        <f t="shared" si="50"/>
        <v>2.4752475247524753E-3</v>
      </c>
    </row>
    <row r="370" spans="1:8" x14ac:dyDescent="0.2">
      <c r="A370" s="27"/>
      <c r="B370" s="15" t="s">
        <v>348</v>
      </c>
      <c r="C370" s="12">
        <v>0</v>
      </c>
      <c r="D370" s="6">
        <v>4</v>
      </c>
      <c r="E370" s="7" t="str">
        <f t="shared" si="48"/>
        <v/>
      </c>
      <c r="F370" s="7">
        <f t="shared" si="49"/>
        <v>2.2099447513812154E-2</v>
      </c>
      <c r="G370" s="7">
        <f t="shared" si="51"/>
        <v>1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4</v>
      </c>
      <c r="D374" s="6">
        <v>25</v>
      </c>
      <c r="E374" s="7">
        <f t="shared" si="48"/>
        <v>9.9009900990099011E-3</v>
      </c>
      <c r="F374" s="7">
        <f t="shared" si="49"/>
        <v>0.13812154696132597</v>
      </c>
      <c r="G374" s="7">
        <f t="shared" si="51"/>
        <v>5.25</v>
      </c>
      <c r="H374" s="8">
        <f t="shared" si="50"/>
        <v>5.1980198019801978E-2</v>
      </c>
    </row>
    <row r="375" spans="1:8" x14ac:dyDescent="0.2">
      <c r="A375" s="27"/>
      <c r="B375" s="15" t="s">
        <v>353</v>
      </c>
      <c r="C375" s="12">
        <v>3</v>
      </c>
      <c r="D375" s="6">
        <v>0</v>
      </c>
      <c r="E375" s="7">
        <f t="shared" si="48"/>
        <v>7.4257425742574254E-3</v>
      </c>
      <c r="F375" s="7" t="str">
        <f t="shared" si="49"/>
        <v/>
      </c>
      <c r="G375" s="7">
        <f t="shared" si="51"/>
        <v>-1</v>
      </c>
      <c r="H375" s="8">
        <f t="shared" si="50"/>
        <v>-7.4257425742574254E-3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27</v>
      </c>
      <c r="D382" s="6">
        <v>0</v>
      </c>
      <c r="E382" s="7">
        <f t="shared" si="48"/>
        <v>6.6831683168316836E-2</v>
      </c>
      <c r="F382" s="7" t="str">
        <f t="shared" si="49"/>
        <v/>
      </c>
      <c r="G382" s="7">
        <f t="shared" si="51"/>
        <v>-1</v>
      </c>
      <c r="H382" s="8">
        <f t="shared" si="50"/>
        <v>-6.6831683168316836E-2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1</v>
      </c>
      <c r="E384" s="7" t="str">
        <f t="shared" si="48"/>
        <v/>
      </c>
      <c r="F384" s="7">
        <f t="shared" si="49"/>
        <v>5.5248618784530384E-3</v>
      </c>
      <c r="G384" s="7">
        <f t="shared" si="51"/>
        <v>1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31</v>
      </c>
      <c r="D386" s="6">
        <v>3</v>
      </c>
      <c r="E386" s="7">
        <f t="shared" si="48"/>
        <v>7.6732673267326731E-2</v>
      </c>
      <c r="F386" s="7">
        <f t="shared" si="49"/>
        <v>1.6574585635359115E-2</v>
      </c>
      <c r="G386" s="7">
        <f t="shared" si="51"/>
        <v>-0.90322580645161288</v>
      </c>
      <c r="H386" s="8">
        <f t="shared" si="50"/>
        <v>-6.9306930693069299E-2</v>
      </c>
    </row>
    <row r="387" spans="1:8" x14ac:dyDescent="0.2">
      <c r="A387" s="27"/>
      <c r="B387" s="15" t="s">
        <v>365</v>
      </c>
      <c r="C387" s="12">
        <v>0</v>
      </c>
      <c r="D387" s="6">
        <v>2</v>
      </c>
      <c r="E387" s="7" t="str">
        <f t="shared" si="48"/>
        <v/>
      </c>
      <c r="F387" s="7">
        <f t="shared" si="49"/>
        <v>1.1049723756906077E-2</v>
      </c>
      <c r="G387" s="7">
        <f t="shared" si="51"/>
        <v>1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3</v>
      </c>
      <c r="D396" s="6">
        <v>1</v>
      </c>
      <c r="E396" s="7">
        <f t="shared" si="48"/>
        <v>7.4257425742574254E-3</v>
      </c>
      <c r="F396" s="7">
        <f t="shared" si="49"/>
        <v>5.5248618784530384E-3</v>
      </c>
      <c r="G396" s="7">
        <f t="shared" si="51"/>
        <v>-0.66666666666666663</v>
      </c>
      <c r="H396" s="8">
        <f t="shared" si="50"/>
        <v>-4.9504950495049497E-3</v>
      </c>
    </row>
    <row r="397" spans="1:8" x14ac:dyDescent="0.2">
      <c r="A397" s="27"/>
      <c r="B397" s="15" t="s">
        <v>375</v>
      </c>
      <c r="C397" s="12">
        <v>0</v>
      </c>
      <c r="D397" s="6">
        <v>3</v>
      </c>
      <c r="E397" s="7" t="str">
        <f t="shared" si="48"/>
        <v/>
      </c>
      <c r="F397" s="7">
        <f t="shared" si="49"/>
        <v>1.6574585635359115E-2</v>
      </c>
      <c r="G397" s="7">
        <f t="shared" si="51"/>
        <v>1</v>
      </c>
      <c r="H397" s="8" t="str">
        <f t="shared" si="50"/>
        <v/>
      </c>
    </row>
    <row r="398" spans="1:8" x14ac:dyDescent="0.2">
      <c r="A398" s="27"/>
      <c r="B398" s="15" t="s">
        <v>376</v>
      </c>
      <c r="C398" s="12">
        <v>1</v>
      </c>
      <c r="D398" s="6">
        <v>0</v>
      </c>
      <c r="E398" s="7">
        <f t="shared" si="48"/>
        <v>2.4752475247524753E-3</v>
      </c>
      <c r="F398" s="7" t="str">
        <f t="shared" si="49"/>
        <v/>
      </c>
      <c r="G398" s="7">
        <f t="shared" si="51"/>
        <v>-1</v>
      </c>
      <c r="H398" s="8">
        <f t="shared" si="50"/>
        <v>-2.4752475247524753E-3</v>
      </c>
    </row>
    <row r="399" spans="1:8" x14ac:dyDescent="0.2">
      <c r="A399" s="27"/>
      <c r="B399" s="15" t="s">
        <v>377</v>
      </c>
      <c r="C399" s="12">
        <v>3</v>
      </c>
      <c r="D399" s="6">
        <v>0</v>
      </c>
      <c r="E399" s="7">
        <f t="shared" si="48"/>
        <v>7.4257425742574254E-3</v>
      </c>
      <c r="F399" s="7" t="str">
        <f t="shared" si="49"/>
        <v/>
      </c>
      <c r="G399" s="7">
        <f t="shared" si="51"/>
        <v>-1</v>
      </c>
      <c r="H399" s="8">
        <f t="shared" si="50"/>
        <v>-7.4257425742574254E-3</v>
      </c>
    </row>
    <row r="400" spans="1:8" x14ac:dyDescent="0.2">
      <c r="A400" s="27"/>
      <c r="B400" s="15" t="s">
        <v>378</v>
      </c>
      <c r="C400" s="12">
        <v>1</v>
      </c>
      <c r="D400" s="6">
        <v>0</v>
      </c>
      <c r="E400" s="7">
        <f t="shared" si="48"/>
        <v>2.4752475247524753E-3</v>
      </c>
      <c r="F400" s="7" t="str">
        <f t="shared" si="49"/>
        <v/>
      </c>
      <c r="G400" s="7">
        <f t="shared" si="51"/>
        <v>-1</v>
      </c>
      <c r="H400" s="8">
        <f t="shared" si="50"/>
        <v>-2.4752475247524753E-3</v>
      </c>
    </row>
    <row r="401" spans="1:8" x14ac:dyDescent="0.2">
      <c r="A401" s="27"/>
      <c r="B401" s="15" t="s">
        <v>379</v>
      </c>
      <c r="C401" s="12">
        <v>4</v>
      </c>
      <c r="D401" s="6">
        <v>0</v>
      </c>
      <c r="E401" s="7">
        <f t="shared" si="48"/>
        <v>9.9009900990099011E-3</v>
      </c>
      <c r="F401" s="7" t="str">
        <f t="shared" si="49"/>
        <v/>
      </c>
      <c r="G401" s="7">
        <f t="shared" si="51"/>
        <v>-1</v>
      </c>
      <c r="H401" s="8">
        <f t="shared" si="50"/>
        <v>-9.9009900990099011E-3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8</v>
      </c>
      <c r="D410" s="6">
        <v>14</v>
      </c>
      <c r="E410" s="7">
        <f t="shared" si="48"/>
        <v>1.9801980198019802E-2</v>
      </c>
      <c r="F410" s="7">
        <f t="shared" si="49"/>
        <v>7.7348066298342538E-2</v>
      </c>
      <c r="G410" s="7">
        <f t="shared" si="51"/>
        <v>0.75</v>
      </c>
      <c r="H410" s="8">
        <f t="shared" si="50"/>
        <v>1.4851485148514851E-2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25</v>
      </c>
      <c r="D413" s="6">
        <v>1</v>
      </c>
      <c r="E413" s="7">
        <f t="shared" si="48"/>
        <v>6.1881188118811881E-2</v>
      </c>
      <c r="F413" s="7">
        <f t="shared" si="49"/>
        <v>5.5248618784530384E-3</v>
      </c>
      <c r="G413" s="7">
        <f t="shared" si="51"/>
        <v>-0.96</v>
      </c>
      <c r="H413" s="8">
        <f t="shared" si="50"/>
        <v>-5.9405940594059403E-2</v>
      </c>
    </row>
    <row r="414" spans="1:8" x14ac:dyDescent="0.2">
      <c r="A414" s="27"/>
      <c r="B414" s="15" t="s">
        <v>392</v>
      </c>
      <c r="C414" s="12">
        <v>1</v>
      </c>
      <c r="D414" s="6">
        <v>0</v>
      </c>
      <c r="E414" s="7">
        <f t="shared" si="48"/>
        <v>2.4752475247524753E-3</v>
      </c>
      <c r="F414" s="7" t="str">
        <f t="shared" si="49"/>
        <v/>
      </c>
      <c r="G414" s="7">
        <f t="shared" si="51"/>
        <v>-1</v>
      </c>
      <c r="H414" s="8">
        <f t="shared" si="50"/>
        <v>-2.4752475247524753E-3</v>
      </c>
    </row>
    <row r="415" spans="1:8" x14ac:dyDescent="0.2">
      <c r="A415" s="27"/>
      <c r="B415" s="15" t="s">
        <v>393</v>
      </c>
      <c r="C415" s="12">
        <v>9</v>
      </c>
      <c r="D415" s="6">
        <v>6</v>
      </c>
      <c r="E415" s="7">
        <f t="shared" si="48"/>
        <v>2.2277227722772276E-2</v>
      </c>
      <c r="F415" s="7">
        <f t="shared" si="49"/>
        <v>3.3149171270718231E-2</v>
      </c>
      <c r="G415" s="7">
        <f t="shared" si="51"/>
        <v>-0.33333333333333331</v>
      </c>
      <c r="H415" s="8">
        <f t="shared" si="50"/>
        <v>-7.4257425742574254E-3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35</v>
      </c>
      <c r="D418" s="6">
        <v>0</v>
      </c>
      <c r="E418" s="7">
        <f t="shared" si="48"/>
        <v>8.6633663366336627E-2</v>
      </c>
      <c r="F418" s="7" t="str">
        <f t="shared" si="49"/>
        <v/>
      </c>
      <c r="G418" s="7">
        <f t="shared" si="51"/>
        <v>-1</v>
      </c>
      <c r="H418" s="8">
        <f t="shared" si="50"/>
        <v>-8.6633663366336627E-2</v>
      </c>
    </row>
    <row r="419" spans="1:8" x14ac:dyDescent="0.2">
      <c r="A419" s="27"/>
      <c r="B419" s="15" t="s">
        <v>397</v>
      </c>
      <c r="C419" s="12">
        <v>5</v>
      </c>
      <c r="D419" s="6">
        <v>3</v>
      </c>
      <c r="E419" s="7">
        <f t="shared" si="48"/>
        <v>1.2376237623762377E-2</v>
      </c>
      <c r="F419" s="7">
        <f t="shared" si="49"/>
        <v>1.6574585635359115E-2</v>
      </c>
      <c r="G419" s="7">
        <f t="shared" si="51"/>
        <v>-0.4</v>
      </c>
      <c r="H419" s="8">
        <f t="shared" si="50"/>
        <v>-4.9504950495049514E-3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1</v>
      </c>
      <c r="D423" s="6">
        <v>0</v>
      </c>
      <c r="E423" s="7">
        <f t="shared" si="48"/>
        <v>2.4752475247524753E-3</v>
      </c>
      <c r="F423" s="7" t="str">
        <f t="shared" si="49"/>
        <v/>
      </c>
      <c r="G423" s="7">
        <f t="shared" si="51"/>
        <v>-1</v>
      </c>
      <c r="H423" s="8">
        <f t="shared" si="50"/>
        <v>-2.4752475247524753E-3</v>
      </c>
    </row>
    <row r="424" spans="1:8" ht="25.5" x14ac:dyDescent="0.2">
      <c r="A424" s="27"/>
      <c r="B424" s="15" t="s">
        <v>402</v>
      </c>
      <c r="C424" s="12">
        <v>0</v>
      </c>
      <c r="D424" s="6">
        <v>2</v>
      </c>
      <c r="E424" s="7" t="str">
        <f t="shared" si="48"/>
        <v/>
      </c>
      <c r="F424" s="7">
        <f t="shared" si="49"/>
        <v>1.1049723756906077E-2</v>
      </c>
      <c r="G424" s="7">
        <f t="shared" si="51"/>
        <v>1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4</v>
      </c>
      <c r="D425" s="6">
        <v>4</v>
      </c>
      <c r="E425" s="7">
        <f t="shared" si="48"/>
        <v>9.9009900990099011E-3</v>
      </c>
      <c r="F425" s="7">
        <f t="shared" si="49"/>
        <v>2.2099447513812154E-2</v>
      </c>
      <c r="G425" s="7">
        <f t="shared" si="51"/>
        <v>0</v>
      </c>
      <c r="H425" s="8">
        <f t="shared" si="50"/>
        <v>0</v>
      </c>
    </row>
    <row r="426" spans="1:8" x14ac:dyDescent="0.2">
      <c r="A426" s="27"/>
      <c r="B426" s="15" t="s">
        <v>404</v>
      </c>
      <c r="C426" s="12">
        <v>42</v>
      </c>
      <c r="D426" s="6">
        <v>15</v>
      </c>
      <c r="E426" s="7">
        <f t="shared" ref="E426:E489" si="52">+IF(C426=0,"",C426/C$362)</f>
        <v>0.10396039603960396</v>
      </c>
      <c r="F426" s="7">
        <f t="shared" ref="F426:F489" si="53">+IF(D426=0,"",D426/D$362)</f>
        <v>8.2872928176795577E-2</v>
      </c>
      <c r="G426" s="7">
        <f t="shared" si="51"/>
        <v>-0.6428571428571429</v>
      </c>
      <c r="H426" s="8">
        <f t="shared" ref="H426:H489" si="54">+IF(OR(AND(E426=""),(G426="")),"",E426*G426)</f>
        <v>-6.6831683168316836E-2</v>
      </c>
    </row>
    <row r="427" spans="1:8" x14ac:dyDescent="0.2">
      <c r="A427" s="27"/>
      <c r="B427" s="15" t="s">
        <v>405</v>
      </c>
      <c r="C427" s="12">
        <v>16</v>
      </c>
      <c r="D427" s="6">
        <v>9</v>
      </c>
      <c r="E427" s="7">
        <f t="shared" si="52"/>
        <v>3.9603960396039604E-2</v>
      </c>
      <c r="F427" s="7">
        <f t="shared" si="53"/>
        <v>4.9723756906077346E-2</v>
      </c>
      <c r="G427" s="7">
        <f t="shared" ref="G427:G490" si="55">+IF(AND(C427=0,D427=0)," ",IF(C427=0,1,IF(D427=0,-1,(D427-C427)/C427)))</f>
        <v>-0.4375</v>
      </c>
      <c r="H427" s="8">
        <f t="shared" si="54"/>
        <v>-1.7326732673267328E-2</v>
      </c>
    </row>
    <row r="428" spans="1:8" x14ac:dyDescent="0.2">
      <c r="A428" s="27"/>
      <c r="B428" s="15" t="s">
        <v>406</v>
      </c>
      <c r="C428" s="12">
        <v>12</v>
      </c>
      <c r="D428" s="6">
        <v>23</v>
      </c>
      <c r="E428" s="7">
        <f t="shared" si="52"/>
        <v>2.9702970297029702E-2</v>
      </c>
      <c r="F428" s="7">
        <f t="shared" si="53"/>
        <v>0.1270718232044199</v>
      </c>
      <c r="G428" s="7">
        <f t="shared" si="55"/>
        <v>0.91666666666666663</v>
      </c>
      <c r="H428" s="8">
        <f t="shared" si="54"/>
        <v>2.7227722772277224E-2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18</v>
      </c>
      <c r="D437" s="6">
        <v>9</v>
      </c>
      <c r="E437" s="7">
        <f t="shared" si="52"/>
        <v>4.4554455445544552E-2</v>
      </c>
      <c r="F437" s="7">
        <f t="shared" si="53"/>
        <v>4.9723756906077346E-2</v>
      </c>
      <c r="G437" s="7">
        <f t="shared" si="55"/>
        <v>-0.5</v>
      </c>
      <c r="H437" s="8">
        <f t="shared" si="54"/>
        <v>-2.2277227722772276E-2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</v>
      </c>
      <c r="D441" s="6">
        <v>1</v>
      </c>
      <c r="E441" s="7">
        <f t="shared" si="52"/>
        <v>2.4752475247524753E-3</v>
      </c>
      <c r="F441" s="7">
        <f t="shared" si="53"/>
        <v>5.5248618784530384E-3</v>
      </c>
      <c r="G441" s="7">
        <f t="shared" si="55"/>
        <v>0</v>
      </c>
      <c r="H441" s="8">
        <f t="shared" si="54"/>
        <v>0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1</v>
      </c>
      <c r="E445" s="7" t="str">
        <f t="shared" si="52"/>
        <v/>
      </c>
      <c r="F445" s="7">
        <f t="shared" si="53"/>
        <v>5.5248618784530384E-3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1</v>
      </c>
      <c r="D446" s="6">
        <v>1</v>
      </c>
      <c r="E446" s="7">
        <f t="shared" si="52"/>
        <v>2.4752475247524753E-3</v>
      </c>
      <c r="F446" s="7">
        <f t="shared" si="53"/>
        <v>5.5248618784530384E-3</v>
      </c>
      <c r="G446" s="7">
        <f t="shared" si="55"/>
        <v>0</v>
      </c>
      <c r="H446" s="8">
        <f t="shared" si="54"/>
        <v>0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1</v>
      </c>
      <c r="E460" s="7" t="str">
        <f t="shared" si="52"/>
        <v/>
      </c>
      <c r="F460" s="7">
        <f t="shared" si="53"/>
        <v>5.5248618784530384E-3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4</v>
      </c>
      <c r="D478" s="6">
        <v>0</v>
      </c>
      <c r="E478" s="7">
        <f t="shared" si="52"/>
        <v>9.9009900990099011E-3</v>
      </c>
      <c r="F478" s="7" t="str">
        <f t="shared" si="53"/>
        <v/>
      </c>
      <c r="G478" s="7">
        <f t="shared" si="55"/>
        <v>-1</v>
      </c>
      <c r="H478" s="8">
        <f t="shared" si="54"/>
        <v>-9.9009900990099011E-3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8</v>
      </c>
      <c r="D484" s="6">
        <v>2</v>
      </c>
      <c r="E484" s="7">
        <f t="shared" si="52"/>
        <v>1.9801980198019802E-2</v>
      </c>
      <c r="F484" s="7">
        <f t="shared" si="53"/>
        <v>1.1049723756906077E-2</v>
      </c>
      <c r="G484" s="7">
        <f t="shared" si="55"/>
        <v>-0.75</v>
      </c>
      <c r="H484" s="8">
        <f t="shared" si="54"/>
        <v>-1.4851485148514851E-2</v>
      </c>
    </row>
    <row r="485" spans="1:8" x14ac:dyDescent="0.2">
      <c r="A485" s="27"/>
      <c r="B485" s="15" t="s">
        <v>463</v>
      </c>
      <c r="C485" s="12">
        <v>1</v>
      </c>
      <c r="D485" s="6">
        <v>2</v>
      </c>
      <c r="E485" s="7">
        <f t="shared" si="52"/>
        <v>2.4752475247524753E-3</v>
      </c>
      <c r="F485" s="7">
        <f t="shared" si="53"/>
        <v>1.1049723756906077E-2</v>
      </c>
      <c r="G485" s="7">
        <f t="shared" si="55"/>
        <v>1</v>
      </c>
      <c r="H485" s="8">
        <f t="shared" si="54"/>
        <v>2.4752475247524753E-3</v>
      </c>
    </row>
    <row r="486" spans="1:8" x14ac:dyDescent="0.2">
      <c r="A486" s="27"/>
      <c r="B486" s="15" t="s">
        <v>464</v>
      </c>
      <c r="C486" s="12">
        <v>0</v>
      </c>
      <c r="D486" s="6">
        <v>1</v>
      </c>
      <c r="E486" s="7" t="str">
        <f t="shared" si="52"/>
        <v/>
      </c>
      <c r="F486" s="7">
        <f t="shared" si="53"/>
        <v>5.5248618784530384E-3</v>
      </c>
      <c r="G486" s="7">
        <f t="shared" si="55"/>
        <v>1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1</v>
      </c>
      <c r="D487" s="6">
        <v>0</v>
      </c>
      <c r="E487" s="7">
        <f t="shared" si="52"/>
        <v>2.4752475247524753E-3</v>
      </c>
      <c r="F487" s="7" t="str">
        <f t="shared" si="53"/>
        <v/>
      </c>
      <c r="G487" s="7">
        <f t="shared" si="55"/>
        <v>-1</v>
      </c>
      <c r="H487" s="8">
        <f t="shared" si="54"/>
        <v>-2.4752475247524753E-3</v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16</v>
      </c>
      <c r="D490" s="6">
        <v>2</v>
      </c>
      <c r="E490" s="7">
        <f t="shared" ref="E490:E553" si="56">+IF(C490=0,"",C490/C$362)</f>
        <v>3.9603960396039604E-2</v>
      </c>
      <c r="F490" s="7">
        <f t="shared" ref="F490:F553" si="57">+IF(D490=0,"",D490/D$362)</f>
        <v>1.1049723756906077E-2</v>
      </c>
      <c r="G490" s="7">
        <f t="shared" si="55"/>
        <v>-0.875</v>
      </c>
      <c r="H490" s="8">
        <f t="shared" ref="H490:H553" si="58">+IF(OR(AND(E490=""),(G490="")),"",E490*G490)</f>
        <v>-3.4653465346534656E-2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8</v>
      </c>
      <c r="D494" s="6">
        <v>0</v>
      </c>
      <c r="E494" s="7">
        <f t="shared" si="56"/>
        <v>1.9801980198019802E-2</v>
      </c>
      <c r="F494" s="7" t="str">
        <f t="shared" si="57"/>
        <v/>
      </c>
      <c r="G494" s="7">
        <f t="shared" si="59"/>
        <v>-1</v>
      </c>
      <c r="H494" s="8">
        <f t="shared" si="58"/>
        <v>-1.9801980198019802E-2</v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</v>
      </c>
      <c r="D498" s="6">
        <v>4</v>
      </c>
      <c r="E498" s="7">
        <f t="shared" si="56"/>
        <v>7.4257425742574254E-3</v>
      </c>
      <c r="F498" s="7">
        <f t="shared" si="57"/>
        <v>2.2099447513812154E-2</v>
      </c>
      <c r="G498" s="7">
        <f t="shared" si="59"/>
        <v>0.33333333333333331</v>
      </c>
      <c r="H498" s="8">
        <f t="shared" si="58"/>
        <v>2.4752475247524748E-3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3</v>
      </c>
      <c r="D503" s="6">
        <v>2</v>
      </c>
      <c r="E503" s="7">
        <f t="shared" si="56"/>
        <v>7.4257425742574254E-3</v>
      </c>
      <c r="F503" s="7">
        <f t="shared" si="57"/>
        <v>1.1049723756906077E-2</v>
      </c>
      <c r="G503" s="7">
        <f t="shared" si="59"/>
        <v>-0.33333333333333331</v>
      </c>
      <c r="H503" s="8">
        <f t="shared" si="58"/>
        <v>-2.4752475247524748E-3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3</v>
      </c>
      <c r="D508" s="6">
        <v>0</v>
      </c>
      <c r="E508" s="7">
        <f t="shared" si="56"/>
        <v>7.4257425742574254E-3</v>
      </c>
      <c r="F508" s="7" t="str">
        <f t="shared" si="57"/>
        <v/>
      </c>
      <c r="G508" s="7">
        <f t="shared" si="59"/>
        <v>-1</v>
      </c>
      <c r="H508" s="8">
        <f t="shared" si="58"/>
        <v>-7.4257425742574254E-3</v>
      </c>
    </row>
    <row r="509" spans="1:8" x14ac:dyDescent="0.2">
      <c r="A509" s="27"/>
      <c r="B509" s="15" t="s">
        <v>487</v>
      </c>
      <c r="C509" s="12">
        <v>1</v>
      </c>
      <c r="D509" s="6">
        <v>0</v>
      </c>
      <c r="E509" s="7">
        <f t="shared" si="56"/>
        <v>2.4752475247524753E-3</v>
      </c>
      <c r="F509" s="7" t="str">
        <f t="shared" si="57"/>
        <v/>
      </c>
      <c r="G509" s="7">
        <f t="shared" si="59"/>
        <v>-1</v>
      </c>
      <c r="H509" s="8">
        <f t="shared" si="58"/>
        <v>-2.4752475247524753E-3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3</v>
      </c>
      <c r="E519" s="7" t="str">
        <f t="shared" si="56"/>
        <v/>
      </c>
      <c r="F519" s="7">
        <f t="shared" si="57"/>
        <v>1.6574585635359115E-2</v>
      </c>
      <c r="G519" s="7">
        <f t="shared" si="59"/>
        <v>1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3</v>
      </c>
      <c r="D552" s="6">
        <v>0</v>
      </c>
      <c r="E552" s="7">
        <f t="shared" si="56"/>
        <v>7.4257425742574254E-3</v>
      </c>
      <c r="F552" s="7" t="str">
        <f t="shared" si="57"/>
        <v/>
      </c>
      <c r="G552" s="7">
        <f t="shared" si="59"/>
        <v>-1</v>
      </c>
      <c r="H552" s="8">
        <f t="shared" si="58"/>
        <v>-7.4257425742574254E-3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3</v>
      </c>
      <c r="D555" s="6">
        <v>1</v>
      </c>
      <c r="E555" s="7">
        <f t="shared" si="60"/>
        <v>7.4257425742574254E-3</v>
      </c>
      <c r="F555" s="7">
        <f t="shared" si="61"/>
        <v>5.5248618784530384E-3</v>
      </c>
      <c r="G555" s="7">
        <f t="shared" ref="G555:G595" si="63">+IF(AND(C555=0,D555=0)," ",IF(C555=0,1,IF(D555=0,-1,(D555-C555)/C555)))</f>
        <v>-0.66666666666666663</v>
      </c>
      <c r="H555" s="8">
        <f t="shared" si="62"/>
        <v>-4.9504950495049497E-3</v>
      </c>
    </row>
    <row r="556" spans="1:8" ht="25.5" x14ac:dyDescent="0.2">
      <c r="A556" s="27"/>
      <c r="B556" s="15" t="s">
        <v>534</v>
      </c>
      <c r="C556" s="12">
        <v>0</v>
      </c>
      <c r="D556" s="6">
        <v>2</v>
      </c>
      <c r="E556" s="7" t="str">
        <f t="shared" si="60"/>
        <v/>
      </c>
      <c r="F556" s="7">
        <f t="shared" si="61"/>
        <v>1.1049723756906077E-2</v>
      </c>
      <c r="G556" s="7">
        <f t="shared" si="63"/>
        <v>1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2</v>
      </c>
      <c r="D558" s="6">
        <v>0</v>
      </c>
      <c r="E558" s="7">
        <f t="shared" si="60"/>
        <v>4.9504950495049506E-3</v>
      </c>
      <c r="F558" s="7" t="str">
        <f t="shared" si="61"/>
        <v/>
      </c>
      <c r="G558" s="7">
        <f t="shared" si="63"/>
        <v>-1</v>
      </c>
      <c r="H558" s="8">
        <f t="shared" si="62"/>
        <v>-4.9504950495049506E-3</v>
      </c>
    </row>
    <row r="559" spans="1:8" x14ac:dyDescent="0.2">
      <c r="A559" s="27"/>
      <c r="B559" s="15" t="s">
        <v>537</v>
      </c>
      <c r="C559" s="12">
        <v>2</v>
      </c>
      <c r="D559" s="6">
        <v>0</v>
      </c>
      <c r="E559" s="7">
        <f t="shared" si="60"/>
        <v>4.9504950495049506E-3</v>
      </c>
      <c r="F559" s="7" t="str">
        <f t="shared" si="61"/>
        <v/>
      </c>
      <c r="G559" s="7">
        <f t="shared" si="63"/>
        <v>-1</v>
      </c>
      <c r="H559" s="8">
        <f t="shared" si="62"/>
        <v>-4.9504950495049506E-3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1</v>
      </c>
      <c r="E561" s="7" t="str">
        <f t="shared" si="60"/>
        <v/>
      </c>
      <c r="F561" s="7">
        <f t="shared" si="61"/>
        <v>5.5248618784530384E-3</v>
      </c>
      <c r="G561" s="7">
        <f t="shared" si="63"/>
        <v>1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1</v>
      </c>
      <c r="E562" s="7" t="str">
        <f t="shared" si="60"/>
        <v/>
      </c>
      <c r="F562" s="7">
        <f t="shared" si="61"/>
        <v>5.5248618784530384E-3</v>
      </c>
      <c r="G562" s="7">
        <f t="shared" si="63"/>
        <v>1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4</v>
      </c>
      <c r="D574" s="6">
        <v>0</v>
      </c>
      <c r="E574" s="7">
        <f t="shared" si="60"/>
        <v>9.9009900990099011E-3</v>
      </c>
      <c r="F574" s="7" t="str">
        <f t="shared" si="61"/>
        <v/>
      </c>
      <c r="G574" s="7">
        <f t="shared" si="63"/>
        <v>-1</v>
      </c>
      <c r="H574" s="8">
        <f t="shared" si="62"/>
        <v>-9.9009900990099011E-3</v>
      </c>
    </row>
    <row r="575" spans="1:8" ht="25.5" x14ac:dyDescent="0.2">
      <c r="A575" s="27"/>
      <c r="B575" s="15" t="s">
        <v>553</v>
      </c>
      <c r="C575" s="12">
        <v>1</v>
      </c>
      <c r="D575" s="6">
        <v>0</v>
      </c>
      <c r="E575" s="7">
        <f t="shared" si="60"/>
        <v>2.4752475247524753E-3</v>
      </c>
      <c r="F575" s="7" t="str">
        <f t="shared" si="61"/>
        <v/>
      </c>
      <c r="G575" s="7">
        <f t="shared" si="63"/>
        <v>-1</v>
      </c>
      <c r="H575" s="8">
        <f t="shared" si="62"/>
        <v>-2.4752475247524753E-3</v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9</v>
      </c>
      <c r="D579" s="6">
        <v>6</v>
      </c>
      <c r="E579" s="7">
        <f t="shared" si="60"/>
        <v>2.2277227722772276E-2</v>
      </c>
      <c r="F579" s="7">
        <f t="shared" si="61"/>
        <v>3.3149171270718231E-2</v>
      </c>
      <c r="G579" s="7">
        <f t="shared" si="63"/>
        <v>-0.33333333333333331</v>
      </c>
      <c r="H579" s="8">
        <f t="shared" si="62"/>
        <v>-7.4257425742574254E-3</v>
      </c>
    </row>
    <row r="580" spans="1:8" ht="25.5" x14ac:dyDescent="0.2">
      <c r="A580" s="27"/>
      <c r="B580" s="15" t="s">
        <v>558</v>
      </c>
      <c r="C580" s="12">
        <v>15</v>
      </c>
      <c r="D580" s="6">
        <v>0</v>
      </c>
      <c r="E580" s="7">
        <f t="shared" si="60"/>
        <v>3.7128712871287127E-2</v>
      </c>
      <c r="F580" s="7" t="str">
        <f t="shared" si="61"/>
        <v/>
      </c>
      <c r="G580" s="7">
        <f t="shared" si="63"/>
        <v>-1</v>
      </c>
      <c r="H580" s="8">
        <f t="shared" si="62"/>
        <v>-3.7128712871287127E-2</v>
      </c>
    </row>
    <row r="581" spans="1:8" x14ac:dyDescent="0.2">
      <c r="A581" s="27"/>
      <c r="B581" s="15" t="s">
        <v>559</v>
      </c>
      <c r="C581" s="12">
        <v>3</v>
      </c>
      <c r="D581" s="6">
        <v>3</v>
      </c>
      <c r="E581" s="7">
        <f t="shared" si="60"/>
        <v>7.4257425742574254E-3</v>
      </c>
      <c r="F581" s="7">
        <f t="shared" si="61"/>
        <v>1.6574585635359115E-2</v>
      </c>
      <c r="G581" s="7">
        <f t="shared" si="63"/>
        <v>0</v>
      </c>
      <c r="H581" s="8">
        <f t="shared" si="62"/>
        <v>0</v>
      </c>
    </row>
    <row r="582" spans="1:8" x14ac:dyDescent="0.2">
      <c r="A582" s="27"/>
      <c r="B582" s="15" t="s">
        <v>560</v>
      </c>
      <c r="C582" s="12">
        <v>1</v>
      </c>
      <c r="D582" s="6">
        <v>1</v>
      </c>
      <c r="E582" s="7">
        <f t="shared" si="60"/>
        <v>2.4752475247524753E-3</v>
      </c>
      <c r="F582" s="7">
        <f t="shared" si="61"/>
        <v>5.5248618784530384E-3</v>
      </c>
      <c r="G582" s="7">
        <f t="shared" si="63"/>
        <v>0</v>
      </c>
      <c r="H582" s="8">
        <f t="shared" si="62"/>
        <v>0</v>
      </c>
    </row>
    <row r="583" spans="1:8" x14ac:dyDescent="0.2">
      <c r="A583" s="27"/>
      <c r="B583" s="15" t="s">
        <v>561</v>
      </c>
      <c r="C583" s="12">
        <v>5</v>
      </c>
      <c r="D583" s="6">
        <v>0</v>
      </c>
      <c r="E583" s="7">
        <f t="shared" si="60"/>
        <v>1.2376237623762377E-2</v>
      </c>
      <c r="F583" s="7" t="str">
        <f t="shared" si="61"/>
        <v/>
      </c>
      <c r="G583" s="7">
        <f t="shared" si="63"/>
        <v>-1</v>
      </c>
      <c r="H583" s="8">
        <f t="shared" si="62"/>
        <v>-1.2376237623762377E-2</v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35</v>
      </c>
      <c r="D586" s="6">
        <v>0</v>
      </c>
      <c r="E586" s="7">
        <f t="shared" si="60"/>
        <v>8.6633663366336627E-2</v>
      </c>
      <c r="F586" s="7" t="str">
        <f t="shared" si="61"/>
        <v/>
      </c>
      <c r="G586" s="7">
        <f t="shared" si="63"/>
        <v>-1</v>
      </c>
      <c r="H586" s="8">
        <f t="shared" si="62"/>
        <v>-8.6633663366336627E-2</v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5</v>
      </c>
      <c r="D588" s="6">
        <v>2</v>
      </c>
      <c r="E588" s="7">
        <f t="shared" si="60"/>
        <v>1.2376237623762377E-2</v>
      </c>
      <c r="F588" s="7">
        <f t="shared" si="61"/>
        <v>1.1049723756906077E-2</v>
      </c>
      <c r="G588" s="7">
        <f t="shared" si="63"/>
        <v>-0.6</v>
      </c>
      <c r="H588" s="8">
        <f t="shared" si="62"/>
        <v>-7.4257425742574254E-3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181</v>
      </c>
      <c r="D601" s="20">
        <f>SUM(D602:D629)</f>
        <v>116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-0.35911602209944754</v>
      </c>
      <c r="H601" s="21">
        <f t="shared" ref="H601:H629" si="66">+IF(OR(AND(E601=""),(G601="")),"",E601*G601)</f>
        <v>-0.35911602209944754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2</v>
      </c>
      <c r="E603" s="7" t="str">
        <f t="shared" si="64"/>
        <v/>
      </c>
      <c r="F603" s="7">
        <f t="shared" si="65"/>
        <v>1.7241379310344827E-2</v>
      </c>
      <c r="G603" s="7">
        <f t="shared" si="67"/>
        <v>1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73</v>
      </c>
      <c r="D604" s="6">
        <v>37</v>
      </c>
      <c r="E604" s="7">
        <f t="shared" si="64"/>
        <v>0.40331491712707185</v>
      </c>
      <c r="F604" s="7">
        <f t="shared" si="65"/>
        <v>0.31896551724137934</v>
      </c>
      <c r="G604" s="7">
        <f t="shared" si="67"/>
        <v>-0.49315068493150682</v>
      </c>
      <c r="H604" s="8">
        <f t="shared" si="66"/>
        <v>-0.19889502762430938</v>
      </c>
    </row>
    <row r="605" spans="1:8" x14ac:dyDescent="0.2">
      <c r="A605" s="27"/>
      <c r="B605" s="15" t="s">
        <v>577</v>
      </c>
      <c r="C605" s="12">
        <v>17</v>
      </c>
      <c r="D605" s="6">
        <v>6</v>
      </c>
      <c r="E605" s="7">
        <f t="shared" si="64"/>
        <v>9.3922651933701654E-2</v>
      </c>
      <c r="F605" s="7">
        <f t="shared" si="65"/>
        <v>5.1724137931034482E-2</v>
      </c>
      <c r="G605" s="7">
        <f t="shared" si="67"/>
        <v>-0.6470588235294118</v>
      </c>
      <c r="H605" s="8">
        <f t="shared" si="66"/>
        <v>-6.0773480662983423E-2</v>
      </c>
    </row>
    <row r="606" spans="1:8" x14ac:dyDescent="0.2">
      <c r="A606" s="27"/>
      <c r="B606" s="15" t="s">
        <v>578</v>
      </c>
      <c r="C606" s="12">
        <v>0</v>
      </c>
      <c r="D606" s="6">
        <v>9</v>
      </c>
      <c r="E606" s="7" t="str">
        <f t="shared" si="64"/>
        <v/>
      </c>
      <c r="F606" s="7">
        <f t="shared" si="65"/>
        <v>7.7586206896551727E-2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1</v>
      </c>
      <c r="D607" s="6">
        <v>8</v>
      </c>
      <c r="E607" s="7">
        <f t="shared" si="64"/>
        <v>5.5248618784530384E-3</v>
      </c>
      <c r="F607" s="7">
        <f t="shared" si="65"/>
        <v>6.8965517241379309E-2</v>
      </c>
      <c r="G607" s="7">
        <f t="shared" si="67"/>
        <v>7</v>
      </c>
      <c r="H607" s="8">
        <f t="shared" si="66"/>
        <v>3.8674033149171269E-2</v>
      </c>
    </row>
    <row r="608" spans="1:8" x14ac:dyDescent="0.2">
      <c r="A608" s="27"/>
      <c r="B608" s="15" t="s">
        <v>580</v>
      </c>
      <c r="C608" s="12">
        <v>0</v>
      </c>
      <c r="D608" s="6">
        <v>1</v>
      </c>
      <c r="E608" s="7" t="str">
        <f t="shared" si="64"/>
        <v/>
      </c>
      <c r="F608" s="7">
        <f t="shared" si="65"/>
        <v>8.6206896551724137E-3</v>
      </c>
      <c r="G608" s="7">
        <f t="shared" si="67"/>
        <v>1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5</v>
      </c>
      <c r="D609" s="6">
        <v>5</v>
      </c>
      <c r="E609" s="7">
        <f t="shared" si="64"/>
        <v>2.7624309392265192E-2</v>
      </c>
      <c r="F609" s="7">
        <f t="shared" si="65"/>
        <v>4.3103448275862072E-2</v>
      </c>
      <c r="G609" s="7">
        <f t="shared" si="67"/>
        <v>0</v>
      </c>
      <c r="H609" s="8">
        <f t="shared" si="66"/>
        <v>0</v>
      </c>
    </row>
    <row r="610" spans="1:8" x14ac:dyDescent="0.2">
      <c r="A610" s="27"/>
      <c r="B610" s="15" t="s">
        <v>582</v>
      </c>
      <c r="C610" s="12">
        <v>2</v>
      </c>
      <c r="D610" s="6">
        <v>6</v>
      </c>
      <c r="E610" s="7">
        <f t="shared" si="64"/>
        <v>1.1049723756906077E-2</v>
      </c>
      <c r="F610" s="7">
        <f t="shared" si="65"/>
        <v>5.1724137931034482E-2</v>
      </c>
      <c r="G610" s="7">
        <f t="shared" si="67"/>
        <v>2</v>
      </c>
      <c r="H610" s="8">
        <f t="shared" si="66"/>
        <v>2.2099447513812154E-2</v>
      </c>
    </row>
    <row r="611" spans="1:8" x14ac:dyDescent="0.2">
      <c r="A611" s="27"/>
      <c r="B611" s="15" t="s">
        <v>583</v>
      </c>
      <c r="C611" s="12">
        <v>3</v>
      </c>
      <c r="D611" s="6">
        <v>0</v>
      </c>
      <c r="E611" s="7">
        <f t="shared" si="64"/>
        <v>1.6574585635359115E-2</v>
      </c>
      <c r="F611" s="7" t="str">
        <f t="shared" si="65"/>
        <v/>
      </c>
      <c r="G611" s="7">
        <f t="shared" si="67"/>
        <v>-1</v>
      </c>
      <c r="H611" s="8">
        <f t="shared" si="66"/>
        <v>-1.6574585635359115E-2</v>
      </c>
    </row>
    <row r="612" spans="1:8" x14ac:dyDescent="0.2">
      <c r="A612" s="27"/>
      <c r="B612" s="15" t="s">
        <v>584</v>
      </c>
      <c r="C612" s="12">
        <v>35</v>
      </c>
      <c r="D612" s="6">
        <v>15</v>
      </c>
      <c r="E612" s="7">
        <f t="shared" si="64"/>
        <v>0.19337016574585636</v>
      </c>
      <c r="F612" s="7">
        <f t="shared" si="65"/>
        <v>0.12931034482758622</v>
      </c>
      <c r="G612" s="7">
        <f t="shared" si="67"/>
        <v>-0.5714285714285714</v>
      </c>
      <c r="H612" s="8">
        <f t="shared" si="66"/>
        <v>-0.11049723756906077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2</v>
      </c>
      <c r="E618" s="7" t="str">
        <f t="shared" si="64"/>
        <v/>
      </c>
      <c r="F618" s="7">
        <f t="shared" si="65"/>
        <v>1.7241379310344827E-2</v>
      </c>
      <c r="G618" s="7">
        <f t="shared" si="67"/>
        <v>1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22</v>
      </c>
      <c r="D619" s="6">
        <v>23</v>
      </c>
      <c r="E619" s="7">
        <f t="shared" si="64"/>
        <v>0.12154696132596685</v>
      </c>
      <c r="F619" s="7">
        <f t="shared" si="65"/>
        <v>0.19827586206896552</v>
      </c>
      <c r="G619" s="7">
        <f t="shared" si="67"/>
        <v>4.5454545454545456E-2</v>
      </c>
      <c r="H619" s="8">
        <f t="shared" si="66"/>
        <v>5.5248618784530384E-3</v>
      </c>
    </row>
    <row r="620" spans="1:8" x14ac:dyDescent="0.2">
      <c r="A620" s="27"/>
      <c r="B620" s="15" t="s">
        <v>592</v>
      </c>
      <c r="C620" s="12">
        <v>2</v>
      </c>
      <c r="D620" s="6">
        <v>0</v>
      </c>
      <c r="E620" s="7">
        <f t="shared" si="64"/>
        <v>1.1049723756906077E-2</v>
      </c>
      <c r="F620" s="7" t="str">
        <f t="shared" si="65"/>
        <v/>
      </c>
      <c r="G620" s="7">
        <f t="shared" si="67"/>
        <v>-1</v>
      </c>
      <c r="H620" s="8">
        <f t="shared" si="66"/>
        <v>-1.1049723756906077E-2</v>
      </c>
    </row>
    <row r="621" spans="1:8" x14ac:dyDescent="0.2">
      <c r="A621" s="27"/>
      <c r="B621" s="15" t="s">
        <v>593</v>
      </c>
      <c r="C621" s="12">
        <v>16</v>
      </c>
      <c r="D621" s="6">
        <v>0</v>
      </c>
      <c r="E621" s="7">
        <f t="shared" si="64"/>
        <v>8.8397790055248615E-2</v>
      </c>
      <c r="F621" s="7" t="str">
        <f t="shared" si="65"/>
        <v/>
      </c>
      <c r="G621" s="7">
        <f t="shared" si="67"/>
        <v>-1</v>
      </c>
      <c r="H621" s="8">
        <f t="shared" si="66"/>
        <v>-8.8397790055248615E-2</v>
      </c>
    </row>
    <row r="622" spans="1:8" x14ac:dyDescent="0.2">
      <c r="A622" s="27"/>
      <c r="B622" s="15" t="s">
        <v>594</v>
      </c>
      <c r="C622" s="12">
        <v>4</v>
      </c>
      <c r="D622" s="6">
        <v>0</v>
      </c>
      <c r="E622" s="7">
        <f t="shared" si="64"/>
        <v>2.2099447513812154E-2</v>
      </c>
      <c r="F622" s="7" t="str">
        <f t="shared" si="65"/>
        <v/>
      </c>
      <c r="G622" s="7">
        <f t="shared" si="67"/>
        <v>-1</v>
      </c>
      <c r="H622" s="8">
        <f t="shared" si="66"/>
        <v>-2.2099447513812154E-2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</v>
      </c>
      <c r="D625" s="6">
        <v>0</v>
      </c>
      <c r="E625" s="7">
        <f t="shared" si="64"/>
        <v>5.5248618784530384E-3</v>
      </c>
      <c r="F625" s="7" t="str">
        <f t="shared" si="65"/>
        <v/>
      </c>
      <c r="G625" s="7">
        <f t="shared" si="67"/>
        <v>-1</v>
      </c>
      <c r="H625" s="8">
        <f t="shared" si="66"/>
        <v>-5.5248618784530384E-3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2</v>
      </c>
      <c r="E628" s="7" t="str">
        <f t="shared" si="64"/>
        <v/>
      </c>
      <c r="F628" s="7">
        <f t="shared" si="65"/>
        <v>1.7241379310344827E-2</v>
      </c>
      <c r="G628" s="7">
        <f t="shared" si="67"/>
        <v>1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656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657</v>
      </c>
      <c r="C8" s="20">
        <f>+C19+C76+C181+C362+C601</f>
        <v>11990</v>
      </c>
      <c r="D8" s="20">
        <f>+D19+D76+D181+D362+D601</f>
        <v>8510</v>
      </c>
      <c r="E8" s="21">
        <f>SUM(E9:E13)</f>
        <v>0.99999999999999989</v>
      </c>
      <c r="F8" s="21">
        <f>SUM(F9:F13)</f>
        <v>1</v>
      </c>
      <c r="G8" s="21">
        <f t="shared" ref="G8:G13" si="0">+IF(AND(C8=0,D8=0),"",IF(C8=0,1,IF(D8=0,-1,(D8-C8)/C8)))</f>
        <v>-0.29024186822351961</v>
      </c>
      <c r="H8" s="21">
        <f t="shared" ref="H8:H13" si="1">+IF(OR(AND(E8=""),(G8="")),"",E8*G8)</f>
        <v>-0.29024186822351955</v>
      </c>
    </row>
    <row r="9" spans="1:8" x14ac:dyDescent="0.2">
      <c r="A9" s="27"/>
      <c r="B9" s="14" t="s">
        <v>8</v>
      </c>
      <c r="C9" s="12">
        <f>+C19</f>
        <v>147</v>
      </c>
      <c r="D9" s="6">
        <f>+D19</f>
        <v>39</v>
      </c>
      <c r="E9" s="7">
        <f t="shared" ref="E9:F13" si="2">+C9/C$8</f>
        <v>1.226021684737281E-2</v>
      </c>
      <c r="F9" s="7">
        <f t="shared" si="2"/>
        <v>4.5828437132784958E-3</v>
      </c>
      <c r="G9" s="7">
        <f t="shared" si="0"/>
        <v>-0.73469387755102045</v>
      </c>
      <c r="H9" s="8">
        <f t="shared" si="1"/>
        <v>-9.0075062552126776E-3</v>
      </c>
    </row>
    <row r="10" spans="1:8" x14ac:dyDescent="0.2">
      <c r="A10" s="27"/>
      <c r="B10" s="15" t="s">
        <v>9</v>
      </c>
      <c r="C10" s="12">
        <f>+C76</f>
        <v>2396</v>
      </c>
      <c r="D10" s="6">
        <f>+D76</f>
        <v>978</v>
      </c>
      <c r="E10" s="7">
        <f t="shared" si="2"/>
        <v>0.19983319432860716</v>
      </c>
      <c r="F10" s="7">
        <f t="shared" si="2"/>
        <v>0.11492361927144536</v>
      </c>
      <c r="G10" s="7">
        <f t="shared" si="0"/>
        <v>-0.59181969949916524</v>
      </c>
      <c r="H10" s="8">
        <f t="shared" si="1"/>
        <v>-0.11826522101751458</v>
      </c>
    </row>
    <row r="11" spans="1:8" ht="25.5" x14ac:dyDescent="0.2">
      <c r="A11" s="27"/>
      <c r="B11" s="15" t="s">
        <v>10</v>
      </c>
      <c r="C11" s="12">
        <f>+C181</f>
        <v>2115</v>
      </c>
      <c r="D11" s="6">
        <f>+D181</f>
        <v>739</v>
      </c>
      <c r="E11" s="7">
        <f t="shared" si="2"/>
        <v>0.17639699749791493</v>
      </c>
      <c r="F11" s="7">
        <f t="shared" si="2"/>
        <v>8.6839012925969447E-2</v>
      </c>
      <c r="G11" s="7">
        <f t="shared" si="0"/>
        <v>-0.65059101654846341</v>
      </c>
      <c r="H11" s="8">
        <f t="shared" si="1"/>
        <v>-0.11476230191826522</v>
      </c>
    </row>
    <row r="12" spans="1:8" x14ac:dyDescent="0.2">
      <c r="A12" s="27"/>
      <c r="B12" s="15" t="s">
        <v>11</v>
      </c>
      <c r="C12" s="12">
        <f>+C362</f>
        <v>6212</v>
      </c>
      <c r="D12" s="6">
        <f>+D362</f>
        <v>5704</v>
      </c>
      <c r="E12" s="7">
        <f t="shared" si="2"/>
        <v>0.51809841534612178</v>
      </c>
      <c r="F12" s="7">
        <f t="shared" si="2"/>
        <v>0.67027027027027031</v>
      </c>
      <c r="G12" s="7">
        <f t="shared" si="0"/>
        <v>-8.1777205408886028E-2</v>
      </c>
      <c r="H12" s="8">
        <f t="shared" si="1"/>
        <v>-4.2368640533778153E-2</v>
      </c>
    </row>
    <row r="13" spans="1:8" ht="15.75" thickBot="1" x14ac:dyDescent="0.25">
      <c r="A13" s="27"/>
      <c r="B13" s="16" t="s">
        <v>12</v>
      </c>
      <c r="C13" s="13">
        <f>+C601</f>
        <v>1120</v>
      </c>
      <c r="D13" s="9">
        <f>+D601</f>
        <v>1050</v>
      </c>
      <c r="E13" s="10">
        <f t="shared" si="2"/>
        <v>9.3411175979983316E-2</v>
      </c>
      <c r="F13" s="10">
        <f t="shared" si="2"/>
        <v>0.12338425381903642</v>
      </c>
      <c r="G13" s="10">
        <f t="shared" si="0"/>
        <v>-6.25E-2</v>
      </c>
      <c r="H13" s="11">
        <f t="shared" si="1"/>
        <v>-5.8381984987489572E-3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147</v>
      </c>
      <c r="D19" s="20">
        <f>SUM(D20:D70)</f>
        <v>39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-0.73469387755102045</v>
      </c>
      <c r="H19" s="21">
        <f t="shared" ref="H19:H50" si="5">+IF(OR(AND(E19=""),(G19="")),"",E19*G19)</f>
        <v>-0.73469387755102045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1</v>
      </c>
      <c r="D22" s="6">
        <v>0</v>
      </c>
      <c r="E22" s="7">
        <f t="shared" si="3"/>
        <v>6.8027210884353739E-3</v>
      </c>
      <c r="F22" s="7" t="str">
        <f t="shared" si="4"/>
        <v/>
      </c>
      <c r="G22" s="7">
        <f t="shared" si="6"/>
        <v>-1</v>
      </c>
      <c r="H22" s="8">
        <f t="shared" si="5"/>
        <v>-6.8027210884353739E-3</v>
      </c>
    </row>
    <row r="23" spans="1:8" ht="38.25" x14ac:dyDescent="0.2">
      <c r="A23" s="27"/>
      <c r="B23" s="15" t="s">
        <v>19</v>
      </c>
      <c r="C23" s="12">
        <v>0</v>
      </c>
      <c r="D23" s="6">
        <v>1</v>
      </c>
      <c r="E23" s="7" t="str">
        <f t="shared" si="3"/>
        <v/>
      </c>
      <c r="F23" s="7">
        <f t="shared" si="4"/>
        <v>2.564102564102564E-2</v>
      </c>
      <c r="G23" s="7">
        <f t="shared" si="6"/>
        <v>1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1</v>
      </c>
      <c r="E24" s="7" t="str">
        <f t="shared" si="3"/>
        <v/>
      </c>
      <c r="F24" s="7">
        <f t="shared" si="4"/>
        <v>2.564102564102564E-2</v>
      </c>
      <c r="G24" s="7">
        <f t="shared" si="6"/>
        <v>1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1</v>
      </c>
      <c r="E26" s="7" t="str">
        <f t="shared" si="3"/>
        <v/>
      </c>
      <c r="F26" s="7">
        <f t="shared" si="4"/>
        <v>2.564102564102564E-2</v>
      </c>
      <c r="G26" s="7">
        <f t="shared" si="6"/>
        <v>1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6</v>
      </c>
      <c r="D27" s="6">
        <v>4</v>
      </c>
      <c r="E27" s="7">
        <f t="shared" si="3"/>
        <v>4.0816326530612242E-2</v>
      </c>
      <c r="F27" s="7">
        <f t="shared" si="4"/>
        <v>0.10256410256410256</v>
      </c>
      <c r="G27" s="7">
        <f t="shared" si="6"/>
        <v>-0.33333333333333331</v>
      </c>
      <c r="H27" s="8">
        <f t="shared" si="5"/>
        <v>-1.3605442176870746E-2</v>
      </c>
    </row>
    <row r="28" spans="1:8" x14ac:dyDescent="0.2">
      <c r="A28" s="27"/>
      <c r="B28" s="15" t="s">
        <v>24</v>
      </c>
      <c r="C28" s="12">
        <v>1</v>
      </c>
      <c r="D28" s="6">
        <v>2</v>
      </c>
      <c r="E28" s="7">
        <f t="shared" si="3"/>
        <v>6.8027210884353739E-3</v>
      </c>
      <c r="F28" s="7">
        <f t="shared" si="4"/>
        <v>5.128205128205128E-2</v>
      </c>
      <c r="G28" s="7">
        <f t="shared" si="6"/>
        <v>1</v>
      </c>
      <c r="H28" s="8">
        <f t="shared" si="5"/>
        <v>6.8027210884353739E-3</v>
      </c>
    </row>
    <row r="29" spans="1:8" x14ac:dyDescent="0.2">
      <c r="A29" s="27"/>
      <c r="B29" s="15" t="s">
        <v>25</v>
      </c>
      <c r="C29" s="12">
        <v>6</v>
      </c>
      <c r="D29" s="6">
        <v>1</v>
      </c>
      <c r="E29" s="7">
        <f t="shared" si="3"/>
        <v>4.0816326530612242E-2</v>
      </c>
      <c r="F29" s="7">
        <f t="shared" si="4"/>
        <v>2.564102564102564E-2</v>
      </c>
      <c r="G29" s="7">
        <f t="shared" si="6"/>
        <v>-0.83333333333333337</v>
      </c>
      <c r="H29" s="8">
        <f t="shared" si="5"/>
        <v>-3.4013605442176867E-2</v>
      </c>
    </row>
    <row r="30" spans="1:8" x14ac:dyDescent="0.2">
      <c r="A30" s="27"/>
      <c r="B30" s="15" t="s">
        <v>26</v>
      </c>
      <c r="C30" s="12">
        <v>33</v>
      </c>
      <c r="D30" s="6">
        <v>8</v>
      </c>
      <c r="E30" s="7">
        <f t="shared" si="3"/>
        <v>0.22448979591836735</v>
      </c>
      <c r="F30" s="7">
        <f t="shared" si="4"/>
        <v>0.20512820512820512</v>
      </c>
      <c r="G30" s="7">
        <f t="shared" si="6"/>
        <v>-0.75757575757575757</v>
      </c>
      <c r="H30" s="8">
        <f t="shared" si="5"/>
        <v>-0.17006802721088435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4</v>
      </c>
      <c r="D32" s="6">
        <v>0</v>
      </c>
      <c r="E32" s="7">
        <f t="shared" si="3"/>
        <v>2.7210884353741496E-2</v>
      </c>
      <c r="F32" s="7" t="str">
        <f t="shared" si="4"/>
        <v/>
      </c>
      <c r="G32" s="7">
        <f t="shared" si="6"/>
        <v>-1</v>
      </c>
      <c r="H32" s="8">
        <f t="shared" si="5"/>
        <v>-2.7210884353741496E-2</v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3</v>
      </c>
      <c r="D36" s="6">
        <v>1</v>
      </c>
      <c r="E36" s="7">
        <f t="shared" si="3"/>
        <v>2.0408163265306121E-2</v>
      </c>
      <c r="F36" s="7">
        <f t="shared" si="4"/>
        <v>2.564102564102564E-2</v>
      </c>
      <c r="G36" s="7">
        <f t="shared" si="6"/>
        <v>-0.66666666666666663</v>
      </c>
      <c r="H36" s="8">
        <f t="shared" si="5"/>
        <v>-1.3605442176870746E-2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2</v>
      </c>
      <c r="D39" s="6">
        <v>1</v>
      </c>
      <c r="E39" s="7">
        <f t="shared" si="3"/>
        <v>1.3605442176870748E-2</v>
      </c>
      <c r="F39" s="7">
        <f t="shared" si="4"/>
        <v>2.564102564102564E-2</v>
      </c>
      <c r="G39" s="7">
        <f t="shared" si="6"/>
        <v>-0.5</v>
      </c>
      <c r="H39" s="8">
        <f t="shared" si="5"/>
        <v>-6.8027210884353739E-3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5</v>
      </c>
      <c r="D44" s="6">
        <v>1</v>
      </c>
      <c r="E44" s="7">
        <f t="shared" si="3"/>
        <v>3.4013605442176874E-2</v>
      </c>
      <c r="F44" s="7">
        <f t="shared" si="4"/>
        <v>2.564102564102564E-2</v>
      </c>
      <c r="G44" s="7">
        <f t="shared" si="6"/>
        <v>-0.8</v>
      </c>
      <c r="H44" s="8">
        <f t="shared" si="5"/>
        <v>-2.7210884353741499E-2</v>
      </c>
    </row>
    <row r="45" spans="1:8" ht="25.5" x14ac:dyDescent="0.2">
      <c r="A45" s="27"/>
      <c r="B45" s="15" t="s">
        <v>41</v>
      </c>
      <c r="C45" s="12">
        <v>4</v>
      </c>
      <c r="D45" s="6">
        <v>2</v>
      </c>
      <c r="E45" s="7">
        <f t="shared" si="3"/>
        <v>2.7210884353741496E-2</v>
      </c>
      <c r="F45" s="7">
        <f t="shared" si="4"/>
        <v>5.128205128205128E-2</v>
      </c>
      <c r="G45" s="7">
        <f t="shared" si="6"/>
        <v>-0.5</v>
      </c>
      <c r="H45" s="8">
        <f t="shared" si="5"/>
        <v>-1.3605442176870748E-2</v>
      </c>
    </row>
    <row r="46" spans="1:8" ht="25.5" x14ac:dyDescent="0.2">
      <c r="A46" s="27"/>
      <c r="B46" s="15" t="s">
        <v>42</v>
      </c>
      <c r="C46" s="12">
        <v>1</v>
      </c>
      <c r="D46" s="6">
        <v>0</v>
      </c>
      <c r="E46" s="7">
        <f t="shared" si="3"/>
        <v>6.8027210884353739E-3</v>
      </c>
      <c r="F46" s="7" t="str">
        <f t="shared" si="4"/>
        <v/>
      </c>
      <c r="G46" s="7">
        <f t="shared" si="6"/>
        <v>-1</v>
      </c>
      <c r="H46" s="8">
        <f t="shared" si="5"/>
        <v>-6.8027210884353739E-3</v>
      </c>
    </row>
    <row r="47" spans="1:8" x14ac:dyDescent="0.2">
      <c r="A47" s="27"/>
      <c r="B47" s="15" t="s">
        <v>43</v>
      </c>
      <c r="C47" s="12">
        <v>2</v>
      </c>
      <c r="D47" s="6">
        <v>1</v>
      </c>
      <c r="E47" s="7">
        <f t="shared" si="3"/>
        <v>1.3605442176870748E-2</v>
      </c>
      <c r="F47" s="7">
        <f t="shared" si="4"/>
        <v>2.564102564102564E-2</v>
      </c>
      <c r="G47" s="7">
        <f t="shared" si="6"/>
        <v>-0.5</v>
      </c>
      <c r="H47" s="8">
        <f t="shared" si="5"/>
        <v>-6.8027210884353739E-3</v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1</v>
      </c>
      <c r="D49" s="6">
        <v>0</v>
      </c>
      <c r="E49" s="7">
        <f t="shared" si="3"/>
        <v>6.8027210884353739E-3</v>
      </c>
      <c r="F49" s="7" t="str">
        <f t="shared" si="4"/>
        <v/>
      </c>
      <c r="G49" s="7">
        <f t="shared" si="6"/>
        <v>-1</v>
      </c>
      <c r="H49" s="8">
        <f t="shared" si="5"/>
        <v>-6.8027210884353739E-3</v>
      </c>
    </row>
    <row r="50" spans="1:8" x14ac:dyDescent="0.2">
      <c r="A50" s="27"/>
      <c r="B50" s="15" t="s">
        <v>46</v>
      </c>
      <c r="C50" s="12">
        <v>37</v>
      </c>
      <c r="D50" s="6">
        <v>1</v>
      </c>
      <c r="E50" s="7">
        <f t="shared" si="3"/>
        <v>0.25170068027210885</v>
      </c>
      <c r="F50" s="7">
        <f t="shared" si="4"/>
        <v>2.564102564102564E-2</v>
      </c>
      <c r="G50" s="7">
        <f t="shared" si="6"/>
        <v>-0.97297297297297303</v>
      </c>
      <c r="H50" s="8">
        <f t="shared" si="5"/>
        <v>-0.24489795918367349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4</v>
      </c>
      <c r="D54" s="6">
        <v>0</v>
      </c>
      <c r="E54" s="7">
        <f t="shared" si="7"/>
        <v>2.7210884353741496E-2</v>
      </c>
      <c r="F54" s="7" t="str">
        <f t="shared" si="8"/>
        <v/>
      </c>
      <c r="G54" s="7">
        <f t="shared" si="10"/>
        <v>-1</v>
      </c>
      <c r="H54" s="8">
        <f t="shared" si="9"/>
        <v>-2.7210884353741496E-2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10</v>
      </c>
      <c r="D61" s="6">
        <v>1</v>
      </c>
      <c r="E61" s="7">
        <f t="shared" si="7"/>
        <v>6.8027210884353748E-2</v>
      </c>
      <c r="F61" s="7">
        <f t="shared" si="8"/>
        <v>2.564102564102564E-2</v>
      </c>
      <c r="G61" s="7">
        <f t="shared" si="10"/>
        <v>-0.9</v>
      </c>
      <c r="H61" s="8">
        <f t="shared" si="9"/>
        <v>-6.1224489795918373E-2</v>
      </c>
    </row>
    <row r="62" spans="1:8" x14ac:dyDescent="0.2">
      <c r="A62" s="27"/>
      <c r="B62" s="15" t="s">
        <v>58</v>
      </c>
      <c r="C62" s="12">
        <v>2</v>
      </c>
      <c r="D62" s="6">
        <v>2</v>
      </c>
      <c r="E62" s="7">
        <f t="shared" si="7"/>
        <v>1.3605442176870748E-2</v>
      </c>
      <c r="F62" s="7">
        <f t="shared" si="8"/>
        <v>5.128205128205128E-2</v>
      </c>
      <c r="G62" s="7">
        <f t="shared" si="10"/>
        <v>0</v>
      </c>
      <c r="H62" s="8">
        <f t="shared" si="9"/>
        <v>0</v>
      </c>
    </row>
    <row r="63" spans="1:8" x14ac:dyDescent="0.2">
      <c r="A63" s="27"/>
      <c r="B63" s="15" t="s">
        <v>59</v>
      </c>
      <c r="C63" s="12">
        <v>1</v>
      </c>
      <c r="D63" s="6">
        <v>0</v>
      </c>
      <c r="E63" s="7">
        <f t="shared" si="7"/>
        <v>6.8027210884353739E-3</v>
      </c>
      <c r="F63" s="7" t="str">
        <f t="shared" si="8"/>
        <v/>
      </c>
      <c r="G63" s="7">
        <f t="shared" si="10"/>
        <v>-1</v>
      </c>
      <c r="H63" s="8">
        <f t="shared" si="9"/>
        <v>-6.8027210884353739E-3</v>
      </c>
    </row>
    <row r="64" spans="1:8" x14ac:dyDescent="0.2">
      <c r="A64" s="27"/>
      <c r="B64" s="15" t="s">
        <v>60</v>
      </c>
      <c r="C64" s="12">
        <v>15</v>
      </c>
      <c r="D64" s="6">
        <v>2</v>
      </c>
      <c r="E64" s="7">
        <f t="shared" si="7"/>
        <v>0.10204081632653061</v>
      </c>
      <c r="F64" s="7">
        <f t="shared" si="8"/>
        <v>5.128205128205128E-2</v>
      </c>
      <c r="G64" s="7">
        <f t="shared" si="10"/>
        <v>-0.8666666666666667</v>
      </c>
      <c r="H64" s="8">
        <f t="shared" si="9"/>
        <v>-8.8435374149659865E-2</v>
      </c>
    </row>
    <row r="65" spans="1:8" x14ac:dyDescent="0.2">
      <c r="A65" s="27"/>
      <c r="B65" s="15" t="s">
        <v>61</v>
      </c>
      <c r="C65" s="12">
        <v>1</v>
      </c>
      <c r="D65" s="6">
        <v>0</v>
      </c>
      <c r="E65" s="7">
        <f t="shared" si="7"/>
        <v>6.8027210884353739E-3</v>
      </c>
      <c r="F65" s="7" t="str">
        <f t="shared" si="8"/>
        <v/>
      </c>
      <c r="G65" s="7">
        <f t="shared" si="10"/>
        <v>-1</v>
      </c>
      <c r="H65" s="8">
        <f t="shared" si="9"/>
        <v>-6.8027210884353739E-3</v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3</v>
      </c>
      <c r="D68" s="6">
        <v>7</v>
      </c>
      <c r="E68" s="7">
        <f t="shared" si="7"/>
        <v>2.0408163265306121E-2</v>
      </c>
      <c r="F68" s="7">
        <f t="shared" si="8"/>
        <v>0.17948717948717949</v>
      </c>
      <c r="G68" s="7">
        <f t="shared" si="10"/>
        <v>1.3333333333333333</v>
      </c>
      <c r="H68" s="8">
        <f t="shared" si="9"/>
        <v>2.7210884353741492E-2</v>
      </c>
    </row>
    <row r="69" spans="1:8" x14ac:dyDescent="0.2">
      <c r="A69" s="27"/>
      <c r="B69" s="15" t="s">
        <v>65</v>
      </c>
      <c r="C69" s="12">
        <v>2</v>
      </c>
      <c r="D69" s="6">
        <v>2</v>
      </c>
      <c r="E69" s="7">
        <f t="shared" si="7"/>
        <v>1.3605442176870748E-2</v>
      </c>
      <c r="F69" s="7">
        <f t="shared" si="8"/>
        <v>5.128205128205128E-2</v>
      </c>
      <c r="G69" s="7">
        <f t="shared" si="10"/>
        <v>0</v>
      </c>
      <c r="H69" s="8">
        <f t="shared" si="9"/>
        <v>0</v>
      </c>
    </row>
    <row r="70" spans="1:8" ht="15.75" thickBot="1" x14ac:dyDescent="0.25">
      <c r="A70" s="27"/>
      <c r="B70" s="16" t="s">
        <v>66</v>
      </c>
      <c r="C70" s="13">
        <v>3</v>
      </c>
      <c r="D70" s="9">
        <v>0</v>
      </c>
      <c r="E70" s="10">
        <f t="shared" si="7"/>
        <v>2.0408163265306121E-2</v>
      </c>
      <c r="F70" s="10" t="str">
        <f t="shared" si="8"/>
        <v/>
      </c>
      <c r="G70" s="10">
        <f t="shared" si="10"/>
        <v>-1</v>
      </c>
      <c r="H70" s="11">
        <f t="shared" si="9"/>
        <v>-2.0408163265306121E-2</v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2396</v>
      </c>
      <c r="D76" s="20">
        <f>SUM(D77:D175)</f>
        <v>978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-0.59181969949916524</v>
      </c>
      <c r="H76" s="21">
        <f t="shared" ref="H76:H107" si="13">+IF(OR(AND(E76=""),(G76="")),"",E76*G76)</f>
        <v>-0.59181969949916524</v>
      </c>
    </row>
    <row r="77" spans="1:8" x14ac:dyDescent="0.2">
      <c r="A77" s="27"/>
      <c r="B77" s="14" t="s">
        <v>67</v>
      </c>
      <c r="C77" s="25">
        <v>67</v>
      </c>
      <c r="D77" s="22">
        <v>32</v>
      </c>
      <c r="E77" s="23">
        <f t="shared" si="11"/>
        <v>2.7963272120200333E-2</v>
      </c>
      <c r="F77" s="23">
        <f t="shared" si="12"/>
        <v>3.2719836400817999E-2</v>
      </c>
      <c r="G77" s="23">
        <f t="shared" ref="G77:G108" si="14">+IF(AND(C77=0,D77=0)," ",IF(C77=0,1,IF(D77=0,-1,(D77-C77)/C77)))</f>
        <v>-0.52238805970149249</v>
      </c>
      <c r="H77" s="24">
        <f t="shared" si="13"/>
        <v>-1.4607679465776293E-2</v>
      </c>
    </row>
    <row r="78" spans="1:8" x14ac:dyDescent="0.2">
      <c r="A78" s="27"/>
      <c r="B78" s="15" t="s">
        <v>68</v>
      </c>
      <c r="C78" s="12">
        <v>1</v>
      </c>
      <c r="D78" s="6">
        <v>1</v>
      </c>
      <c r="E78" s="7">
        <f t="shared" si="11"/>
        <v>4.1736227045075126E-4</v>
      </c>
      <c r="F78" s="7">
        <f t="shared" si="12"/>
        <v>1.0224948875255625E-3</v>
      </c>
      <c r="G78" s="7">
        <f t="shared" si="14"/>
        <v>0</v>
      </c>
      <c r="H78" s="8">
        <f t="shared" si="13"/>
        <v>0</v>
      </c>
    </row>
    <row r="79" spans="1:8" x14ac:dyDescent="0.2">
      <c r="A79" s="27"/>
      <c r="B79" s="15" t="s">
        <v>69</v>
      </c>
      <c r="C79" s="12">
        <v>11</v>
      </c>
      <c r="D79" s="6">
        <v>0</v>
      </c>
      <c r="E79" s="7">
        <f t="shared" si="11"/>
        <v>4.5909849749582636E-3</v>
      </c>
      <c r="F79" s="7" t="str">
        <f t="shared" si="12"/>
        <v/>
      </c>
      <c r="G79" s="7">
        <f t="shared" si="14"/>
        <v>-1</v>
      </c>
      <c r="H79" s="8">
        <f t="shared" si="13"/>
        <v>-4.5909849749582636E-3</v>
      </c>
    </row>
    <row r="80" spans="1:8" x14ac:dyDescent="0.2">
      <c r="A80" s="27"/>
      <c r="B80" s="15" t="s">
        <v>70</v>
      </c>
      <c r="C80" s="12">
        <v>28</v>
      </c>
      <c r="D80" s="6">
        <v>14</v>
      </c>
      <c r="E80" s="7">
        <f t="shared" si="11"/>
        <v>1.1686143572621035E-2</v>
      </c>
      <c r="F80" s="7">
        <f t="shared" si="12"/>
        <v>1.4314928425357873E-2</v>
      </c>
      <c r="G80" s="7">
        <f t="shared" si="14"/>
        <v>-0.5</v>
      </c>
      <c r="H80" s="8">
        <f t="shared" si="13"/>
        <v>-5.8430717863105176E-3</v>
      </c>
    </row>
    <row r="81" spans="1:8" ht="25.5" x14ac:dyDescent="0.2">
      <c r="A81" s="27"/>
      <c r="B81" s="15" t="s">
        <v>71</v>
      </c>
      <c r="C81" s="12">
        <v>59</v>
      </c>
      <c r="D81" s="6">
        <v>18</v>
      </c>
      <c r="E81" s="7">
        <f t="shared" si="11"/>
        <v>2.4624373956594323E-2</v>
      </c>
      <c r="F81" s="7">
        <f t="shared" si="12"/>
        <v>1.8404907975460124E-2</v>
      </c>
      <c r="G81" s="7">
        <f t="shared" si="14"/>
        <v>-0.69491525423728817</v>
      </c>
      <c r="H81" s="8">
        <f t="shared" si="13"/>
        <v>-1.7111853088480802E-2</v>
      </c>
    </row>
    <row r="82" spans="1:8" x14ac:dyDescent="0.2">
      <c r="A82" s="27"/>
      <c r="B82" s="15" t="s">
        <v>72</v>
      </c>
      <c r="C82" s="12">
        <v>43</v>
      </c>
      <c r="D82" s="6">
        <v>18</v>
      </c>
      <c r="E82" s="7">
        <f t="shared" si="11"/>
        <v>1.7946577629382305E-2</v>
      </c>
      <c r="F82" s="7">
        <f t="shared" si="12"/>
        <v>1.8404907975460124E-2</v>
      </c>
      <c r="G82" s="7">
        <f t="shared" si="14"/>
        <v>-0.58139534883720934</v>
      </c>
      <c r="H82" s="8">
        <f t="shared" si="13"/>
        <v>-1.0434056761268783E-2</v>
      </c>
    </row>
    <row r="83" spans="1:8" x14ac:dyDescent="0.2">
      <c r="A83" s="27"/>
      <c r="B83" s="15" t="s">
        <v>73</v>
      </c>
      <c r="C83" s="12">
        <v>7</v>
      </c>
      <c r="D83" s="6">
        <v>0</v>
      </c>
      <c r="E83" s="7">
        <f t="shared" si="11"/>
        <v>2.9215358931552588E-3</v>
      </c>
      <c r="F83" s="7" t="str">
        <f t="shared" si="12"/>
        <v/>
      </c>
      <c r="G83" s="7">
        <f t="shared" si="14"/>
        <v>-1</v>
      </c>
      <c r="H83" s="8">
        <f t="shared" si="13"/>
        <v>-2.9215358931552588E-3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2</v>
      </c>
      <c r="E85" s="7" t="str">
        <f t="shared" si="11"/>
        <v/>
      </c>
      <c r="F85" s="7">
        <f t="shared" si="12"/>
        <v>2.0449897750511249E-3</v>
      </c>
      <c r="G85" s="7">
        <f t="shared" si="14"/>
        <v>1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16</v>
      </c>
      <c r="D87" s="6">
        <v>2</v>
      </c>
      <c r="E87" s="7">
        <f t="shared" si="11"/>
        <v>6.6777963272120202E-3</v>
      </c>
      <c r="F87" s="7">
        <f t="shared" si="12"/>
        <v>2.0449897750511249E-3</v>
      </c>
      <c r="G87" s="7">
        <f t="shared" si="14"/>
        <v>-0.875</v>
      </c>
      <c r="H87" s="8">
        <f t="shared" si="13"/>
        <v>-5.8430717863105176E-3</v>
      </c>
    </row>
    <row r="88" spans="1:8" x14ac:dyDescent="0.2">
      <c r="A88" s="27"/>
      <c r="B88" s="15" t="s">
        <v>78</v>
      </c>
      <c r="C88" s="12">
        <v>4</v>
      </c>
      <c r="D88" s="6">
        <v>0</v>
      </c>
      <c r="E88" s="7">
        <f t="shared" si="11"/>
        <v>1.6694490818030051E-3</v>
      </c>
      <c r="F88" s="7" t="str">
        <f t="shared" si="12"/>
        <v/>
      </c>
      <c r="G88" s="7">
        <f t="shared" si="14"/>
        <v>-1</v>
      </c>
      <c r="H88" s="8">
        <f t="shared" si="13"/>
        <v>-1.6694490818030051E-3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5</v>
      </c>
      <c r="E91" s="7" t="str">
        <f t="shared" si="11"/>
        <v/>
      </c>
      <c r="F91" s="7">
        <f t="shared" si="12"/>
        <v>5.1124744376278121E-3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6</v>
      </c>
      <c r="D92" s="6">
        <v>2</v>
      </c>
      <c r="E92" s="7">
        <f t="shared" si="11"/>
        <v>2.5041736227045075E-3</v>
      </c>
      <c r="F92" s="7">
        <f t="shared" si="12"/>
        <v>2.0449897750511249E-3</v>
      </c>
      <c r="G92" s="7">
        <f t="shared" si="14"/>
        <v>-0.66666666666666663</v>
      </c>
      <c r="H92" s="8">
        <f t="shared" si="13"/>
        <v>-1.6694490818030048E-3</v>
      </c>
    </row>
    <row r="93" spans="1:8" x14ac:dyDescent="0.2">
      <c r="A93" s="27"/>
      <c r="B93" s="15" t="s">
        <v>83</v>
      </c>
      <c r="C93" s="12">
        <v>1</v>
      </c>
      <c r="D93" s="6">
        <v>5</v>
      </c>
      <c r="E93" s="7">
        <f t="shared" si="11"/>
        <v>4.1736227045075126E-4</v>
      </c>
      <c r="F93" s="7">
        <f t="shared" si="12"/>
        <v>5.1124744376278121E-3</v>
      </c>
      <c r="G93" s="7">
        <f t="shared" si="14"/>
        <v>4</v>
      </c>
      <c r="H93" s="8">
        <f t="shared" si="13"/>
        <v>1.6694490818030051E-3</v>
      </c>
    </row>
    <row r="94" spans="1:8" x14ac:dyDescent="0.2">
      <c r="A94" s="27"/>
      <c r="B94" s="15" t="s">
        <v>84</v>
      </c>
      <c r="C94" s="12">
        <v>16</v>
      </c>
      <c r="D94" s="6">
        <v>2</v>
      </c>
      <c r="E94" s="7">
        <f t="shared" si="11"/>
        <v>6.6777963272120202E-3</v>
      </c>
      <c r="F94" s="7">
        <f t="shared" si="12"/>
        <v>2.0449897750511249E-3</v>
      </c>
      <c r="G94" s="7">
        <f t="shared" si="14"/>
        <v>-0.875</v>
      </c>
      <c r="H94" s="8">
        <f t="shared" si="13"/>
        <v>-5.8430717863105176E-3</v>
      </c>
    </row>
    <row r="95" spans="1:8" x14ac:dyDescent="0.2">
      <c r="A95" s="27"/>
      <c r="B95" s="15" t="s">
        <v>85</v>
      </c>
      <c r="C95" s="12">
        <v>7</v>
      </c>
      <c r="D95" s="6">
        <v>6</v>
      </c>
      <c r="E95" s="7">
        <f t="shared" si="11"/>
        <v>2.9215358931552588E-3</v>
      </c>
      <c r="F95" s="7">
        <f t="shared" si="12"/>
        <v>6.1349693251533744E-3</v>
      </c>
      <c r="G95" s="7">
        <f t="shared" si="14"/>
        <v>-0.14285714285714285</v>
      </c>
      <c r="H95" s="8">
        <f t="shared" si="13"/>
        <v>-4.1736227045075121E-4</v>
      </c>
    </row>
    <row r="96" spans="1:8" x14ac:dyDescent="0.2">
      <c r="A96" s="27"/>
      <c r="B96" s="15" t="s">
        <v>86</v>
      </c>
      <c r="C96" s="12">
        <v>6</v>
      </c>
      <c r="D96" s="6">
        <v>1</v>
      </c>
      <c r="E96" s="7">
        <f t="shared" si="11"/>
        <v>2.5041736227045075E-3</v>
      </c>
      <c r="F96" s="7">
        <f t="shared" si="12"/>
        <v>1.0224948875255625E-3</v>
      </c>
      <c r="G96" s="7">
        <f t="shared" si="14"/>
        <v>-0.83333333333333337</v>
      </c>
      <c r="H96" s="8">
        <f t="shared" si="13"/>
        <v>-2.0868113522537562E-3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42</v>
      </c>
      <c r="D98" s="6">
        <v>40</v>
      </c>
      <c r="E98" s="7">
        <f t="shared" si="11"/>
        <v>1.7529215358931552E-2</v>
      </c>
      <c r="F98" s="7">
        <f t="shared" si="12"/>
        <v>4.0899795501022497E-2</v>
      </c>
      <c r="G98" s="7">
        <f t="shared" si="14"/>
        <v>-4.7619047619047616E-2</v>
      </c>
      <c r="H98" s="8">
        <f t="shared" si="13"/>
        <v>-8.3472454090150242E-4</v>
      </c>
    </row>
    <row r="99" spans="1:8" x14ac:dyDescent="0.2">
      <c r="A99" s="27"/>
      <c r="B99" s="15" t="s">
        <v>89</v>
      </c>
      <c r="C99" s="12">
        <v>26</v>
      </c>
      <c r="D99" s="6">
        <v>41</v>
      </c>
      <c r="E99" s="7">
        <f t="shared" si="11"/>
        <v>1.0851419031719533E-2</v>
      </c>
      <c r="F99" s="7">
        <f t="shared" si="12"/>
        <v>4.1922290388548056E-2</v>
      </c>
      <c r="G99" s="7">
        <f t="shared" si="14"/>
        <v>0.57692307692307687</v>
      </c>
      <c r="H99" s="8">
        <f t="shared" si="13"/>
        <v>6.260434056761268E-3</v>
      </c>
    </row>
    <row r="100" spans="1:8" x14ac:dyDescent="0.2">
      <c r="A100" s="27"/>
      <c r="B100" s="15" t="s">
        <v>90</v>
      </c>
      <c r="C100" s="12">
        <v>21</v>
      </c>
      <c r="D100" s="6">
        <v>30</v>
      </c>
      <c r="E100" s="7">
        <f t="shared" si="11"/>
        <v>8.764607679465776E-3</v>
      </c>
      <c r="F100" s="7">
        <f t="shared" si="12"/>
        <v>3.0674846625766871E-2</v>
      </c>
      <c r="G100" s="7">
        <f t="shared" si="14"/>
        <v>0.42857142857142855</v>
      </c>
      <c r="H100" s="8">
        <f t="shared" si="13"/>
        <v>3.756260434056761E-3</v>
      </c>
    </row>
    <row r="101" spans="1:8" x14ac:dyDescent="0.2">
      <c r="A101" s="27"/>
      <c r="B101" s="15" t="s">
        <v>91</v>
      </c>
      <c r="C101" s="12">
        <v>8</v>
      </c>
      <c r="D101" s="6">
        <v>5</v>
      </c>
      <c r="E101" s="7">
        <f t="shared" si="11"/>
        <v>3.3388981636060101E-3</v>
      </c>
      <c r="F101" s="7">
        <f t="shared" si="12"/>
        <v>5.1124744376278121E-3</v>
      </c>
      <c r="G101" s="7">
        <f t="shared" si="14"/>
        <v>-0.375</v>
      </c>
      <c r="H101" s="8">
        <f t="shared" si="13"/>
        <v>-1.2520868113522537E-3</v>
      </c>
    </row>
    <row r="102" spans="1:8" x14ac:dyDescent="0.2">
      <c r="A102" s="27"/>
      <c r="B102" s="15" t="s">
        <v>92</v>
      </c>
      <c r="C102" s="12">
        <v>16</v>
      </c>
      <c r="D102" s="6">
        <v>6</v>
      </c>
      <c r="E102" s="7">
        <f t="shared" si="11"/>
        <v>6.6777963272120202E-3</v>
      </c>
      <c r="F102" s="7">
        <f t="shared" si="12"/>
        <v>6.1349693251533744E-3</v>
      </c>
      <c r="G102" s="7">
        <f t="shared" si="14"/>
        <v>-0.625</v>
      </c>
      <c r="H102" s="8">
        <f t="shared" si="13"/>
        <v>-4.1736227045075123E-3</v>
      </c>
    </row>
    <row r="103" spans="1:8" x14ac:dyDescent="0.2">
      <c r="A103" s="27"/>
      <c r="B103" s="15" t="s">
        <v>93</v>
      </c>
      <c r="C103" s="12">
        <v>3</v>
      </c>
      <c r="D103" s="6">
        <v>0</v>
      </c>
      <c r="E103" s="7">
        <f t="shared" si="11"/>
        <v>1.2520868113522537E-3</v>
      </c>
      <c r="F103" s="7" t="str">
        <f t="shared" si="12"/>
        <v/>
      </c>
      <c r="G103" s="7">
        <f t="shared" si="14"/>
        <v>-1</v>
      </c>
      <c r="H103" s="8">
        <f t="shared" si="13"/>
        <v>-1.2520868113522537E-3</v>
      </c>
    </row>
    <row r="104" spans="1:8" x14ac:dyDescent="0.2">
      <c r="A104" s="27"/>
      <c r="B104" s="15" t="s">
        <v>94</v>
      </c>
      <c r="C104" s="12">
        <v>10</v>
      </c>
      <c r="D104" s="6">
        <v>1</v>
      </c>
      <c r="E104" s="7">
        <f t="shared" si="11"/>
        <v>4.1736227045075123E-3</v>
      </c>
      <c r="F104" s="7">
        <f t="shared" si="12"/>
        <v>1.0224948875255625E-3</v>
      </c>
      <c r="G104" s="7">
        <f t="shared" si="14"/>
        <v>-0.9</v>
      </c>
      <c r="H104" s="8">
        <f t="shared" si="13"/>
        <v>-3.756260434056761E-3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35</v>
      </c>
      <c r="D106" s="6">
        <v>27</v>
      </c>
      <c r="E106" s="7">
        <f t="shared" si="11"/>
        <v>1.4607679465776294E-2</v>
      </c>
      <c r="F106" s="7">
        <f t="shared" si="12"/>
        <v>2.7607361963190184E-2</v>
      </c>
      <c r="G106" s="7">
        <f t="shared" si="14"/>
        <v>-0.22857142857142856</v>
      </c>
      <c r="H106" s="8">
        <f t="shared" si="13"/>
        <v>-3.3388981636060101E-3</v>
      </c>
    </row>
    <row r="107" spans="1:8" x14ac:dyDescent="0.2">
      <c r="A107" s="27"/>
      <c r="B107" s="15" t="s">
        <v>97</v>
      </c>
      <c r="C107" s="12">
        <v>14</v>
      </c>
      <c r="D107" s="6">
        <v>2</v>
      </c>
      <c r="E107" s="7">
        <f t="shared" si="11"/>
        <v>5.8430717863105176E-3</v>
      </c>
      <c r="F107" s="7">
        <f t="shared" si="12"/>
        <v>2.0449897750511249E-3</v>
      </c>
      <c r="G107" s="7">
        <f t="shared" si="14"/>
        <v>-0.8571428571428571</v>
      </c>
      <c r="H107" s="8">
        <f t="shared" si="13"/>
        <v>-5.008347245409015E-3</v>
      </c>
    </row>
    <row r="108" spans="1:8" x14ac:dyDescent="0.2">
      <c r="A108" s="27"/>
      <c r="B108" s="15" t="s">
        <v>98</v>
      </c>
      <c r="C108" s="12">
        <v>1</v>
      </c>
      <c r="D108" s="6">
        <v>0</v>
      </c>
      <c r="E108" s="7">
        <f t="shared" ref="E108:E139" si="15">+IF(C108=0,"",C108/C$76)</f>
        <v>4.1736227045075126E-4</v>
      </c>
      <c r="F108" s="7" t="str">
        <f t="shared" ref="F108:F139" si="16">+IF(D108=0,"",D108/D$76)</f>
        <v/>
      </c>
      <c r="G108" s="7">
        <f t="shared" si="14"/>
        <v>-1</v>
      </c>
      <c r="H108" s="8">
        <f t="shared" ref="H108:H139" si="17">+IF(OR(AND(E108=""),(G108="")),"",E108*G108)</f>
        <v>-4.1736227045075126E-4</v>
      </c>
    </row>
    <row r="109" spans="1:8" x14ac:dyDescent="0.2">
      <c r="A109" s="27"/>
      <c r="B109" s="15" t="s">
        <v>99</v>
      </c>
      <c r="C109" s="12">
        <v>5</v>
      </c>
      <c r="D109" s="6">
        <v>8</v>
      </c>
      <c r="E109" s="7">
        <f t="shared" si="15"/>
        <v>2.0868113522537562E-3</v>
      </c>
      <c r="F109" s="7">
        <f t="shared" si="16"/>
        <v>8.1799591002044997E-3</v>
      </c>
      <c r="G109" s="7">
        <f t="shared" ref="G109:G140" si="18">+IF(AND(C109=0,D109=0)," ",IF(C109=0,1,IF(D109=0,-1,(D109-C109)/C109)))</f>
        <v>0.6</v>
      </c>
      <c r="H109" s="8">
        <f t="shared" si="17"/>
        <v>1.2520868113522537E-3</v>
      </c>
    </row>
    <row r="110" spans="1:8" x14ac:dyDescent="0.2">
      <c r="A110" s="27"/>
      <c r="B110" s="15" t="s">
        <v>100</v>
      </c>
      <c r="C110" s="12">
        <v>24</v>
      </c>
      <c r="D110" s="6">
        <v>36</v>
      </c>
      <c r="E110" s="7">
        <f t="shared" si="15"/>
        <v>1.001669449081803E-2</v>
      </c>
      <c r="F110" s="7">
        <f t="shared" si="16"/>
        <v>3.6809815950920248E-2</v>
      </c>
      <c r="G110" s="7">
        <f t="shared" si="18"/>
        <v>0.5</v>
      </c>
      <c r="H110" s="8">
        <f t="shared" si="17"/>
        <v>5.008347245409015E-3</v>
      </c>
    </row>
    <row r="111" spans="1:8" x14ac:dyDescent="0.2">
      <c r="A111" s="27"/>
      <c r="B111" s="15" t="s">
        <v>101</v>
      </c>
      <c r="C111" s="12">
        <v>23</v>
      </c>
      <c r="D111" s="6">
        <v>4</v>
      </c>
      <c r="E111" s="7">
        <f t="shared" si="15"/>
        <v>9.5993322203672786E-3</v>
      </c>
      <c r="F111" s="7">
        <f t="shared" si="16"/>
        <v>4.0899795501022499E-3</v>
      </c>
      <c r="G111" s="7">
        <f t="shared" si="18"/>
        <v>-0.82608695652173914</v>
      </c>
      <c r="H111" s="8">
        <f t="shared" si="17"/>
        <v>-7.9298831385642733E-3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14</v>
      </c>
      <c r="D113" s="6">
        <v>3</v>
      </c>
      <c r="E113" s="7">
        <f t="shared" si="15"/>
        <v>5.8430717863105176E-3</v>
      </c>
      <c r="F113" s="7">
        <f t="shared" si="16"/>
        <v>3.0674846625766872E-3</v>
      </c>
      <c r="G113" s="7">
        <f t="shared" si="18"/>
        <v>-0.7857142857142857</v>
      </c>
      <c r="H113" s="8">
        <f t="shared" si="17"/>
        <v>-4.5909849749582636E-3</v>
      </c>
    </row>
    <row r="114" spans="1:8" x14ac:dyDescent="0.2">
      <c r="A114" s="27"/>
      <c r="B114" s="15" t="s">
        <v>104</v>
      </c>
      <c r="C114" s="12">
        <v>2</v>
      </c>
      <c r="D114" s="6">
        <v>0</v>
      </c>
      <c r="E114" s="7">
        <f t="shared" si="15"/>
        <v>8.3472454090150253E-4</v>
      </c>
      <c r="F114" s="7" t="str">
        <f t="shared" si="16"/>
        <v/>
      </c>
      <c r="G114" s="7">
        <f t="shared" si="18"/>
        <v>-1</v>
      </c>
      <c r="H114" s="8">
        <f t="shared" si="17"/>
        <v>-8.3472454090150253E-4</v>
      </c>
    </row>
    <row r="115" spans="1:8" x14ac:dyDescent="0.2">
      <c r="A115" s="27"/>
      <c r="B115" s="15" t="s">
        <v>105</v>
      </c>
      <c r="C115" s="12">
        <v>0</v>
      </c>
      <c r="D115" s="6">
        <v>2</v>
      </c>
      <c r="E115" s="7" t="str">
        <f t="shared" si="15"/>
        <v/>
      </c>
      <c r="F115" s="7">
        <f t="shared" si="16"/>
        <v>2.0449897750511249E-3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3</v>
      </c>
      <c r="D116" s="6">
        <v>2</v>
      </c>
      <c r="E116" s="7">
        <f t="shared" si="15"/>
        <v>1.2520868113522537E-3</v>
      </c>
      <c r="F116" s="7">
        <f t="shared" si="16"/>
        <v>2.0449897750511249E-3</v>
      </c>
      <c r="G116" s="7">
        <f t="shared" si="18"/>
        <v>-0.33333333333333331</v>
      </c>
      <c r="H116" s="8">
        <f t="shared" si="17"/>
        <v>-4.1736227045075121E-4</v>
      </c>
    </row>
    <row r="117" spans="1:8" x14ac:dyDescent="0.2">
      <c r="A117" s="27"/>
      <c r="B117" s="15" t="s">
        <v>107</v>
      </c>
      <c r="C117" s="12">
        <v>14</v>
      </c>
      <c r="D117" s="6">
        <v>0</v>
      </c>
      <c r="E117" s="7">
        <f t="shared" si="15"/>
        <v>5.8430717863105176E-3</v>
      </c>
      <c r="F117" s="7" t="str">
        <f t="shared" si="16"/>
        <v/>
      </c>
      <c r="G117" s="7">
        <f t="shared" si="18"/>
        <v>-1</v>
      </c>
      <c r="H117" s="8">
        <f t="shared" si="17"/>
        <v>-5.8430717863105176E-3</v>
      </c>
    </row>
    <row r="118" spans="1:8" x14ac:dyDescent="0.2">
      <c r="A118" s="27"/>
      <c r="B118" s="15" t="s">
        <v>108</v>
      </c>
      <c r="C118" s="12">
        <v>29</v>
      </c>
      <c r="D118" s="6">
        <v>6</v>
      </c>
      <c r="E118" s="7">
        <f t="shared" si="15"/>
        <v>1.2103505843071787E-2</v>
      </c>
      <c r="F118" s="7">
        <f t="shared" si="16"/>
        <v>6.1349693251533744E-3</v>
      </c>
      <c r="G118" s="7">
        <f t="shared" si="18"/>
        <v>-0.7931034482758621</v>
      </c>
      <c r="H118" s="8">
        <f t="shared" si="17"/>
        <v>-9.5993322203672786E-3</v>
      </c>
    </row>
    <row r="119" spans="1:8" ht="25.5" x14ac:dyDescent="0.2">
      <c r="A119" s="27"/>
      <c r="B119" s="15" t="s">
        <v>109</v>
      </c>
      <c r="C119" s="12">
        <v>17</v>
      </c>
      <c r="D119" s="6">
        <v>7</v>
      </c>
      <c r="E119" s="7">
        <f t="shared" si="15"/>
        <v>7.0951585976627716E-3</v>
      </c>
      <c r="F119" s="7">
        <f t="shared" si="16"/>
        <v>7.1574642126789366E-3</v>
      </c>
      <c r="G119" s="7">
        <f t="shared" si="18"/>
        <v>-0.58823529411764708</v>
      </c>
      <c r="H119" s="8">
        <f t="shared" si="17"/>
        <v>-4.1736227045075132E-3</v>
      </c>
    </row>
    <row r="120" spans="1:8" ht="25.5" x14ac:dyDescent="0.2">
      <c r="A120" s="27"/>
      <c r="B120" s="15" t="s">
        <v>110</v>
      </c>
      <c r="C120" s="12">
        <v>31</v>
      </c>
      <c r="D120" s="6">
        <v>7</v>
      </c>
      <c r="E120" s="7">
        <f t="shared" si="15"/>
        <v>1.2938230383973289E-2</v>
      </c>
      <c r="F120" s="7">
        <f t="shared" si="16"/>
        <v>7.1574642126789366E-3</v>
      </c>
      <c r="G120" s="7">
        <f t="shared" si="18"/>
        <v>-0.77419354838709675</v>
      </c>
      <c r="H120" s="8">
        <f t="shared" si="17"/>
        <v>-1.001669449081803E-2</v>
      </c>
    </row>
    <row r="121" spans="1:8" x14ac:dyDescent="0.2">
      <c r="A121" s="27"/>
      <c r="B121" s="15" t="s">
        <v>111</v>
      </c>
      <c r="C121" s="12">
        <v>12</v>
      </c>
      <c r="D121" s="6">
        <v>3</v>
      </c>
      <c r="E121" s="7">
        <f t="shared" si="15"/>
        <v>5.008347245409015E-3</v>
      </c>
      <c r="F121" s="7">
        <f t="shared" si="16"/>
        <v>3.0674846625766872E-3</v>
      </c>
      <c r="G121" s="7">
        <f t="shared" si="18"/>
        <v>-0.75</v>
      </c>
      <c r="H121" s="8">
        <f t="shared" si="17"/>
        <v>-3.756260434056761E-3</v>
      </c>
    </row>
    <row r="122" spans="1:8" x14ac:dyDescent="0.2">
      <c r="A122" s="27"/>
      <c r="B122" s="15" t="s">
        <v>112</v>
      </c>
      <c r="C122" s="12">
        <v>123</v>
      </c>
      <c r="D122" s="6">
        <v>4</v>
      </c>
      <c r="E122" s="7">
        <f t="shared" si="15"/>
        <v>5.1335559265442407E-2</v>
      </c>
      <c r="F122" s="7">
        <f t="shared" si="16"/>
        <v>4.0899795501022499E-3</v>
      </c>
      <c r="G122" s="7">
        <f t="shared" si="18"/>
        <v>-0.96747967479674801</v>
      </c>
      <c r="H122" s="8">
        <f t="shared" si="17"/>
        <v>-4.9666110183639402E-2</v>
      </c>
    </row>
    <row r="123" spans="1:8" x14ac:dyDescent="0.2">
      <c r="A123" s="27"/>
      <c r="B123" s="15" t="s">
        <v>113</v>
      </c>
      <c r="C123" s="12">
        <v>23</v>
      </c>
      <c r="D123" s="6">
        <v>0</v>
      </c>
      <c r="E123" s="7">
        <f t="shared" si="15"/>
        <v>9.5993322203672786E-3</v>
      </c>
      <c r="F123" s="7" t="str">
        <f t="shared" si="16"/>
        <v/>
      </c>
      <c r="G123" s="7">
        <f t="shared" si="18"/>
        <v>-1</v>
      </c>
      <c r="H123" s="8">
        <f t="shared" si="17"/>
        <v>-9.5993322203672786E-3</v>
      </c>
    </row>
    <row r="124" spans="1:8" x14ac:dyDescent="0.2">
      <c r="A124" s="27"/>
      <c r="B124" s="15" t="s">
        <v>114</v>
      </c>
      <c r="C124" s="12">
        <v>6</v>
      </c>
      <c r="D124" s="6">
        <v>7</v>
      </c>
      <c r="E124" s="7">
        <f t="shared" si="15"/>
        <v>2.5041736227045075E-3</v>
      </c>
      <c r="F124" s="7">
        <f t="shared" si="16"/>
        <v>7.1574642126789366E-3</v>
      </c>
      <c r="G124" s="7">
        <f t="shared" si="18"/>
        <v>0.16666666666666666</v>
      </c>
      <c r="H124" s="8">
        <f t="shared" si="17"/>
        <v>4.1736227045075121E-4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1</v>
      </c>
      <c r="E127" s="7">
        <f t="shared" si="15"/>
        <v>4.1736227045075126E-4</v>
      </c>
      <c r="F127" s="7">
        <f t="shared" si="16"/>
        <v>1.0224948875255625E-3</v>
      </c>
      <c r="G127" s="7">
        <f t="shared" si="18"/>
        <v>0</v>
      </c>
      <c r="H127" s="8">
        <f t="shared" si="17"/>
        <v>0</v>
      </c>
    </row>
    <row r="128" spans="1:8" x14ac:dyDescent="0.2">
      <c r="A128" s="27"/>
      <c r="B128" s="15" t="s">
        <v>118</v>
      </c>
      <c r="C128" s="12">
        <v>10</v>
      </c>
      <c r="D128" s="6">
        <v>2</v>
      </c>
      <c r="E128" s="7">
        <f t="shared" si="15"/>
        <v>4.1736227045075123E-3</v>
      </c>
      <c r="F128" s="7">
        <f t="shared" si="16"/>
        <v>2.0449897750511249E-3</v>
      </c>
      <c r="G128" s="7">
        <f t="shared" si="18"/>
        <v>-0.8</v>
      </c>
      <c r="H128" s="8">
        <f t="shared" si="17"/>
        <v>-3.3388981636060101E-3</v>
      </c>
    </row>
    <row r="129" spans="1:8" x14ac:dyDescent="0.2">
      <c r="A129" s="27"/>
      <c r="B129" s="15" t="s">
        <v>119</v>
      </c>
      <c r="C129" s="12">
        <v>14</v>
      </c>
      <c r="D129" s="6">
        <v>23</v>
      </c>
      <c r="E129" s="7">
        <f t="shared" si="15"/>
        <v>5.8430717863105176E-3</v>
      </c>
      <c r="F129" s="7">
        <f t="shared" si="16"/>
        <v>2.3517382413087935E-2</v>
      </c>
      <c r="G129" s="7">
        <f t="shared" si="18"/>
        <v>0.6428571428571429</v>
      </c>
      <c r="H129" s="8">
        <f t="shared" si="17"/>
        <v>3.7562604340567614E-3</v>
      </c>
    </row>
    <row r="130" spans="1:8" x14ac:dyDescent="0.2">
      <c r="A130" s="27"/>
      <c r="B130" s="15" t="s">
        <v>120</v>
      </c>
      <c r="C130" s="12">
        <v>28</v>
      </c>
      <c r="D130" s="6">
        <v>21</v>
      </c>
      <c r="E130" s="7">
        <f t="shared" si="15"/>
        <v>1.1686143572621035E-2</v>
      </c>
      <c r="F130" s="7">
        <f t="shared" si="16"/>
        <v>2.1472392638036811E-2</v>
      </c>
      <c r="G130" s="7">
        <f t="shared" si="18"/>
        <v>-0.25</v>
      </c>
      <c r="H130" s="8">
        <f t="shared" si="17"/>
        <v>-2.9215358931552588E-3</v>
      </c>
    </row>
    <row r="131" spans="1:8" x14ac:dyDescent="0.2">
      <c r="A131" s="27"/>
      <c r="B131" s="15" t="s">
        <v>121</v>
      </c>
      <c r="C131" s="12">
        <v>14</v>
      </c>
      <c r="D131" s="6">
        <v>18</v>
      </c>
      <c r="E131" s="7">
        <f t="shared" si="15"/>
        <v>5.8430717863105176E-3</v>
      </c>
      <c r="F131" s="7">
        <f t="shared" si="16"/>
        <v>1.8404907975460124E-2</v>
      </c>
      <c r="G131" s="7">
        <f t="shared" si="18"/>
        <v>0.2857142857142857</v>
      </c>
      <c r="H131" s="8">
        <f t="shared" si="17"/>
        <v>1.6694490818030048E-3</v>
      </c>
    </row>
    <row r="132" spans="1:8" x14ac:dyDescent="0.2">
      <c r="A132" s="27"/>
      <c r="B132" s="15" t="s">
        <v>122</v>
      </c>
      <c r="C132" s="12">
        <v>52</v>
      </c>
      <c r="D132" s="6">
        <v>12</v>
      </c>
      <c r="E132" s="7">
        <f t="shared" si="15"/>
        <v>2.1702838063439065E-2</v>
      </c>
      <c r="F132" s="7">
        <f t="shared" si="16"/>
        <v>1.2269938650306749E-2</v>
      </c>
      <c r="G132" s="7">
        <f t="shared" si="18"/>
        <v>-0.76923076923076927</v>
      </c>
      <c r="H132" s="8">
        <f t="shared" si="17"/>
        <v>-1.6694490818030049E-2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38</v>
      </c>
      <c r="D134" s="6">
        <v>14</v>
      </c>
      <c r="E134" s="7">
        <f t="shared" si="15"/>
        <v>1.5859766277128547E-2</v>
      </c>
      <c r="F134" s="7">
        <f t="shared" si="16"/>
        <v>1.4314928425357873E-2</v>
      </c>
      <c r="G134" s="7">
        <f t="shared" si="18"/>
        <v>-0.63157894736842102</v>
      </c>
      <c r="H134" s="8">
        <f t="shared" si="17"/>
        <v>-1.0016694490818028E-2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109</v>
      </c>
      <c r="D136" s="6">
        <v>17</v>
      </c>
      <c r="E136" s="7">
        <f t="shared" si="15"/>
        <v>4.5492487479131885E-2</v>
      </c>
      <c r="F136" s="7">
        <f t="shared" si="16"/>
        <v>1.7382413087934562E-2</v>
      </c>
      <c r="G136" s="7">
        <f t="shared" si="18"/>
        <v>-0.84403669724770647</v>
      </c>
      <c r="H136" s="8">
        <f t="shared" si="17"/>
        <v>-3.8397328881469114E-2</v>
      </c>
    </row>
    <row r="137" spans="1:8" x14ac:dyDescent="0.2">
      <c r="A137" s="27"/>
      <c r="B137" s="15" t="s">
        <v>127</v>
      </c>
      <c r="C137" s="12">
        <v>65</v>
      </c>
      <c r="D137" s="6">
        <v>28</v>
      </c>
      <c r="E137" s="7">
        <f t="shared" si="15"/>
        <v>2.7128547579298831E-2</v>
      </c>
      <c r="F137" s="7">
        <f t="shared" si="16"/>
        <v>2.8629856850715747E-2</v>
      </c>
      <c r="G137" s="7">
        <f t="shared" si="18"/>
        <v>-0.56923076923076921</v>
      </c>
      <c r="H137" s="8">
        <f t="shared" si="17"/>
        <v>-1.5442404006677795E-2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1091</v>
      </c>
      <c r="D139" s="6">
        <v>415</v>
      </c>
      <c r="E139" s="7">
        <f t="shared" si="15"/>
        <v>0.45534223706176963</v>
      </c>
      <c r="F139" s="7">
        <f t="shared" si="16"/>
        <v>0.42433537832310836</v>
      </c>
      <c r="G139" s="7">
        <f t="shared" si="18"/>
        <v>-0.61961503208065993</v>
      </c>
      <c r="H139" s="8">
        <f t="shared" si="17"/>
        <v>-0.28213689482470783</v>
      </c>
    </row>
    <row r="140" spans="1:8" x14ac:dyDescent="0.2">
      <c r="A140" s="27"/>
      <c r="B140" s="15" t="s">
        <v>130</v>
      </c>
      <c r="C140" s="12">
        <v>14</v>
      </c>
      <c r="D140" s="6">
        <v>17</v>
      </c>
      <c r="E140" s="7">
        <f t="shared" ref="E140:E175" si="19">+IF(C140=0,"",C140/C$76)</f>
        <v>5.8430717863105176E-3</v>
      </c>
      <c r="F140" s="7">
        <f t="shared" ref="F140:F175" si="20">+IF(D140=0,"",D140/D$76)</f>
        <v>1.7382413087934562E-2</v>
      </c>
      <c r="G140" s="7">
        <f t="shared" si="18"/>
        <v>0.21428571428571427</v>
      </c>
      <c r="H140" s="8">
        <f t="shared" ref="H140:H171" si="21">+IF(OR(AND(E140=""),(G140="")),"",E140*G140)</f>
        <v>1.2520868113522537E-3</v>
      </c>
    </row>
    <row r="141" spans="1:8" x14ac:dyDescent="0.2">
      <c r="A141" s="27"/>
      <c r="B141" s="15" t="s">
        <v>131</v>
      </c>
      <c r="C141" s="12">
        <v>11</v>
      </c>
      <c r="D141" s="6">
        <v>6</v>
      </c>
      <c r="E141" s="7">
        <f t="shared" si="19"/>
        <v>4.5909849749582636E-3</v>
      </c>
      <c r="F141" s="7">
        <f t="shared" si="20"/>
        <v>6.1349693251533744E-3</v>
      </c>
      <c r="G141" s="7">
        <f t="shared" ref="G141:G175" si="22">+IF(AND(C141=0,D141=0)," ",IF(C141=0,1,IF(D141=0,-1,(D141-C141)/C141)))</f>
        <v>-0.45454545454545453</v>
      </c>
      <c r="H141" s="8">
        <f t="shared" si="21"/>
        <v>-2.0868113522537562E-3</v>
      </c>
    </row>
    <row r="142" spans="1:8" x14ac:dyDescent="0.2">
      <c r="A142" s="27"/>
      <c r="B142" s="15" t="s">
        <v>132</v>
      </c>
      <c r="C142" s="12">
        <v>13</v>
      </c>
      <c r="D142" s="6">
        <v>9</v>
      </c>
      <c r="E142" s="7">
        <f t="shared" si="19"/>
        <v>5.4257095158597663E-3</v>
      </c>
      <c r="F142" s="7">
        <f t="shared" si="20"/>
        <v>9.202453987730062E-3</v>
      </c>
      <c r="G142" s="7">
        <f t="shared" si="22"/>
        <v>-0.30769230769230771</v>
      </c>
      <c r="H142" s="8">
        <f t="shared" si="21"/>
        <v>-1.6694490818030051E-3</v>
      </c>
    </row>
    <row r="143" spans="1:8" x14ac:dyDescent="0.2">
      <c r="A143" s="27"/>
      <c r="B143" s="15" t="s">
        <v>133</v>
      </c>
      <c r="C143" s="12">
        <v>30</v>
      </c>
      <c r="D143" s="6">
        <v>1</v>
      </c>
      <c r="E143" s="7">
        <f t="shared" si="19"/>
        <v>1.2520868113522538E-2</v>
      </c>
      <c r="F143" s="7">
        <f t="shared" si="20"/>
        <v>1.0224948875255625E-3</v>
      </c>
      <c r="G143" s="7">
        <f t="shared" si="22"/>
        <v>-0.96666666666666667</v>
      </c>
      <c r="H143" s="8">
        <f t="shared" si="21"/>
        <v>-1.2103505843071787E-2</v>
      </c>
    </row>
    <row r="144" spans="1:8" x14ac:dyDescent="0.2">
      <c r="A144" s="27"/>
      <c r="B144" s="15" t="s">
        <v>134</v>
      </c>
      <c r="C144" s="12">
        <v>5</v>
      </c>
      <c r="D144" s="6">
        <v>14</v>
      </c>
      <c r="E144" s="7">
        <f t="shared" si="19"/>
        <v>2.0868113522537562E-3</v>
      </c>
      <c r="F144" s="7">
        <f t="shared" si="20"/>
        <v>1.4314928425357873E-2</v>
      </c>
      <c r="G144" s="7">
        <f t="shared" si="22"/>
        <v>1.8</v>
      </c>
      <c r="H144" s="8">
        <f t="shared" si="21"/>
        <v>3.756260434056761E-3</v>
      </c>
    </row>
    <row r="145" spans="1:8" x14ac:dyDescent="0.2">
      <c r="A145" s="27"/>
      <c r="B145" s="15" t="s">
        <v>135</v>
      </c>
      <c r="C145" s="12">
        <v>4</v>
      </c>
      <c r="D145" s="6">
        <v>2</v>
      </c>
      <c r="E145" s="7">
        <f t="shared" si="19"/>
        <v>1.6694490818030051E-3</v>
      </c>
      <c r="F145" s="7">
        <f t="shared" si="20"/>
        <v>2.0449897750511249E-3</v>
      </c>
      <c r="G145" s="7">
        <f t="shared" si="22"/>
        <v>-0.5</v>
      </c>
      <c r="H145" s="8">
        <f t="shared" si="21"/>
        <v>-8.3472454090150253E-4</v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4.1736227045075126E-4</v>
      </c>
      <c r="F146" s="7" t="str">
        <f t="shared" si="20"/>
        <v/>
      </c>
      <c r="G146" s="7">
        <f t="shared" si="22"/>
        <v>-1</v>
      </c>
      <c r="H146" s="8">
        <f t="shared" si="21"/>
        <v>-4.1736227045075126E-4</v>
      </c>
    </row>
    <row r="147" spans="1:8" x14ac:dyDescent="0.2">
      <c r="A147" s="27"/>
      <c r="B147" s="15" t="s">
        <v>137</v>
      </c>
      <c r="C147" s="12">
        <v>2</v>
      </c>
      <c r="D147" s="6">
        <v>1</v>
      </c>
      <c r="E147" s="7">
        <f t="shared" si="19"/>
        <v>8.3472454090150253E-4</v>
      </c>
      <c r="F147" s="7">
        <f t="shared" si="20"/>
        <v>1.0224948875255625E-3</v>
      </c>
      <c r="G147" s="7">
        <f t="shared" si="22"/>
        <v>-0.5</v>
      </c>
      <c r="H147" s="8">
        <f t="shared" si="21"/>
        <v>-4.1736227045075126E-4</v>
      </c>
    </row>
    <row r="148" spans="1:8" x14ac:dyDescent="0.2">
      <c r="A148" s="27"/>
      <c r="B148" s="15" t="s">
        <v>138</v>
      </c>
      <c r="C148" s="12">
        <v>1</v>
      </c>
      <c r="D148" s="6">
        <v>0</v>
      </c>
      <c r="E148" s="7">
        <f t="shared" si="19"/>
        <v>4.1736227045075126E-4</v>
      </c>
      <c r="F148" s="7" t="str">
        <f t="shared" si="20"/>
        <v/>
      </c>
      <c r="G148" s="7">
        <f t="shared" si="22"/>
        <v>-1</v>
      </c>
      <c r="H148" s="8">
        <f t="shared" si="21"/>
        <v>-4.1736227045075126E-4</v>
      </c>
    </row>
    <row r="149" spans="1:8" ht="25.5" x14ac:dyDescent="0.2">
      <c r="A149" s="27"/>
      <c r="B149" s="15" t="s">
        <v>139</v>
      </c>
      <c r="C149" s="12">
        <v>2</v>
      </c>
      <c r="D149" s="6">
        <v>1</v>
      </c>
      <c r="E149" s="7">
        <f t="shared" si="19"/>
        <v>8.3472454090150253E-4</v>
      </c>
      <c r="F149" s="7">
        <f t="shared" si="20"/>
        <v>1.0224948875255625E-3</v>
      </c>
      <c r="G149" s="7">
        <f t="shared" si="22"/>
        <v>-0.5</v>
      </c>
      <c r="H149" s="8">
        <f t="shared" si="21"/>
        <v>-4.1736227045075126E-4</v>
      </c>
    </row>
    <row r="150" spans="1:8" ht="25.5" x14ac:dyDescent="0.2">
      <c r="A150" s="27"/>
      <c r="B150" s="15" t="s">
        <v>140</v>
      </c>
      <c r="C150" s="12">
        <v>2</v>
      </c>
      <c r="D150" s="6">
        <v>2</v>
      </c>
      <c r="E150" s="7">
        <f t="shared" si="19"/>
        <v>8.3472454090150253E-4</v>
      </c>
      <c r="F150" s="7">
        <f t="shared" si="20"/>
        <v>2.0449897750511249E-3</v>
      </c>
      <c r="G150" s="7">
        <f t="shared" si="22"/>
        <v>0</v>
      </c>
      <c r="H150" s="8">
        <f t="shared" si="21"/>
        <v>0</v>
      </c>
    </row>
    <row r="151" spans="1:8" ht="25.5" x14ac:dyDescent="0.2">
      <c r="A151" s="27"/>
      <c r="B151" s="15" t="s">
        <v>141</v>
      </c>
      <c r="C151" s="12">
        <v>21</v>
      </c>
      <c r="D151" s="6">
        <v>5</v>
      </c>
      <c r="E151" s="7">
        <f t="shared" si="19"/>
        <v>8.764607679465776E-3</v>
      </c>
      <c r="F151" s="7">
        <f t="shared" si="20"/>
        <v>5.1124744376278121E-3</v>
      </c>
      <c r="G151" s="7">
        <f t="shared" si="22"/>
        <v>-0.76190476190476186</v>
      </c>
      <c r="H151" s="8">
        <f t="shared" si="21"/>
        <v>-6.6777963272120194E-3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1</v>
      </c>
      <c r="D154" s="6">
        <v>0</v>
      </c>
      <c r="E154" s="7">
        <f t="shared" si="19"/>
        <v>4.1736227045075126E-4</v>
      </c>
      <c r="F154" s="7" t="str">
        <f t="shared" si="20"/>
        <v/>
      </c>
      <c r="G154" s="7">
        <f t="shared" si="22"/>
        <v>-1</v>
      </c>
      <c r="H154" s="8">
        <f t="shared" si="21"/>
        <v>-4.1736227045075126E-4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3</v>
      </c>
      <c r="D156" s="6">
        <v>1</v>
      </c>
      <c r="E156" s="7">
        <f t="shared" si="19"/>
        <v>1.2520868113522537E-3</v>
      </c>
      <c r="F156" s="7">
        <f t="shared" si="20"/>
        <v>1.0224948875255625E-3</v>
      </c>
      <c r="G156" s="7">
        <f t="shared" si="22"/>
        <v>-0.66666666666666663</v>
      </c>
      <c r="H156" s="8">
        <f t="shared" si="21"/>
        <v>-8.3472454090150242E-4</v>
      </c>
    </row>
    <row r="157" spans="1:8" x14ac:dyDescent="0.2">
      <c r="A157" s="27"/>
      <c r="B157" s="15" t="s">
        <v>147</v>
      </c>
      <c r="C157" s="12">
        <v>2</v>
      </c>
      <c r="D157" s="6">
        <v>0</v>
      </c>
      <c r="E157" s="7">
        <f t="shared" si="19"/>
        <v>8.3472454090150253E-4</v>
      </c>
      <c r="F157" s="7" t="str">
        <f t="shared" si="20"/>
        <v/>
      </c>
      <c r="G157" s="7">
        <f t="shared" si="22"/>
        <v>-1</v>
      </c>
      <c r="H157" s="8">
        <f t="shared" si="21"/>
        <v>-8.3472454090150253E-4</v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5</v>
      </c>
      <c r="D160" s="6">
        <v>0</v>
      </c>
      <c r="E160" s="7">
        <f t="shared" si="19"/>
        <v>2.0868113522537562E-3</v>
      </c>
      <c r="F160" s="7" t="str">
        <f t="shared" si="20"/>
        <v/>
      </c>
      <c r="G160" s="7">
        <f t="shared" si="22"/>
        <v>-1</v>
      </c>
      <c r="H160" s="8">
        <f t="shared" si="21"/>
        <v>-2.0868113522537562E-3</v>
      </c>
    </row>
    <row r="161" spans="1:8" x14ac:dyDescent="0.2">
      <c r="A161" s="27"/>
      <c r="B161" s="15" t="s">
        <v>151</v>
      </c>
      <c r="C161" s="12">
        <v>14</v>
      </c>
      <c r="D161" s="6">
        <v>0</v>
      </c>
      <c r="E161" s="7">
        <f t="shared" si="19"/>
        <v>5.8430717863105176E-3</v>
      </c>
      <c r="F161" s="7" t="str">
        <f t="shared" si="20"/>
        <v/>
      </c>
      <c r="G161" s="7">
        <f t="shared" si="22"/>
        <v>-1</v>
      </c>
      <c r="H161" s="8">
        <f t="shared" si="21"/>
        <v>-5.8430717863105176E-3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6</v>
      </c>
      <c r="D163" s="6">
        <v>2</v>
      </c>
      <c r="E163" s="7">
        <f t="shared" si="19"/>
        <v>2.5041736227045075E-3</v>
      </c>
      <c r="F163" s="7">
        <f t="shared" si="20"/>
        <v>2.0449897750511249E-3</v>
      </c>
      <c r="G163" s="7">
        <f t="shared" si="22"/>
        <v>-0.66666666666666663</v>
      </c>
      <c r="H163" s="8">
        <f t="shared" si="21"/>
        <v>-1.6694490818030048E-3</v>
      </c>
    </row>
    <row r="164" spans="1:8" x14ac:dyDescent="0.2">
      <c r="A164" s="27"/>
      <c r="B164" s="15" t="s">
        <v>154</v>
      </c>
      <c r="C164" s="12">
        <v>7</v>
      </c>
      <c r="D164" s="6">
        <v>0</v>
      </c>
      <c r="E164" s="7">
        <f t="shared" si="19"/>
        <v>2.9215358931552588E-3</v>
      </c>
      <c r="F164" s="7" t="str">
        <f t="shared" si="20"/>
        <v/>
      </c>
      <c r="G164" s="7">
        <f t="shared" si="22"/>
        <v>-1</v>
      </c>
      <c r="H164" s="8">
        <f t="shared" si="21"/>
        <v>-2.9215358931552588E-3</v>
      </c>
    </row>
    <row r="165" spans="1:8" ht="25.5" x14ac:dyDescent="0.2">
      <c r="A165" s="27"/>
      <c r="B165" s="15" t="s">
        <v>155</v>
      </c>
      <c r="C165" s="12">
        <v>5</v>
      </c>
      <c r="D165" s="6">
        <v>2</v>
      </c>
      <c r="E165" s="7">
        <f t="shared" si="19"/>
        <v>2.0868113522537562E-3</v>
      </c>
      <c r="F165" s="7">
        <f t="shared" si="20"/>
        <v>2.0449897750511249E-3</v>
      </c>
      <c r="G165" s="7">
        <f t="shared" si="22"/>
        <v>-0.6</v>
      </c>
      <c r="H165" s="8">
        <f t="shared" si="21"/>
        <v>-1.2520868113522537E-3</v>
      </c>
    </row>
    <row r="166" spans="1:8" x14ac:dyDescent="0.2">
      <c r="A166" s="27"/>
      <c r="B166" s="15" t="s">
        <v>156</v>
      </c>
      <c r="C166" s="12">
        <v>4</v>
      </c>
      <c r="D166" s="6">
        <v>1</v>
      </c>
      <c r="E166" s="7">
        <f t="shared" si="19"/>
        <v>1.6694490818030051E-3</v>
      </c>
      <c r="F166" s="7">
        <f t="shared" si="20"/>
        <v>1.0224948875255625E-3</v>
      </c>
      <c r="G166" s="7">
        <f t="shared" si="22"/>
        <v>-0.75</v>
      </c>
      <c r="H166" s="8">
        <f t="shared" si="21"/>
        <v>-1.2520868113522537E-3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1</v>
      </c>
      <c r="D169" s="6">
        <v>0</v>
      </c>
      <c r="E169" s="7">
        <f t="shared" si="19"/>
        <v>4.1736227045075126E-4</v>
      </c>
      <c r="F169" s="7" t="str">
        <f t="shared" si="20"/>
        <v/>
      </c>
      <c r="G169" s="7">
        <f t="shared" si="22"/>
        <v>-1</v>
      </c>
      <c r="H169" s="8">
        <f t="shared" si="21"/>
        <v>-4.1736227045075126E-4</v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43</v>
      </c>
      <c r="D172" s="6">
        <v>14</v>
      </c>
      <c r="E172" s="7">
        <f t="shared" si="19"/>
        <v>1.7946577629382305E-2</v>
      </c>
      <c r="F172" s="7">
        <f t="shared" si="20"/>
        <v>1.4314928425357873E-2</v>
      </c>
      <c r="G172" s="7">
        <f t="shared" si="22"/>
        <v>-0.67441860465116277</v>
      </c>
      <c r="H172" s="8">
        <f t="shared" ref="H172:H175" si="23">+IF(OR(AND(E172=""),(G172="")),"",E172*G172)</f>
        <v>-1.2103505843071787E-2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1</v>
      </c>
      <c r="D174" s="6">
        <v>0</v>
      </c>
      <c r="E174" s="7">
        <f t="shared" si="19"/>
        <v>4.1736227045075126E-4</v>
      </c>
      <c r="F174" s="7" t="str">
        <f t="shared" si="20"/>
        <v/>
      </c>
      <c r="G174" s="7">
        <f t="shared" si="22"/>
        <v>-1</v>
      </c>
      <c r="H174" s="8">
        <f t="shared" si="23"/>
        <v>-4.1736227045075126E-4</v>
      </c>
    </row>
    <row r="175" spans="1:8" ht="15.75" thickBot="1" x14ac:dyDescent="0.25">
      <c r="A175" s="27"/>
      <c r="B175" s="16" t="s">
        <v>165</v>
      </c>
      <c r="C175" s="13">
        <v>2</v>
      </c>
      <c r="D175" s="9">
        <v>0</v>
      </c>
      <c r="E175" s="10">
        <f t="shared" si="19"/>
        <v>8.3472454090150253E-4</v>
      </c>
      <c r="F175" s="10" t="str">
        <f t="shared" si="20"/>
        <v/>
      </c>
      <c r="G175" s="10">
        <f t="shared" si="22"/>
        <v>-1</v>
      </c>
      <c r="H175" s="11">
        <f t="shared" si="23"/>
        <v>-8.3472454090150253E-4</v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2115</v>
      </c>
      <c r="D181" s="20">
        <f>SUM(D182:D356)</f>
        <v>739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-0.65059101654846341</v>
      </c>
      <c r="H181" s="21">
        <f t="shared" ref="H181:H212" si="26">+IF(OR(AND(E181=""),(G181="")),"",E181*G181)</f>
        <v>-0.65059101654846341</v>
      </c>
    </row>
    <row r="182" spans="1:8" x14ac:dyDescent="0.2">
      <c r="A182" s="27"/>
      <c r="B182" s="14" t="s">
        <v>166</v>
      </c>
      <c r="C182" s="25">
        <v>110</v>
      </c>
      <c r="D182" s="22">
        <v>20</v>
      </c>
      <c r="E182" s="23">
        <f t="shared" si="24"/>
        <v>5.2009456264775412E-2</v>
      </c>
      <c r="F182" s="23">
        <f t="shared" si="25"/>
        <v>2.7063599458728011E-2</v>
      </c>
      <c r="G182" s="23">
        <f t="shared" ref="G182:G213" si="27">+IF(AND(C182=0,D182=0)," ",IF(C182=0,1,IF(D182=0,-1,(D182-C182)/C182)))</f>
        <v>-0.81818181818181823</v>
      </c>
      <c r="H182" s="24">
        <f t="shared" si="26"/>
        <v>-4.2553191489361701E-2</v>
      </c>
    </row>
    <row r="183" spans="1:8" x14ac:dyDescent="0.2">
      <c r="A183" s="27"/>
      <c r="B183" s="15" t="s">
        <v>167</v>
      </c>
      <c r="C183" s="12">
        <v>3</v>
      </c>
      <c r="D183" s="6">
        <v>2</v>
      </c>
      <c r="E183" s="7">
        <f t="shared" si="24"/>
        <v>1.4184397163120568E-3</v>
      </c>
      <c r="F183" s="7">
        <f t="shared" si="25"/>
        <v>2.7063599458728013E-3</v>
      </c>
      <c r="G183" s="7">
        <f t="shared" si="27"/>
        <v>-0.33333333333333331</v>
      </c>
      <c r="H183" s="8">
        <f t="shared" si="26"/>
        <v>-4.7281323877068561E-4</v>
      </c>
    </row>
    <row r="184" spans="1:8" ht="38.25" x14ac:dyDescent="0.2">
      <c r="A184" s="27"/>
      <c r="B184" s="15" t="s">
        <v>168</v>
      </c>
      <c r="C184" s="12">
        <v>8</v>
      </c>
      <c r="D184" s="6">
        <v>0</v>
      </c>
      <c r="E184" s="7">
        <f t="shared" si="24"/>
        <v>3.7825059101654845E-3</v>
      </c>
      <c r="F184" s="7" t="str">
        <f t="shared" si="25"/>
        <v/>
      </c>
      <c r="G184" s="7">
        <f t="shared" si="27"/>
        <v>-1</v>
      </c>
      <c r="H184" s="8">
        <f t="shared" si="26"/>
        <v>-3.7825059101654845E-3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8</v>
      </c>
      <c r="D186" s="6">
        <v>17</v>
      </c>
      <c r="E186" s="7">
        <f t="shared" si="24"/>
        <v>3.7825059101654845E-3</v>
      </c>
      <c r="F186" s="7">
        <f t="shared" si="25"/>
        <v>2.3004059539918808E-2</v>
      </c>
      <c r="G186" s="7">
        <f t="shared" si="27"/>
        <v>1.125</v>
      </c>
      <c r="H186" s="8">
        <f t="shared" si="26"/>
        <v>4.2553191489361703E-3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798</v>
      </c>
      <c r="D188" s="6">
        <v>124</v>
      </c>
      <c r="E188" s="7">
        <f t="shared" si="24"/>
        <v>0.37730496453900708</v>
      </c>
      <c r="F188" s="7">
        <f t="shared" si="25"/>
        <v>0.16779431664411368</v>
      </c>
      <c r="G188" s="7">
        <f t="shared" si="27"/>
        <v>-0.84461152882205515</v>
      </c>
      <c r="H188" s="8">
        <f t="shared" si="26"/>
        <v>-0.3186761229314421</v>
      </c>
    </row>
    <row r="189" spans="1:8" x14ac:dyDescent="0.2">
      <c r="A189" s="27"/>
      <c r="B189" s="15" t="s">
        <v>173</v>
      </c>
      <c r="C189" s="12">
        <v>1</v>
      </c>
      <c r="D189" s="6">
        <v>0</v>
      </c>
      <c r="E189" s="7">
        <f t="shared" si="24"/>
        <v>4.7281323877068556E-4</v>
      </c>
      <c r="F189" s="7" t="str">
        <f t="shared" si="25"/>
        <v/>
      </c>
      <c r="G189" s="7">
        <f t="shared" si="27"/>
        <v>-1</v>
      </c>
      <c r="H189" s="8">
        <f t="shared" si="26"/>
        <v>-4.7281323877068556E-4</v>
      </c>
    </row>
    <row r="190" spans="1:8" x14ac:dyDescent="0.2">
      <c r="A190" s="27"/>
      <c r="B190" s="15" t="s">
        <v>174</v>
      </c>
      <c r="C190" s="12">
        <v>11</v>
      </c>
      <c r="D190" s="6">
        <v>3</v>
      </c>
      <c r="E190" s="7">
        <f t="shared" si="24"/>
        <v>5.2009456264775411E-3</v>
      </c>
      <c r="F190" s="7">
        <f t="shared" si="25"/>
        <v>4.0595399188092015E-3</v>
      </c>
      <c r="G190" s="7">
        <f t="shared" si="27"/>
        <v>-0.72727272727272729</v>
      </c>
      <c r="H190" s="8">
        <f t="shared" si="26"/>
        <v>-3.7825059101654845E-3</v>
      </c>
    </row>
    <row r="191" spans="1:8" x14ac:dyDescent="0.2">
      <c r="A191" s="27"/>
      <c r="B191" s="15" t="s">
        <v>175</v>
      </c>
      <c r="C191" s="12">
        <v>7</v>
      </c>
      <c r="D191" s="6">
        <v>7</v>
      </c>
      <c r="E191" s="7">
        <f t="shared" si="24"/>
        <v>3.3096926713947991E-3</v>
      </c>
      <c r="F191" s="7">
        <f t="shared" si="25"/>
        <v>9.4722598105548041E-3</v>
      </c>
      <c r="G191" s="7">
        <f t="shared" si="27"/>
        <v>0</v>
      </c>
      <c r="H191" s="8">
        <f t="shared" si="26"/>
        <v>0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5</v>
      </c>
      <c r="D193" s="6">
        <v>0</v>
      </c>
      <c r="E193" s="7">
        <f t="shared" si="24"/>
        <v>2.3640661938534278E-3</v>
      </c>
      <c r="F193" s="7" t="str">
        <f t="shared" si="25"/>
        <v/>
      </c>
      <c r="G193" s="7">
        <f t="shared" si="27"/>
        <v>-1</v>
      </c>
      <c r="H193" s="8">
        <f t="shared" si="26"/>
        <v>-2.3640661938534278E-3</v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9</v>
      </c>
      <c r="D195" s="6">
        <v>10</v>
      </c>
      <c r="E195" s="7">
        <f t="shared" si="24"/>
        <v>4.2553191489361703E-3</v>
      </c>
      <c r="F195" s="7">
        <f t="shared" si="25"/>
        <v>1.3531799729364006E-2</v>
      </c>
      <c r="G195" s="7">
        <f t="shared" si="27"/>
        <v>0.1111111111111111</v>
      </c>
      <c r="H195" s="8">
        <f t="shared" si="26"/>
        <v>4.7281323877068556E-4</v>
      </c>
    </row>
    <row r="196" spans="1:8" x14ac:dyDescent="0.2">
      <c r="A196" s="27"/>
      <c r="B196" s="15" t="s">
        <v>180</v>
      </c>
      <c r="C196" s="12">
        <v>14</v>
      </c>
      <c r="D196" s="6">
        <v>22</v>
      </c>
      <c r="E196" s="7">
        <f t="shared" si="24"/>
        <v>6.6193853427895981E-3</v>
      </c>
      <c r="F196" s="7">
        <f t="shared" si="25"/>
        <v>2.9769959404600813E-2</v>
      </c>
      <c r="G196" s="7">
        <f t="shared" si="27"/>
        <v>0.5714285714285714</v>
      </c>
      <c r="H196" s="8">
        <f t="shared" si="26"/>
        <v>3.7825059101654845E-3</v>
      </c>
    </row>
    <row r="197" spans="1:8" ht="25.5" x14ac:dyDescent="0.2">
      <c r="A197" s="27"/>
      <c r="B197" s="15" t="s">
        <v>181</v>
      </c>
      <c r="C197" s="12">
        <v>50</v>
      </c>
      <c r="D197" s="6">
        <v>22</v>
      </c>
      <c r="E197" s="7">
        <f t="shared" si="24"/>
        <v>2.3640661938534278E-2</v>
      </c>
      <c r="F197" s="7">
        <f t="shared" si="25"/>
        <v>2.9769959404600813E-2</v>
      </c>
      <c r="G197" s="7">
        <f t="shared" si="27"/>
        <v>-0.56000000000000005</v>
      </c>
      <c r="H197" s="8">
        <f t="shared" si="26"/>
        <v>-1.3238770685579198E-2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2</v>
      </c>
      <c r="D200" s="6">
        <v>6</v>
      </c>
      <c r="E200" s="7">
        <f t="shared" si="24"/>
        <v>9.4562647754137111E-4</v>
      </c>
      <c r="F200" s="7">
        <f t="shared" si="25"/>
        <v>8.119079837618403E-3</v>
      </c>
      <c r="G200" s="7">
        <f t="shared" si="27"/>
        <v>2</v>
      </c>
      <c r="H200" s="8">
        <f t="shared" si="26"/>
        <v>1.8912529550827422E-3</v>
      </c>
    </row>
    <row r="201" spans="1:8" x14ac:dyDescent="0.2">
      <c r="A201" s="27"/>
      <c r="B201" s="15" t="s">
        <v>185</v>
      </c>
      <c r="C201" s="12">
        <v>3</v>
      </c>
      <c r="D201" s="6">
        <v>3</v>
      </c>
      <c r="E201" s="7">
        <f t="shared" si="24"/>
        <v>1.4184397163120568E-3</v>
      </c>
      <c r="F201" s="7">
        <f t="shared" si="25"/>
        <v>4.0595399188092015E-3</v>
      </c>
      <c r="G201" s="7">
        <f t="shared" si="27"/>
        <v>0</v>
      </c>
      <c r="H201" s="8">
        <f t="shared" si="26"/>
        <v>0</v>
      </c>
    </row>
    <row r="202" spans="1:8" ht="25.5" x14ac:dyDescent="0.2">
      <c r="A202" s="27"/>
      <c r="B202" s="15" t="s">
        <v>186</v>
      </c>
      <c r="C202" s="12">
        <v>21</v>
      </c>
      <c r="D202" s="6">
        <v>8</v>
      </c>
      <c r="E202" s="7">
        <f t="shared" si="24"/>
        <v>9.9290780141843976E-3</v>
      </c>
      <c r="F202" s="7">
        <f t="shared" si="25"/>
        <v>1.0825439783491205E-2</v>
      </c>
      <c r="G202" s="7">
        <f t="shared" si="27"/>
        <v>-0.61904761904761907</v>
      </c>
      <c r="H202" s="8">
        <f t="shared" si="26"/>
        <v>-6.1465721040189127E-3</v>
      </c>
    </row>
    <row r="203" spans="1:8" x14ac:dyDescent="0.2">
      <c r="A203" s="27"/>
      <c r="B203" s="15" t="s">
        <v>187</v>
      </c>
      <c r="C203" s="12">
        <v>15</v>
      </c>
      <c r="D203" s="6">
        <v>14</v>
      </c>
      <c r="E203" s="7">
        <f t="shared" si="24"/>
        <v>7.0921985815602835E-3</v>
      </c>
      <c r="F203" s="7">
        <f t="shared" si="25"/>
        <v>1.8944519621109608E-2</v>
      </c>
      <c r="G203" s="7">
        <f t="shared" si="27"/>
        <v>-6.6666666666666666E-2</v>
      </c>
      <c r="H203" s="8">
        <f t="shared" si="26"/>
        <v>-4.7281323877068556E-4</v>
      </c>
    </row>
    <row r="204" spans="1:8" x14ac:dyDescent="0.2">
      <c r="A204" s="27"/>
      <c r="B204" s="15" t="s">
        <v>188</v>
      </c>
      <c r="C204" s="12">
        <v>2</v>
      </c>
      <c r="D204" s="6">
        <v>1</v>
      </c>
      <c r="E204" s="7">
        <f t="shared" si="24"/>
        <v>9.4562647754137111E-4</v>
      </c>
      <c r="F204" s="7">
        <f t="shared" si="25"/>
        <v>1.3531799729364006E-3</v>
      </c>
      <c r="G204" s="7">
        <f t="shared" si="27"/>
        <v>-0.5</v>
      </c>
      <c r="H204" s="8">
        <f t="shared" si="26"/>
        <v>-4.7281323877068556E-4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4</v>
      </c>
      <c r="D206" s="6">
        <v>4</v>
      </c>
      <c r="E206" s="7">
        <f t="shared" si="24"/>
        <v>1.8912529550827422E-3</v>
      </c>
      <c r="F206" s="7">
        <f t="shared" si="25"/>
        <v>5.4127198917456026E-3</v>
      </c>
      <c r="G206" s="7">
        <f t="shared" si="27"/>
        <v>0</v>
      </c>
      <c r="H206" s="8">
        <f t="shared" si="26"/>
        <v>0</v>
      </c>
    </row>
    <row r="207" spans="1:8" x14ac:dyDescent="0.2">
      <c r="A207" s="27"/>
      <c r="B207" s="15" t="s">
        <v>191</v>
      </c>
      <c r="C207" s="12">
        <v>1</v>
      </c>
      <c r="D207" s="6">
        <v>0</v>
      </c>
      <c r="E207" s="7">
        <f t="shared" si="24"/>
        <v>4.7281323877068556E-4</v>
      </c>
      <c r="F207" s="7" t="str">
        <f t="shared" si="25"/>
        <v/>
      </c>
      <c r="G207" s="7">
        <f t="shared" si="27"/>
        <v>-1</v>
      </c>
      <c r="H207" s="8">
        <f t="shared" si="26"/>
        <v>-4.7281323877068556E-4</v>
      </c>
    </row>
    <row r="208" spans="1:8" x14ac:dyDescent="0.2">
      <c r="A208" s="27"/>
      <c r="B208" s="15" t="s">
        <v>192</v>
      </c>
      <c r="C208" s="12">
        <v>11</v>
      </c>
      <c r="D208" s="6">
        <v>6</v>
      </c>
      <c r="E208" s="7">
        <f t="shared" si="24"/>
        <v>5.2009456264775411E-3</v>
      </c>
      <c r="F208" s="7">
        <f t="shared" si="25"/>
        <v>8.119079837618403E-3</v>
      </c>
      <c r="G208" s="7">
        <f t="shared" si="27"/>
        <v>-0.45454545454545453</v>
      </c>
      <c r="H208" s="8">
        <f t="shared" si="26"/>
        <v>-2.3640661938534278E-3</v>
      </c>
    </row>
    <row r="209" spans="1:8" x14ac:dyDescent="0.2">
      <c r="A209" s="27"/>
      <c r="B209" s="15" t="s">
        <v>193</v>
      </c>
      <c r="C209" s="12">
        <v>23</v>
      </c>
      <c r="D209" s="6">
        <v>6</v>
      </c>
      <c r="E209" s="7">
        <f t="shared" si="24"/>
        <v>1.0874704491725768E-2</v>
      </c>
      <c r="F209" s="7">
        <f t="shared" si="25"/>
        <v>8.119079837618403E-3</v>
      </c>
      <c r="G209" s="7">
        <f t="shared" si="27"/>
        <v>-0.73913043478260865</v>
      </c>
      <c r="H209" s="8">
        <f t="shared" si="26"/>
        <v>-8.0378250591016543E-3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4</v>
      </c>
      <c r="D211" s="6">
        <v>5</v>
      </c>
      <c r="E211" s="7">
        <f t="shared" si="24"/>
        <v>1.8912529550827422E-3</v>
      </c>
      <c r="F211" s="7">
        <f t="shared" si="25"/>
        <v>6.7658998646820028E-3</v>
      </c>
      <c r="G211" s="7">
        <f t="shared" si="27"/>
        <v>0.25</v>
      </c>
      <c r="H211" s="8">
        <f t="shared" si="26"/>
        <v>4.7281323877068556E-4</v>
      </c>
    </row>
    <row r="212" spans="1:8" x14ac:dyDescent="0.2">
      <c r="A212" s="27"/>
      <c r="B212" s="15" t="s">
        <v>196</v>
      </c>
      <c r="C212" s="12">
        <v>56</v>
      </c>
      <c r="D212" s="6">
        <v>33</v>
      </c>
      <c r="E212" s="7">
        <f t="shared" si="24"/>
        <v>2.6477541371158392E-2</v>
      </c>
      <c r="F212" s="7">
        <f t="shared" si="25"/>
        <v>4.4654939106901215E-2</v>
      </c>
      <c r="G212" s="7">
        <f t="shared" si="27"/>
        <v>-0.4107142857142857</v>
      </c>
      <c r="H212" s="8">
        <f t="shared" si="26"/>
        <v>-1.0874704491725768E-2</v>
      </c>
    </row>
    <row r="213" spans="1:8" x14ac:dyDescent="0.2">
      <c r="A213" s="27"/>
      <c r="B213" s="15" t="s">
        <v>197</v>
      </c>
      <c r="C213" s="12">
        <v>41</v>
      </c>
      <c r="D213" s="6">
        <v>24</v>
      </c>
      <c r="E213" s="7">
        <f t="shared" ref="E213:E244" si="28">+IF(C213=0,"",C213/C$181)</f>
        <v>1.9385342789598109E-2</v>
      </c>
      <c r="F213" s="7">
        <f t="shared" ref="F213:F244" si="29">+IF(D213=0,"",D213/D$181)</f>
        <v>3.2476319350473612E-2</v>
      </c>
      <c r="G213" s="7">
        <f t="shared" si="27"/>
        <v>-0.41463414634146339</v>
      </c>
      <c r="H213" s="8">
        <f t="shared" ref="H213:H244" si="30">+IF(OR(AND(E213=""),(G213="")),"",E213*G213)</f>
        <v>-8.0378250591016543E-3</v>
      </c>
    </row>
    <row r="214" spans="1:8" x14ac:dyDescent="0.2">
      <c r="A214" s="27"/>
      <c r="B214" s="15" t="s">
        <v>198</v>
      </c>
      <c r="C214" s="12">
        <v>44</v>
      </c>
      <c r="D214" s="6">
        <v>22</v>
      </c>
      <c r="E214" s="7">
        <f t="shared" si="28"/>
        <v>2.0803782505910164E-2</v>
      </c>
      <c r="F214" s="7">
        <f t="shared" si="29"/>
        <v>2.9769959404600813E-2</v>
      </c>
      <c r="G214" s="7">
        <f t="shared" ref="G214:G245" si="31">+IF(AND(C214=0,D214=0)," ",IF(C214=0,1,IF(D214=0,-1,(D214-C214)/C214)))</f>
        <v>-0.5</v>
      </c>
      <c r="H214" s="8">
        <f t="shared" si="30"/>
        <v>-1.0401891252955082E-2</v>
      </c>
    </row>
    <row r="215" spans="1:8" x14ac:dyDescent="0.2">
      <c r="A215" s="27"/>
      <c r="B215" s="15" t="s">
        <v>199</v>
      </c>
      <c r="C215" s="12">
        <v>6</v>
      </c>
      <c r="D215" s="6">
        <v>10</v>
      </c>
      <c r="E215" s="7">
        <f t="shared" si="28"/>
        <v>2.8368794326241137E-3</v>
      </c>
      <c r="F215" s="7">
        <f t="shared" si="29"/>
        <v>1.3531799729364006E-2</v>
      </c>
      <c r="G215" s="7">
        <f t="shared" si="31"/>
        <v>0.66666666666666663</v>
      </c>
      <c r="H215" s="8">
        <f t="shared" si="30"/>
        <v>1.8912529550827424E-3</v>
      </c>
    </row>
    <row r="216" spans="1:8" x14ac:dyDescent="0.2">
      <c r="A216" s="27"/>
      <c r="B216" s="15" t="s">
        <v>200</v>
      </c>
      <c r="C216" s="12">
        <v>12</v>
      </c>
      <c r="D216" s="6">
        <v>25</v>
      </c>
      <c r="E216" s="7">
        <f t="shared" si="28"/>
        <v>5.6737588652482273E-3</v>
      </c>
      <c r="F216" s="7">
        <f t="shared" si="29"/>
        <v>3.3829499323410013E-2</v>
      </c>
      <c r="G216" s="7">
        <f t="shared" si="31"/>
        <v>1.0833333333333333</v>
      </c>
      <c r="H216" s="8">
        <f t="shared" si="30"/>
        <v>6.1465721040189127E-3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19</v>
      </c>
      <c r="D218" s="6">
        <v>13</v>
      </c>
      <c r="E218" s="7">
        <f t="shared" si="28"/>
        <v>8.9834515366430268E-3</v>
      </c>
      <c r="F218" s="7">
        <f t="shared" si="29"/>
        <v>1.7591339648173207E-2</v>
      </c>
      <c r="G218" s="7">
        <f t="shared" si="31"/>
        <v>-0.31578947368421051</v>
      </c>
      <c r="H218" s="8">
        <f t="shared" si="30"/>
        <v>-2.8368794326241137E-3</v>
      </c>
    </row>
    <row r="219" spans="1:8" x14ac:dyDescent="0.2">
      <c r="A219" s="27"/>
      <c r="B219" s="15" t="s">
        <v>203</v>
      </c>
      <c r="C219" s="12">
        <v>8</v>
      </c>
      <c r="D219" s="6">
        <v>6</v>
      </c>
      <c r="E219" s="7">
        <f t="shared" si="28"/>
        <v>3.7825059101654845E-3</v>
      </c>
      <c r="F219" s="7">
        <f t="shared" si="29"/>
        <v>8.119079837618403E-3</v>
      </c>
      <c r="G219" s="7">
        <f t="shared" si="31"/>
        <v>-0.25</v>
      </c>
      <c r="H219" s="8">
        <f t="shared" si="30"/>
        <v>-9.4562647754137111E-4</v>
      </c>
    </row>
    <row r="220" spans="1:8" x14ac:dyDescent="0.2">
      <c r="A220" s="27"/>
      <c r="B220" s="15" t="s">
        <v>204</v>
      </c>
      <c r="C220" s="12">
        <v>7</v>
      </c>
      <c r="D220" s="6">
        <v>13</v>
      </c>
      <c r="E220" s="7">
        <f t="shared" si="28"/>
        <v>3.3096926713947991E-3</v>
      </c>
      <c r="F220" s="7">
        <f t="shared" si="29"/>
        <v>1.7591339648173207E-2</v>
      </c>
      <c r="G220" s="7">
        <f t="shared" si="31"/>
        <v>0.8571428571428571</v>
      </c>
      <c r="H220" s="8">
        <f t="shared" si="30"/>
        <v>2.8368794326241132E-3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2</v>
      </c>
      <c r="E222" s="7" t="str">
        <f t="shared" si="28"/>
        <v/>
      </c>
      <c r="F222" s="7">
        <f t="shared" si="29"/>
        <v>2.7063599458728013E-3</v>
      </c>
      <c r="G222" s="7">
        <f t="shared" si="31"/>
        <v>1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17</v>
      </c>
      <c r="D223" s="6">
        <v>9</v>
      </c>
      <c r="E223" s="7">
        <f t="shared" si="28"/>
        <v>8.0378250591016543E-3</v>
      </c>
      <c r="F223" s="7">
        <f t="shared" si="29"/>
        <v>1.2178619756427604E-2</v>
      </c>
      <c r="G223" s="7">
        <f t="shared" si="31"/>
        <v>-0.47058823529411764</v>
      </c>
      <c r="H223" s="8">
        <f t="shared" si="30"/>
        <v>-3.7825059101654845E-3</v>
      </c>
    </row>
    <row r="224" spans="1:8" x14ac:dyDescent="0.2">
      <c r="A224" s="27"/>
      <c r="B224" s="15" t="s">
        <v>208</v>
      </c>
      <c r="C224" s="12">
        <v>5</v>
      </c>
      <c r="D224" s="6">
        <v>2</v>
      </c>
      <c r="E224" s="7">
        <f t="shared" si="28"/>
        <v>2.3640661938534278E-3</v>
      </c>
      <c r="F224" s="7">
        <f t="shared" si="29"/>
        <v>2.7063599458728013E-3</v>
      </c>
      <c r="G224" s="7">
        <f t="shared" si="31"/>
        <v>-0.6</v>
      </c>
      <c r="H224" s="8">
        <f t="shared" si="30"/>
        <v>-1.4184397163120566E-3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36</v>
      </c>
      <c r="D228" s="6">
        <v>42</v>
      </c>
      <c r="E228" s="7">
        <f t="shared" si="28"/>
        <v>1.7021276595744681E-2</v>
      </c>
      <c r="F228" s="7">
        <f t="shared" si="29"/>
        <v>5.6833558863328824E-2</v>
      </c>
      <c r="G228" s="7">
        <f t="shared" si="31"/>
        <v>0.16666666666666666</v>
      </c>
      <c r="H228" s="8">
        <f t="shared" si="30"/>
        <v>2.8368794326241132E-3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21</v>
      </c>
      <c r="E231" s="7" t="str">
        <f t="shared" si="28"/>
        <v/>
      </c>
      <c r="F231" s="7">
        <f t="shared" si="29"/>
        <v>2.8416779431664412E-2</v>
      </c>
      <c r="G231" s="7">
        <f t="shared" si="31"/>
        <v>1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1</v>
      </c>
      <c r="E233" s="7" t="str">
        <f t="shared" si="28"/>
        <v/>
      </c>
      <c r="F233" s="7">
        <f t="shared" si="29"/>
        <v>1.3531799729364006E-3</v>
      </c>
      <c r="G233" s="7">
        <f t="shared" si="31"/>
        <v>1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35</v>
      </c>
      <c r="D235" s="6">
        <v>8</v>
      </c>
      <c r="E235" s="7">
        <f t="shared" si="28"/>
        <v>1.6548463356973995E-2</v>
      </c>
      <c r="F235" s="7">
        <f t="shared" si="29"/>
        <v>1.0825439783491205E-2</v>
      </c>
      <c r="G235" s="7">
        <f t="shared" si="31"/>
        <v>-0.77142857142857146</v>
      </c>
      <c r="H235" s="8">
        <f t="shared" si="30"/>
        <v>-1.2765957446808512E-2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2</v>
      </c>
      <c r="D237" s="6">
        <v>0</v>
      </c>
      <c r="E237" s="7">
        <f t="shared" si="28"/>
        <v>9.4562647754137111E-4</v>
      </c>
      <c r="F237" s="7" t="str">
        <f t="shared" si="29"/>
        <v/>
      </c>
      <c r="G237" s="7">
        <f t="shared" si="31"/>
        <v>-1</v>
      </c>
      <c r="H237" s="8">
        <f t="shared" si="30"/>
        <v>-9.4562647754137111E-4</v>
      </c>
    </row>
    <row r="238" spans="1:8" x14ac:dyDescent="0.2">
      <c r="A238" s="27"/>
      <c r="B238" s="15" t="s">
        <v>222</v>
      </c>
      <c r="C238" s="12">
        <v>3</v>
      </c>
      <c r="D238" s="6">
        <v>2</v>
      </c>
      <c r="E238" s="7">
        <f t="shared" si="28"/>
        <v>1.4184397163120568E-3</v>
      </c>
      <c r="F238" s="7">
        <f t="shared" si="29"/>
        <v>2.7063599458728013E-3</v>
      </c>
      <c r="G238" s="7">
        <f t="shared" si="31"/>
        <v>-0.33333333333333331</v>
      </c>
      <c r="H238" s="8">
        <f t="shared" si="30"/>
        <v>-4.7281323877068561E-4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27</v>
      </c>
      <c r="D241" s="6">
        <v>3</v>
      </c>
      <c r="E241" s="7">
        <f t="shared" si="28"/>
        <v>1.276595744680851E-2</v>
      </c>
      <c r="F241" s="7">
        <f t="shared" si="29"/>
        <v>4.0595399188092015E-3</v>
      </c>
      <c r="G241" s="7">
        <f t="shared" si="31"/>
        <v>-0.88888888888888884</v>
      </c>
      <c r="H241" s="8">
        <f t="shared" si="30"/>
        <v>-1.1347517730496453E-2</v>
      </c>
    </row>
    <row r="242" spans="1:8" x14ac:dyDescent="0.2">
      <c r="A242" s="27"/>
      <c r="B242" s="15" t="s">
        <v>226</v>
      </c>
      <c r="C242" s="12">
        <v>5</v>
      </c>
      <c r="D242" s="6">
        <v>0</v>
      </c>
      <c r="E242" s="7">
        <f t="shared" si="28"/>
        <v>2.3640661938534278E-3</v>
      </c>
      <c r="F242" s="7" t="str">
        <f t="shared" si="29"/>
        <v/>
      </c>
      <c r="G242" s="7">
        <f t="shared" si="31"/>
        <v>-1</v>
      </c>
      <c r="H242" s="8">
        <f t="shared" si="30"/>
        <v>-2.3640661938534278E-3</v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10</v>
      </c>
      <c r="D245" s="6">
        <v>10</v>
      </c>
      <c r="E245" s="7">
        <f t="shared" ref="E245:E276" si="32">+IF(C245=0,"",C245/C$181)</f>
        <v>4.7281323877068557E-3</v>
      </c>
      <c r="F245" s="7">
        <f t="shared" ref="F245:F276" si="33">+IF(D245=0,"",D245/D$181)</f>
        <v>1.3531799729364006E-2</v>
      </c>
      <c r="G245" s="7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</v>
      </c>
      <c r="D247" s="6">
        <v>0</v>
      </c>
      <c r="E247" s="7">
        <f t="shared" si="32"/>
        <v>4.7281323877068556E-4</v>
      </c>
      <c r="F247" s="7" t="str">
        <f t="shared" si="33"/>
        <v/>
      </c>
      <c r="G247" s="7">
        <f t="shared" si="35"/>
        <v>-1</v>
      </c>
      <c r="H247" s="8">
        <f t="shared" si="34"/>
        <v>-4.7281323877068556E-4</v>
      </c>
    </row>
    <row r="248" spans="1:8" x14ac:dyDescent="0.2">
      <c r="A248" s="27"/>
      <c r="B248" s="15" t="s">
        <v>232</v>
      </c>
      <c r="C248" s="12">
        <v>16</v>
      </c>
      <c r="D248" s="6">
        <v>8</v>
      </c>
      <c r="E248" s="7">
        <f t="shared" si="32"/>
        <v>7.5650118203309689E-3</v>
      </c>
      <c r="F248" s="7">
        <f t="shared" si="33"/>
        <v>1.0825439783491205E-2</v>
      </c>
      <c r="G248" s="7">
        <f t="shared" si="35"/>
        <v>-0.5</v>
      </c>
      <c r="H248" s="8">
        <f t="shared" si="34"/>
        <v>-3.7825059101654845E-3</v>
      </c>
    </row>
    <row r="249" spans="1:8" x14ac:dyDescent="0.2">
      <c r="A249" s="27"/>
      <c r="B249" s="15" t="s">
        <v>233</v>
      </c>
      <c r="C249" s="12">
        <v>2</v>
      </c>
      <c r="D249" s="6">
        <v>1</v>
      </c>
      <c r="E249" s="7">
        <f t="shared" si="32"/>
        <v>9.4562647754137111E-4</v>
      </c>
      <c r="F249" s="7">
        <f t="shared" si="33"/>
        <v>1.3531799729364006E-3</v>
      </c>
      <c r="G249" s="7">
        <f t="shared" si="35"/>
        <v>-0.5</v>
      </c>
      <c r="H249" s="8">
        <f t="shared" si="34"/>
        <v>-4.7281323877068556E-4</v>
      </c>
    </row>
    <row r="250" spans="1:8" ht="25.5" x14ac:dyDescent="0.2">
      <c r="A250" s="27"/>
      <c r="B250" s="15" t="s">
        <v>234</v>
      </c>
      <c r="C250" s="12">
        <v>1</v>
      </c>
      <c r="D250" s="6">
        <v>1</v>
      </c>
      <c r="E250" s="7">
        <f t="shared" si="32"/>
        <v>4.7281323877068556E-4</v>
      </c>
      <c r="F250" s="7">
        <f t="shared" si="33"/>
        <v>1.3531799729364006E-3</v>
      </c>
      <c r="G250" s="7">
        <f t="shared" si="35"/>
        <v>0</v>
      </c>
      <c r="H250" s="8">
        <f t="shared" si="34"/>
        <v>0</v>
      </c>
    </row>
    <row r="251" spans="1:8" x14ac:dyDescent="0.2">
      <c r="A251" s="27"/>
      <c r="B251" s="15" t="s">
        <v>235</v>
      </c>
      <c r="C251" s="12">
        <v>89</v>
      </c>
      <c r="D251" s="6">
        <v>6</v>
      </c>
      <c r="E251" s="7">
        <f t="shared" si="32"/>
        <v>4.2080378250591015E-2</v>
      </c>
      <c r="F251" s="7">
        <f t="shared" si="33"/>
        <v>8.119079837618403E-3</v>
      </c>
      <c r="G251" s="7">
        <f t="shared" si="35"/>
        <v>-0.93258426966292129</v>
      </c>
      <c r="H251" s="8">
        <f t="shared" si="34"/>
        <v>-3.9243498817966897E-2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4</v>
      </c>
      <c r="D253" s="6">
        <v>0</v>
      </c>
      <c r="E253" s="7">
        <f t="shared" si="32"/>
        <v>1.8912529550827422E-3</v>
      </c>
      <c r="F253" s="7" t="str">
        <f t="shared" si="33"/>
        <v/>
      </c>
      <c r="G253" s="7">
        <f t="shared" si="35"/>
        <v>-1</v>
      </c>
      <c r="H253" s="8">
        <f t="shared" si="34"/>
        <v>-1.8912529550827422E-3</v>
      </c>
    </row>
    <row r="254" spans="1:8" x14ac:dyDescent="0.2">
      <c r="A254" s="27"/>
      <c r="B254" s="15" t="s">
        <v>238</v>
      </c>
      <c r="C254" s="12">
        <v>9</v>
      </c>
      <c r="D254" s="6">
        <v>4</v>
      </c>
      <c r="E254" s="7">
        <f t="shared" si="32"/>
        <v>4.2553191489361703E-3</v>
      </c>
      <c r="F254" s="7">
        <f t="shared" si="33"/>
        <v>5.4127198917456026E-3</v>
      </c>
      <c r="G254" s="7">
        <f t="shared" si="35"/>
        <v>-0.55555555555555558</v>
      </c>
      <c r="H254" s="8">
        <f t="shared" si="34"/>
        <v>-2.3640661938534278E-3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4</v>
      </c>
      <c r="D256" s="6">
        <v>1</v>
      </c>
      <c r="E256" s="7">
        <f t="shared" si="32"/>
        <v>1.8912529550827422E-3</v>
      </c>
      <c r="F256" s="7">
        <f t="shared" si="33"/>
        <v>1.3531799729364006E-3</v>
      </c>
      <c r="G256" s="7">
        <f t="shared" si="35"/>
        <v>-0.75</v>
      </c>
      <c r="H256" s="8">
        <f t="shared" si="34"/>
        <v>-1.4184397163120566E-3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2</v>
      </c>
      <c r="D258" s="6">
        <v>30</v>
      </c>
      <c r="E258" s="7">
        <f t="shared" si="32"/>
        <v>9.4562647754137111E-4</v>
      </c>
      <c r="F258" s="7">
        <f t="shared" si="33"/>
        <v>4.0595399188092018E-2</v>
      </c>
      <c r="G258" s="7">
        <f t="shared" si="35"/>
        <v>14</v>
      </c>
      <c r="H258" s="8">
        <f t="shared" si="34"/>
        <v>1.3238770685579196E-2</v>
      </c>
    </row>
    <row r="259" spans="1:8" x14ac:dyDescent="0.2">
      <c r="A259" s="27"/>
      <c r="B259" s="15" t="s">
        <v>243</v>
      </c>
      <c r="C259" s="12">
        <v>1</v>
      </c>
      <c r="D259" s="6">
        <v>1</v>
      </c>
      <c r="E259" s="7">
        <f t="shared" si="32"/>
        <v>4.7281323877068556E-4</v>
      </c>
      <c r="F259" s="7">
        <f t="shared" si="33"/>
        <v>1.3531799729364006E-3</v>
      </c>
      <c r="G259" s="7">
        <f t="shared" si="35"/>
        <v>0</v>
      </c>
      <c r="H259" s="8">
        <f t="shared" si="34"/>
        <v>0</v>
      </c>
    </row>
    <row r="260" spans="1:8" x14ac:dyDescent="0.2">
      <c r="A260" s="27"/>
      <c r="B260" s="15" t="s">
        <v>244</v>
      </c>
      <c r="C260" s="12">
        <v>0</v>
      </c>
      <c r="D260" s="6">
        <v>4</v>
      </c>
      <c r="E260" s="7" t="str">
        <f t="shared" si="32"/>
        <v/>
      </c>
      <c r="F260" s="7">
        <f t="shared" si="33"/>
        <v>5.4127198917456026E-3</v>
      </c>
      <c r="G260" s="7">
        <f t="shared" si="35"/>
        <v>1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1</v>
      </c>
      <c r="E263" s="7" t="str">
        <f t="shared" si="32"/>
        <v/>
      </c>
      <c r="F263" s="7">
        <f t="shared" si="33"/>
        <v>1.3531799729364006E-3</v>
      </c>
      <c r="G263" s="7">
        <f t="shared" si="35"/>
        <v>1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1</v>
      </c>
      <c r="D268" s="6">
        <v>5</v>
      </c>
      <c r="E268" s="7">
        <f t="shared" si="32"/>
        <v>4.7281323877068556E-4</v>
      </c>
      <c r="F268" s="7">
        <f t="shared" si="33"/>
        <v>6.7658998646820028E-3</v>
      </c>
      <c r="G268" s="7">
        <f t="shared" si="35"/>
        <v>4</v>
      </c>
      <c r="H268" s="8">
        <f t="shared" si="34"/>
        <v>1.8912529550827422E-3</v>
      </c>
    </row>
    <row r="269" spans="1:8" ht="25.5" x14ac:dyDescent="0.2">
      <c r="A269" s="27"/>
      <c r="B269" s="15" t="s">
        <v>253</v>
      </c>
      <c r="C269" s="12">
        <v>2</v>
      </c>
      <c r="D269" s="6">
        <v>2</v>
      </c>
      <c r="E269" s="7">
        <f t="shared" si="32"/>
        <v>9.4562647754137111E-4</v>
      </c>
      <c r="F269" s="7">
        <f t="shared" si="33"/>
        <v>2.7063599458728013E-3</v>
      </c>
      <c r="G269" s="7">
        <f t="shared" si="35"/>
        <v>0</v>
      </c>
      <c r="H269" s="8">
        <f t="shared" si="34"/>
        <v>0</v>
      </c>
    </row>
    <row r="270" spans="1:8" x14ac:dyDescent="0.2">
      <c r="A270" s="27"/>
      <c r="B270" s="15" t="s">
        <v>254</v>
      </c>
      <c r="C270" s="12">
        <v>5</v>
      </c>
      <c r="D270" s="6">
        <v>1</v>
      </c>
      <c r="E270" s="7">
        <f t="shared" si="32"/>
        <v>2.3640661938534278E-3</v>
      </c>
      <c r="F270" s="7">
        <f t="shared" si="33"/>
        <v>1.3531799729364006E-3</v>
      </c>
      <c r="G270" s="7">
        <f t="shared" si="35"/>
        <v>-0.8</v>
      </c>
      <c r="H270" s="8">
        <f t="shared" si="34"/>
        <v>-1.8912529550827424E-3</v>
      </c>
    </row>
    <row r="271" spans="1:8" x14ac:dyDescent="0.2">
      <c r="A271" s="27"/>
      <c r="B271" s="15" t="s">
        <v>255</v>
      </c>
      <c r="C271" s="12">
        <v>2</v>
      </c>
      <c r="D271" s="6">
        <v>0</v>
      </c>
      <c r="E271" s="7">
        <f t="shared" si="32"/>
        <v>9.4562647754137111E-4</v>
      </c>
      <c r="F271" s="7" t="str">
        <f t="shared" si="33"/>
        <v/>
      </c>
      <c r="G271" s="7">
        <f t="shared" si="35"/>
        <v>-1</v>
      </c>
      <c r="H271" s="8">
        <f t="shared" si="34"/>
        <v>-9.4562647754137111E-4</v>
      </c>
    </row>
    <row r="272" spans="1:8" x14ac:dyDescent="0.2">
      <c r="A272" s="27"/>
      <c r="B272" s="15" t="s">
        <v>256</v>
      </c>
      <c r="C272" s="12">
        <v>1</v>
      </c>
      <c r="D272" s="6">
        <v>0</v>
      </c>
      <c r="E272" s="7">
        <f t="shared" si="32"/>
        <v>4.7281323877068556E-4</v>
      </c>
      <c r="F272" s="7" t="str">
        <f t="shared" si="33"/>
        <v/>
      </c>
      <c r="G272" s="7">
        <f t="shared" si="35"/>
        <v>-1</v>
      </c>
      <c r="H272" s="8">
        <f t="shared" si="34"/>
        <v>-4.7281323877068556E-4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15</v>
      </c>
      <c r="D274" s="6">
        <v>2</v>
      </c>
      <c r="E274" s="7">
        <f t="shared" si="32"/>
        <v>7.0921985815602835E-3</v>
      </c>
      <c r="F274" s="7">
        <f t="shared" si="33"/>
        <v>2.7063599458728013E-3</v>
      </c>
      <c r="G274" s="7">
        <f t="shared" si="35"/>
        <v>-0.8666666666666667</v>
      </c>
      <c r="H274" s="8">
        <f t="shared" si="34"/>
        <v>-6.1465721040189127E-3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1</v>
      </c>
      <c r="D279" s="6">
        <v>0</v>
      </c>
      <c r="E279" s="7">
        <f t="shared" si="36"/>
        <v>4.7281323877068556E-4</v>
      </c>
      <c r="F279" s="7" t="str">
        <f t="shared" si="37"/>
        <v/>
      </c>
      <c r="G279" s="7">
        <f t="shared" si="39"/>
        <v>-1</v>
      </c>
      <c r="H279" s="8">
        <f t="shared" si="38"/>
        <v>-4.7281323877068556E-4</v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9</v>
      </c>
      <c r="D285" s="6">
        <v>6</v>
      </c>
      <c r="E285" s="7">
        <f t="shared" si="36"/>
        <v>4.2553191489361703E-3</v>
      </c>
      <c r="F285" s="7">
        <f t="shared" si="37"/>
        <v>8.119079837618403E-3</v>
      </c>
      <c r="G285" s="7">
        <f t="shared" si="39"/>
        <v>-0.33333333333333331</v>
      </c>
      <c r="H285" s="8">
        <f t="shared" si="38"/>
        <v>-1.4184397163120566E-3</v>
      </c>
    </row>
    <row r="286" spans="1:8" ht="25.5" x14ac:dyDescent="0.2">
      <c r="A286" s="27"/>
      <c r="B286" s="15" t="s">
        <v>270</v>
      </c>
      <c r="C286" s="12">
        <v>41</v>
      </c>
      <c r="D286" s="6">
        <v>10</v>
      </c>
      <c r="E286" s="7">
        <f t="shared" si="36"/>
        <v>1.9385342789598109E-2</v>
      </c>
      <c r="F286" s="7">
        <f t="shared" si="37"/>
        <v>1.3531799729364006E-2</v>
      </c>
      <c r="G286" s="7">
        <f t="shared" si="39"/>
        <v>-0.75609756097560976</v>
      </c>
      <c r="H286" s="8">
        <f t="shared" si="38"/>
        <v>-1.4657210401891253E-2</v>
      </c>
    </row>
    <row r="287" spans="1:8" x14ac:dyDescent="0.2">
      <c r="A287" s="27"/>
      <c r="B287" s="15" t="s">
        <v>271</v>
      </c>
      <c r="C287" s="12">
        <v>2</v>
      </c>
      <c r="D287" s="6">
        <v>2</v>
      </c>
      <c r="E287" s="7">
        <f t="shared" si="36"/>
        <v>9.4562647754137111E-4</v>
      </c>
      <c r="F287" s="7">
        <f t="shared" si="37"/>
        <v>2.7063599458728013E-3</v>
      </c>
      <c r="G287" s="7">
        <f t="shared" si="39"/>
        <v>0</v>
      </c>
      <c r="H287" s="8">
        <f t="shared" si="38"/>
        <v>0</v>
      </c>
    </row>
    <row r="288" spans="1:8" x14ac:dyDescent="0.2">
      <c r="A288" s="27"/>
      <c r="B288" s="15" t="s">
        <v>272</v>
      </c>
      <c r="C288" s="12">
        <v>13</v>
      </c>
      <c r="D288" s="6">
        <v>1</v>
      </c>
      <c r="E288" s="7">
        <f t="shared" si="36"/>
        <v>6.1465721040189127E-3</v>
      </c>
      <c r="F288" s="7">
        <f t="shared" si="37"/>
        <v>1.3531799729364006E-3</v>
      </c>
      <c r="G288" s="7">
        <f t="shared" si="39"/>
        <v>-0.92307692307692313</v>
      </c>
      <c r="H288" s="8">
        <f t="shared" si="38"/>
        <v>-5.6737588652482273E-3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2</v>
      </c>
      <c r="E290" s="7">
        <f t="shared" si="36"/>
        <v>4.7281323877068556E-4</v>
      </c>
      <c r="F290" s="7">
        <f t="shared" si="37"/>
        <v>2.7063599458728013E-3</v>
      </c>
      <c r="G290" s="7">
        <f t="shared" si="39"/>
        <v>1</v>
      </c>
      <c r="H290" s="8">
        <f t="shared" si="38"/>
        <v>4.7281323877068556E-4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</v>
      </c>
      <c r="D292" s="6">
        <v>2</v>
      </c>
      <c r="E292" s="7">
        <f t="shared" si="36"/>
        <v>4.7281323877068556E-4</v>
      </c>
      <c r="F292" s="7">
        <f t="shared" si="37"/>
        <v>2.7063599458728013E-3</v>
      </c>
      <c r="G292" s="7">
        <f t="shared" si="39"/>
        <v>1</v>
      </c>
      <c r="H292" s="8">
        <f t="shared" si="38"/>
        <v>4.7281323877068556E-4</v>
      </c>
    </row>
    <row r="293" spans="1:8" x14ac:dyDescent="0.2">
      <c r="A293" s="27"/>
      <c r="B293" s="15" t="s">
        <v>277</v>
      </c>
      <c r="C293" s="12">
        <v>7</v>
      </c>
      <c r="D293" s="6">
        <v>2</v>
      </c>
      <c r="E293" s="7">
        <f t="shared" si="36"/>
        <v>3.3096926713947991E-3</v>
      </c>
      <c r="F293" s="7">
        <f t="shared" si="37"/>
        <v>2.7063599458728013E-3</v>
      </c>
      <c r="G293" s="7">
        <f t="shared" si="39"/>
        <v>-0.7142857142857143</v>
      </c>
      <c r="H293" s="8">
        <f t="shared" si="38"/>
        <v>-2.3640661938534278E-3</v>
      </c>
    </row>
    <row r="294" spans="1:8" x14ac:dyDescent="0.2">
      <c r="A294" s="27"/>
      <c r="B294" s="15" t="s">
        <v>278</v>
      </c>
      <c r="C294" s="12">
        <v>57</v>
      </c>
      <c r="D294" s="6">
        <v>0</v>
      </c>
      <c r="E294" s="7">
        <f t="shared" si="36"/>
        <v>2.6950354609929079E-2</v>
      </c>
      <c r="F294" s="7" t="str">
        <f t="shared" si="37"/>
        <v/>
      </c>
      <c r="G294" s="7">
        <f t="shared" si="39"/>
        <v>-1</v>
      </c>
      <c r="H294" s="8">
        <f t="shared" si="38"/>
        <v>-2.6950354609929079E-2</v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81</v>
      </c>
      <c r="D297" s="6">
        <v>0</v>
      </c>
      <c r="E297" s="7">
        <f t="shared" si="36"/>
        <v>3.8297872340425532E-2</v>
      </c>
      <c r="F297" s="7" t="str">
        <f t="shared" si="37"/>
        <v/>
      </c>
      <c r="G297" s="7">
        <f t="shared" si="39"/>
        <v>-1</v>
      </c>
      <c r="H297" s="8">
        <f t="shared" si="38"/>
        <v>-3.8297872340425532E-2</v>
      </c>
    </row>
    <row r="298" spans="1:8" x14ac:dyDescent="0.2">
      <c r="A298" s="27"/>
      <c r="B298" s="15" t="s">
        <v>282</v>
      </c>
      <c r="C298" s="12">
        <v>1</v>
      </c>
      <c r="D298" s="6">
        <v>1</v>
      </c>
      <c r="E298" s="7">
        <f t="shared" si="36"/>
        <v>4.7281323877068556E-4</v>
      </c>
      <c r="F298" s="7">
        <f t="shared" si="37"/>
        <v>1.3531799729364006E-3</v>
      </c>
      <c r="G298" s="7">
        <f t="shared" si="39"/>
        <v>0</v>
      </c>
      <c r="H298" s="8">
        <f t="shared" si="38"/>
        <v>0</v>
      </c>
    </row>
    <row r="299" spans="1:8" x14ac:dyDescent="0.2">
      <c r="A299" s="27"/>
      <c r="B299" s="15" t="s">
        <v>283</v>
      </c>
      <c r="C299" s="12">
        <v>48</v>
      </c>
      <c r="D299" s="6">
        <v>7</v>
      </c>
      <c r="E299" s="7">
        <f t="shared" si="36"/>
        <v>2.2695035460992909E-2</v>
      </c>
      <c r="F299" s="7">
        <f t="shared" si="37"/>
        <v>9.4722598105548041E-3</v>
      </c>
      <c r="G299" s="7">
        <f t="shared" si="39"/>
        <v>-0.85416666666666663</v>
      </c>
      <c r="H299" s="8">
        <f t="shared" si="38"/>
        <v>-1.9385342789598109E-2</v>
      </c>
    </row>
    <row r="300" spans="1:8" x14ac:dyDescent="0.2">
      <c r="A300" s="27"/>
      <c r="B300" s="15" t="s">
        <v>284</v>
      </c>
      <c r="C300" s="12">
        <v>1</v>
      </c>
      <c r="D300" s="6">
        <v>1</v>
      </c>
      <c r="E300" s="7">
        <f t="shared" si="36"/>
        <v>4.7281323877068556E-4</v>
      </c>
      <c r="F300" s="7">
        <f t="shared" si="37"/>
        <v>1.3531799729364006E-3</v>
      </c>
      <c r="G300" s="7">
        <f t="shared" si="39"/>
        <v>0</v>
      </c>
      <c r="H300" s="8">
        <f t="shared" si="38"/>
        <v>0</v>
      </c>
    </row>
    <row r="301" spans="1:8" x14ac:dyDescent="0.2">
      <c r="A301" s="27"/>
      <c r="B301" s="15" t="s">
        <v>285</v>
      </c>
      <c r="C301" s="12">
        <v>3</v>
      </c>
      <c r="D301" s="6">
        <v>1</v>
      </c>
      <c r="E301" s="7">
        <f t="shared" si="36"/>
        <v>1.4184397163120568E-3</v>
      </c>
      <c r="F301" s="7">
        <f t="shared" si="37"/>
        <v>1.3531799729364006E-3</v>
      </c>
      <c r="G301" s="7">
        <f t="shared" si="39"/>
        <v>-0.66666666666666663</v>
      </c>
      <c r="H301" s="8">
        <f t="shared" si="38"/>
        <v>-9.4562647754137122E-4</v>
      </c>
    </row>
    <row r="302" spans="1:8" x14ac:dyDescent="0.2">
      <c r="A302" s="27"/>
      <c r="B302" s="15" t="s">
        <v>286</v>
      </c>
      <c r="C302" s="12">
        <v>5</v>
      </c>
      <c r="D302" s="6">
        <v>11</v>
      </c>
      <c r="E302" s="7">
        <f t="shared" si="36"/>
        <v>2.3640661938534278E-3</v>
      </c>
      <c r="F302" s="7">
        <f t="shared" si="37"/>
        <v>1.4884979702300407E-2</v>
      </c>
      <c r="G302" s="7">
        <f t="shared" si="39"/>
        <v>1.2</v>
      </c>
      <c r="H302" s="8">
        <f t="shared" si="38"/>
        <v>2.8368794326241132E-3</v>
      </c>
    </row>
    <row r="303" spans="1:8" x14ac:dyDescent="0.2">
      <c r="A303" s="27"/>
      <c r="B303" s="15" t="s">
        <v>287</v>
      </c>
      <c r="C303" s="12">
        <v>7</v>
      </c>
      <c r="D303" s="6">
        <v>2</v>
      </c>
      <c r="E303" s="7">
        <f t="shared" si="36"/>
        <v>3.3096926713947991E-3</v>
      </c>
      <c r="F303" s="7">
        <f t="shared" si="37"/>
        <v>2.7063599458728013E-3</v>
      </c>
      <c r="G303" s="7">
        <f t="shared" si="39"/>
        <v>-0.7142857142857143</v>
      </c>
      <c r="H303" s="8">
        <f t="shared" si="38"/>
        <v>-2.3640661938534278E-3</v>
      </c>
    </row>
    <row r="304" spans="1:8" ht="25.5" x14ac:dyDescent="0.2">
      <c r="A304" s="27"/>
      <c r="B304" s="15" t="s">
        <v>288</v>
      </c>
      <c r="C304" s="12">
        <v>3</v>
      </c>
      <c r="D304" s="6">
        <v>1</v>
      </c>
      <c r="E304" s="7">
        <f t="shared" si="36"/>
        <v>1.4184397163120568E-3</v>
      </c>
      <c r="F304" s="7">
        <f t="shared" si="37"/>
        <v>1.3531799729364006E-3</v>
      </c>
      <c r="G304" s="7">
        <f t="shared" si="39"/>
        <v>-0.66666666666666663</v>
      </c>
      <c r="H304" s="8">
        <f t="shared" si="38"/>
        <v>-9.4562647754137122E-4</v>
      </c>
    </row>
    <row r="305" spans="1:8" x14ac:dyDescent="0.2">
      <c r="A305" s="27"/>
      <c r="B305" s="15" t="s">
        <v>289</v>
      </c>
      <c r="C305" s="12">
        <v>28</v>
      </c>
      <c r="D305" s="6">
        <v>8</v>
      </c>
      <c r="E305" s="7">
        <f t="shared" si="36"/>
        <v>1.3238770685579196E-2</v>
      </c>
      <c r="F305" s="7">
        <f t="shared" si="37"/>
        <v>1.0825439783491205E-2</v>
      </c>
      <c r="G305" s="7">
        <f t="shared" si="39"/>
        <v>-0.7142857142857143</v>
      </c>
      <c r="H305" s="8">
        <f t="shared" si="38"/>
        <v>-9.4562647754137114E-3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4</v>
      </c>
      <c r="D308" s="6">
        <v>0</v>
      </c>
      <c r="E308" s="7">
        <f t="shared" si="36"/>
        <v>1.8912529550827422E-3</v>
      </c>
      <c r="F308" s="7" t="str">
        <f t="shared" si="37"/>
        <v/>
      </c>
      <c r="G308" s="7">
        <f t="shared" si="39"/>
        <v>-1</v>
      </c>
      <c r="H308" s="8">
        <f t="shared" si="38"/>
        <v>-1.8912529550827422E-3</v>
      </c>
    </row>
    <row r="309" spans="1:8" x14ac:dyDescent="0.2">
      <c r="A309" s="27"/>
      <c r="B309" s="15" t="s">
        <v>293</v>
      </c>
      <c r="C309" s="12">
        <v>4</v>
      </c>
      <c r="D309" s="6">
        <v>3</v>
      </c>
      <c r="E309" s="7">
        <f t="shared" ref="E309:E340" si="40">+IF(C309=0,"",C309/C$181)</f>
        <v>1.8912529550827422E-3</v>
      </c>
      <c r="F309" s="7">
        <f t="shared" ref="F309:F340" si="41">+IF(D309=0,"",D309/D$181)</f>
        <v>4.0595399188092015E-3</v>
      </c>
      <c r="G309" s="7">
        <f t="shared" si="39"/>
        <v>-0.25</v>
      </c>
      <c r="H309" s="8">
        <f t="shared" ref="H309:H340" si="42">+IF(OR(AND(E309=""),(G309="")),"",E309*G309)</f>
        <v>-4.7281323877068556E-4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7</v>
      </c>
      <c r="D313" s="6">
        <v>6</v>
      </c>
      <c r="E313" s="7">
        <f t="shared" si="40"/>
        <v>3.3096926713947991E-3</v>
      </c>
      <c r="F313" s="7">
        <f t="shared" si="41"/>
        <v>8.119079837618403E-3</v>
      </c>
      <c r="G313" s="7">
        <f t="shared" si="43"/>
        <v>-0.14285714285714285</v>
      </c>
      <c r="H313" s="8">
        <f t="shared" si="42"/>
        <v>-4.7281323877068556E-4</v>
      </c>
    </row>
    <row r="314" spans="1:8" ht="25.5" x14ac:dyDescent="0.2">
      <c r="A314" s="27"/>
      <c r="B314" s="15" t="s">
        <v>298</v>
      </c>
      <c r="C314" s="12">
        <v>46</v>
      </c>
      <c r="D314" s="6">
        <v>26</v>
      </c>
      <c r="E314" s="7">
        <f t="shared" si="40"/>
        <v>2.1749408983451537E-2</v>
      </c>
      <c r="F314" s="7">
        <f t="shared" si="41"/>
        <v>3.5182679296346414E-2</v>
      </c>
      <c r="G314" s="7">
        <f t="shared" si="43"/>
        <v>-0.43478260869565216</v>
      </c>
      <c r="H314" s="8">
        <f t="shared" si="42"/>
        <v>-9.4562647754137114E-3</v>
      </c>
    </row>
    <row r="315" spans="1:8" x14ac:dyDescent="0.2">
      <c r="A315" s="27"/>
      <c r="B315" s="15" t="s">
        <v>299</v>
      </c>
      <c r="C315" s="12">
        <v>18</v>
      </c>
      <c r="D315" s="6">
        <v>0</v>
      </c>
      <c r="E315" s="7">
        <f t="shared" si="40"/>
        <v>8.5106382978723406E-3</v>
      </c>
      <c r="F315" s="7" t="str">
        <f t="shared" si="41"/>
        <v/>
      </c>
      <c r="G315" s="7">
        <f t="shared" si="43"/>
        <v>-1</v>
      </c>
      <c r="H315" s="8">
        <f t="shared" si="42"/>
        <v>-8.5106382978723406E-3</v>
      </c>
    </row>
    <row r="316" spans="1:8" ht="25.5" x14ac:dyDescent="0.2">
      <c r="A316" s="27"/>
      <c r="B316" s="15" t="s">
        <v>300</v>
      </c>
      <c r="C316" s="12">
        <v>1</v>
      </c>
      <c r="D316" s="6">
        <v>0</v>
      </c>
      <c r="E316" s="7">
        <f t="shared" si="40"/>
        <v>4.7281323877068556E-4</v>
      </c>
      <c r="F316" s="7" t="str">
        <f t="shared" si="41"/>
        <v/>
      </c>
      <c r="G316" s="7">
        <f t="shared" si="43"/>
        <v>-1</v>
      </c>
      <c r="H316" s="8">
        <f t="shared" si="42"/>
        <v>-4.7281323877068556E-4</v>
      </c>
    </row>
    <row r="317" spans="1:8" x14ac:dyDescent="0.2">
      <c r="A317" s="27"/>
      <c r="B317" s="15" t="s">
        <v>301</v>
      </c>
      <c r="C317" s="12">
        <v>16</v>
      </c>
      <c r="D317" s="6">
        <v>1</v>
      </c>
      <c r="E317" s="7">
        <f t="shared" si="40"/>
        <v>7.5650118203309689E-3</v>
      </c>
      <c r="F317" s="7">
        <f t="shared" si="41"/>
        <v>1.3531799729364006E-3</v>
      </c>
      <c r="G317" s="7">
        <f t="shared" si="43"/>
        <v>-0.9375</v>
      </c>
      <c r="H317" s="8">
        <f t="shared" si="42"/>
        <v>-7.0921985815602835E-3</v>
      </c>
    </row>
    <row r="318" spans="1:8" x14ac:dyDescent="0.2">
      <c r="A318" s="27"/>
      <c r="B318" s="15" t="s">
        <v>302</v>
      </c>
      <c r="C318" s="12">
        <v>1</v>
      </c>
      <c r="D318" s="6">
        <v>0</v>
      </c>
      <c r="E318" s="7">
        <f t="shared" si="40"/>
        <v>4.7281323877068556E-4</v>
      </c>
      <c r="F318" s="7" t="str">
        <f t="shared" si="41"/>
        <v/>
      </c>
      <c r="G318" s="7">
        <f t="shared" si="43"/>
        <v>-1</v>
      </c>
      <c r="H318" s="8">
        <f t="shared" si="42"/>
        <v>-4.7281323877068556E-4</v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57</v>
      </c>
      <c r="D320" s="6">
        <v>0</v>
      </c>
      <c r="E320" s="7">
        <f t="shared" si="40"/>
        <v>2.6950354609929079E-2</v>
      </c>
      <c r="F320" s="7" t="str">
        <f t="shared" si="41"/>
        <v/>
      </c>
      <c r="G320" s="7">
        <f t="shared" si="43"/>
        <v>-1</v>
      </c>
      <c r="H320" s="8">
        <f t="shared" si="42"/>
        <v>-2.6950354609929079E-2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1</v>
      </c>
      <c r="D322" s="6">
        <v>0</v>
      </c>
      <c r="E322" s="7">
        <f t="shared" si="40"/>
        <v>4.7281323877068556E-4</v>
      </c>
      <c r="F322" s="7" t="str">
        <f t="shared" si="41"/>
        <v/>
      </c>
      <c r="G322" s="7">
        <f t="shared" si="43"/>
        <v>-1</v>
      </c>
      <c r="H322" s="8">
        <f t="shared" si="42"/>
        <v>-4.7281323877068556E-4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</v>
      </c>
      <c r="D325" s="6">
        <v>7</v>
      </c>
      <c r="E325" s="7">
        <f t="shared" si="40"/>
        <v>4.7281323877068556E-4</v>
      </c>
      <c r="F325" s="7">
        <f t="shared" si="41"/>
        <v>9.4722598105548041E-3</v>
      </c>
      <c r="G325" s="7">
        <f t="shared" si="43"/>
        <v>6</v>
      </c>
      <c r="H325" s="8">
        <f t="shared" si="42"/>
        <v>2.8368794326241132E-3</v>
      </c>
    </row>
    <row r="326" spans="1:8" x14ac:dyDescent="0.2">
      <c r="A326" s="27"/>
      <c r="B326" s="15" t="s">
        <v>310</v>
      </c>
      <c r="C326" s="12">
        <v>2</v>
      </c>
      <c r="D326" s="6">
        <v>0</v>
      </c>
      <c r="E326" s="7">
        <f t="shared" si="40"/>
        <v>9.4562647754137111E-4</v>
      </c>
      <c r="F326" s="7" t="str">
        <f t="shared" si="41"/>
        <v/>
      </c>
      <c r="G326" s="7">
        <f t="shared" si="43"/>
        <v>-1</v>
      </c>
      <c r="H326" s="8">
        <f t="shared" si="42"/>
        <v>-9.4562647754137111E-4</v>
      </c>
    </row>
    <row r="327" spans="1:8" ht="25.5" x14ac:dyDescent="0.2">
      <c r="A327" s="27"/>
      <c r="B327" s="15" t="s">
        <v>311</v>
      </c>
      <c r="C327" s="12">
        <v>2</v>
      </c>
      <c r="D327" s="6">
        <v>1</v>
      </c>
      <c r="E327" s="7">
        <f t="shared" si="40"/>
        <v>9.4562647754137111E-4</v>
      </c>
      <c r="F327" s="7">
        <f t="shared" si="41"/>
        <v>1.3531799729364006E-3</v>
      </c>
      <c r="G327" s="7">
        <f t="shared" si="43"/>
        <v>-0.5</v>
      </c>
      <c r="H327" s="8">
        <f t="shared" si="42"/>
        <v>-4.7281323877068556E-4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16</v>
      </c>
      <c r="D329" s="6">
        <v>13</v>
      </c>
      <c r="E329" s="7">
        <f t="shared" si="40"/>
        <v>7.5650118203309689E-3</v>
      </c>
      <c r="F329" s="7">
        <f t="shared" si="41"/>
        <v>1.7591339648173207E-2</v>
      </c>
      <c r="G329" s="7">
        <f t="shared" si="43"/>
        <v>-0.1875</v>
      </c>
      <c r="H329" s="8">
        <f t="shared" si="42"/>
        <v>-1.4184397163120566E-3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11</v>
      </c>
      <c r="D331" s="6">
        <v>16</v>
      </c>
      <c r="E331" s="7">
        <f t="shared" si="40"/>
        <v>5.2009456264775411E-3</v>
      </c>
      <c r="F331" s="7">
        <f t="shared" si="41"/>
        <v>2.165087956698241E-2</v>
      </c>
      <c r="G331" s="7">
        <f t="shared" si="43"/>
        <v>0.45454545454545453</v>
      </c>
      <c r="H331" s="8">
        <f t="shared" si="42"/>
        <v>2.3640661938534278E-3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4</v>
      </c>
      <c r="D333" s="6">
        <v>2</v>
      </c>
      <c r="E333" s="7">
        <f t="shared" si="40"/>
        <v>1.8912529550827422E-3</v>
      </c>
      <c r="F333" s="7">
        <f t="shared" si="41"/>
        <v>2.7063599458728013E-3</v>
      </c>
      <c r="G333" s="7">
        <f t="shared" si="43"/>
        <v>-0.5</v>
      </c>
      <c r="H333" s="8">
        <f t="shared" si="42"/>
        <v>-9.4562647754137111E-4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1</v>
      </c>
      <c r="D336" s="6">
        <v>5</v>
      </c>
      <c r="E336" s="7">
        <f t="shared" si="40"/>
        <v>4.7281323877068556E-4</v>
      </c>
      <c r="F336" s="7">
        <f t="shared" si="41"/>
        <v>6.7658998646820028E-3</v>
      </c>
      <c r="G336" s="7">
        <f t="shared" si="43"/>
        <v>4</v>
      </c>
      <c r="H336" s="8">
        <f t="shared" si="42"/>
        <v>1.8912529550827422E-3</v>
      </c>
    </row>
    <row r="337" spans="1:8" ht="25.5" x14ac:dyDescent="0.2">
      <c r="A337" s="27"/>
      <c r="B337" s="15" t="s">
        <v>321</v>
      </c>
      <c r="C337" s="12">
        <v>1</v>
      </c>
      <c r="D337" s="6">
        <v>1</v>
      </c>
      <c r="E337" s="7">
        <f t="shared" si="40"/>
        <v>4.7281323877068556E-4</v>
      </c>
      <c r="F337" s="7">
        <f t="shared" si="41"/>
        <v>1.3531799729364006E-3</v>
      </c>
      <c r="G337" s="7">
        <f t="shared" si="43"/>
        <v>0</v>
      </c>
      <c r="H337" s="8">
        <f t="shared" si="42"/>
        <v>0</v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7</v>
      </c>
      <c r="D340" s="6">
        <v>1</v>
      </c>
      <c r="E340" s="7">
        <f t="shared" si="40"/>
        <v>3.3096926713947991E-3</v>
      </c>
      <c r="F340" s="7">
        <f t="shared" si="41"/>
        <v>1.3531799729364006E-3</v>
      </c>
      <c r="G340" s="7">
        <f t="shared" si="43"/>
        <v>-0.8571428571428571</v>
      </c>
      <c r="H340" s="8">
        <f t="shared" si="42"/>
        <v>-2.8368794326241132E-3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1</v>
      </c>
      <c r="E345" s="7" t="str">
        <f t="shared" si="44"/>
        <v/>
      </c>
      <c r="F345" s="7">
        <f t="shared" si="45"/>
        <v>1.3531799729364006E-3</v>
      </c>
      <c r="G345" s="7">
        <f t="shared" si="47"/>
        <v>1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1</v>
      </c>
      <c r="D347" s="6">
        <v>0</v>
      </c>
      <c r="E347" s="7">
        <f t="shared" si="44"/>
        <v>4.7281323877068556E-4</v>
      </c>
      <c r="F347" s="7" t="str">
        <f t="shared" si="45"/>
        <v/>
      </c>
      <c r="G347" s="7">
        <f t="shared" si="47"/>
        <v>-1</v>
      </c>
      <c r="H347" s="8">
        <f t="shared" si="46"/>
        <v>-4.7281323877068556E-4</v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7</v>
      </c>
      <c r="D349" s="6">
        <v>4</v>
      </c>
      <c r="E349" s="7">
        <f t="shared" si="44"/>
        <v>3.3096926713947991E-3</v>
      </c>
      <c r="F349" s="7">
        <f t="shared" si="45"/>
        <v>5.4127198917456026E-3</v>
      </c>
      <c r="G349" s="7">
        <f t="shared" si="47"/>
        <v>-0.42857142857142855</v>
      </c>
      <c r="H349" s="8">
        <f t="shared" si="46"/>
        <v>-1.4184397163120566E-3</v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1</v>
      </c>
      <c r="E354" s="7" t="str">
        <f t="shared" si="44"/>
        <v/>
      </c>
      <c r="F354" s="7">
        <f t="shared" si="45"/>
        <v>1.3531799729364006E-3</v>
      </c>
      <c r="G354" s="7">
        <f t="shared" si="47"/>
        <v>1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1</v>
      </c>
      <c r="E356" s="10" t="str">
        <f t="shared" si="44"/>
        <v/>
      </c>
      <c r="F356" s="10">
        <f t="shared" si="45"/>
        <v>1.3531799729364006E-3</v>
      </c>
      <c r="G356" s="10">
        <f t="shared" si="47"/>
        <v>1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6212</v>
      </c>
      <c r="D362" s="20">
        <f>SUM(D363:D595)</f>
        <v>5704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-8.1777205408886028E-2</v>
      </c>
      <c r="H362" s="21">
        <f t="shared" ref="H362:H425" si="50">+IF(OR(AND(E362=""),(G362="")),"",E362*G362)</f>
        <v>-8.1777205408886028E-2</v>
      </c>
    </row>
    <row r="363" spans="1:8" x14ac:dyDescent="0.2">
      <c r="A363" s="27"/>
      <c r="B363" s="14" t="s">
        <v>341</v>
      </c>
      <c r="C363" s="25">
        <v>38</v>
      </c>
      <c r="D363" s="22">
        <v>44</v>
      </c>
      <c r="E363" s="23">
        <f t="shared" si="48"/>
        <v>6.1171925305859628E-3</v>
      </c>
      <c r="F363" s="23">
        <f t="shared" si="49"/>
        <v>7.7138849929873771E-3</v>
      </c>
      <c r="G363" s="23">
        <f t="shared" ref="G363:G426" si="51">+IF(AND(C363=0,D363=0)," ",IF(C363=0,1,IF(D363=0,-1,(D363-C363)/C363)))</f>
        <v>0.15789473684210525</v>
      </c>
      <c r="H363" s="24">
        <f t="shared" si="50"/>
        <v>9.6587250482936245E-4</v>
      </c>
    </row>
    <row r="364" spans="1:8" x14ac:dyDescent="0.2">
      <c r="A364" s="27"/>
      <c r="B364" s="15" t="s">
        <v>342</v>
      </c>
      <c r="C364" s="12">
        <v>29</v>
      </c>
      <c r="D364" s="6">
        <v>8</v>
      </c>
      <c r="E364" s="7">
        <f t="shared" si="48"/>
        <v>4.6683837733419191E-3</v>
      </c>
      <c r="F364" s="7">
        <f t="shared" si="49"/>
        <v>1.4025245441795231E-3</v>
      </c>
      <c r="G364" s="7">
        <f t="shared" si="51"/>
        <v>-0.72413793103448276</v>
      </c>
      <c r="H364" s="8">
        <f t="shared" si="50"/>
        <v>-3.3805537669027688E-3</v>
      </c>
    </row>
    <row r="365" spans="1:8" x14ac:dyDescent="0.2">
      <c r="A365" s="27"/>
      <c r="B365" s="15" t="s">
        <v>343</v>
      </c>
      <c r="C365" s="12">
        <v>4</v>
      </c>
      <c r="D365" s="6">
        <v>1</v>
      </c>
      <c r="E365" s="7">
        <f t="shared" si="48"/>
        <v>6.43915003219575E-4</v>
      </c>
      <c r="F365" s="7">
        <f t="shared" si="49"/>
        <v>1.7531556802244039E-4</v>
      </c>
      <c r="G365" s="7">
        <f t="shared" si="51"/>
        <v>-0.75</v>
      </c>
      <c r="H365" s="8">
        <f t="shared" si="50"/>
        <v>-4.8293625241468128E-4</v>
      </c>
    </row>
    <row r="366" spans="1:8" x14ac:dyDescent="0.2">
      <c r="A366" s="27"/>
      <c r="B366" s="15" t="s">
        <v>344</v>
      </c>
      <c r="C366" s="12">
        <v>1</v>
      </c>
      <c r="D366" s="6">
        <v>0</v>
      </c>
      <c r="E366" s="7">
        <f t="shared" si="48"/>
        <v>1.6097875080489375E-4</v>
      </c>
      <c r="F366" s="7" t="str">
        <f t="shared" si="49"/>
        <v/>
      </c>
      <c r="G366" s="7">
        <f t="shared" si="51"/>
        <v>-1</v>
      </c>
      <c r="H366" s="8">
        <f t="shared" si="50"/>
        <v>-1.6097875080489375E-4</v>
      </c>
    </row>
    <row r="367" spans="1:8" x14ac:dyDescent="0.2">
      <c r="A367" s="27"/>
      <c r="B367" s="15" t="s">
        <v>345</v>
      </c>
      <c r="C367" s="12">
        <v>0</v>
      </c>
      <c r="D367" s="6">
        <v>1</v>
      </c>
      <c r="E367" s="7" t="str">
        <f t="shared" si="48"/>
        <v/>
      </c>
      <c r="F367" s="7">
        <f t="shared" si="49"/>
        <v>1.7531556802244039E-4</v>
      </c>
      <c r="G367" s="7">
        <f t="shared" si="51"/>
        <v>1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389</v>
      </c>
      <c r="D368" s="6">
        <v>173</v>
      </c>
      <c r="E368" s="7">
        <f t="shared" si="48"/>
        <v>6.2620734063103672E-2</v>
      </c>
      <c r="F368" s="7">
        <f t="shared" si="49"/>
        <v>3.0329593267882187E-2</v>
      </c>
      <c r="G368" s="7">
        <f t="shared" si="51"/>
        <v>-0.55526992287917742</v>
      </c>
      <c r="H368" s="8">
        <f t="shared" si="50"/>
        <v>-3.4771410173857056E-2</v>
      </c>
    </row>
    <row r="369" spans="1:8" x14ac:dyDescent="0.2">
      <c r="A369" s="27"/>
      <c r="B369" s="15" t="s">
        <v>347</v>
      </c>
      <c r="C369" s="12">
        <v>1</v>
      </c>
      <c r="D369" s="6">
        <v>2</v>
      </c>
      <c r="E369" s="7">
        <f t="shared" si="48"/>
        <v>1.6097875080489375E-4</v>
      </c>
      <c r="F369" s="7">
        <f t="shared" si="49"/>
        <v>3.5063113604488078E-4</v>
      </c>
      <c r="G369" s="7">
        <f t="shared" si="51"/>
        <v>1</v>
      </c>
      <c r="H369" s="8">
        <f t="shared" si="50"/>
        <v>1.6097875080489375E-4</v>
      </c>
    </row>
    <row r="370" spans="1:8" x14ac:dyDescent="0.2">
      <c r="A370" s="27"/>
      <c r="B370" s="15" t="s">
        <v>348</v>
      </c>
      <c r="C370" s="12">
        <v>2</v>
      </c>
      <c r="D370" s="6">
        <v>1</v>
      </c>
      <c r="E370" s="7">
        <f t="shared" si="48"/>
        <v>3.219575016097875E-4</v>
      </c>
      <c r="F370" s="7">
        <f t="shared" si="49"/>
        <v>1.7531556802244039E-4</v>
      </c>
      <c r="G370" s="7">
        <f t="shared" si="51"/>
        <v>-0.5</v>
      </c>
      <c r="H370" s="8">
        <f t="shared" si="50"/>
        <v>-1.6097875080489375E-4</v>
      </c>
    </row>
    <row r="371" spans="1:8" x14ac:dyDescent="0.2">
      <c r="A371" s="27"/>
      <c r="B371" s="15" t="s">
        <v>349</v>
      </c>
      <c r="C371" s="12">
        <v>37</v>
      </c>
      <c r="D371" s="6">
        <v>160</v>
      </c>
      <c r="E371" s="7">
        <f t="shared" si="48"/>
        <v>5.9562137797810688E-3</v>
      </c>
      <c r="F371" s="7">
        <f t="shared" si="49"/>
        <v>2.8050490883590462E-2</v>
      </c>
      <c r="G371" s="7">
        <f t="shared" si="51"/>
        <v>3.3243243243243241</v>
      </c>
      <c r="H371" s="8">
        <f t="shared" si="50"/>
        <v>1.9800386349001931E-2</v>
      </c>
    </row>
    <row r="372" spans="1:8" x14ac:dyDescent="0.2">
      <c r="A372" s="27"/>
      <c r="B372" s="15" t="s">
        <v>350</v>
      </c>
      <c r="C372" s="12">
        <v>7</v>
      </c>
      <c r="D372" s="6">
        <v>3</v>
      </c>
      <c r="E372" s="7">
        <f t="shared" si="48"/>
        <v>1.1268512556342563E-3</v>
      </c>
      <c r="F372" s="7">
        <f t="shared" si="49"/>
        <v>5.2594670406732116E-4</v>
      </c>
      <c r="G372" s="7">
        <f t="shared" si="51"/>
        <v>-0.5714285714285714</v>
      </c>
      <c r="H372" s="8">
        <f t="shared" si="50"/>
        <v>-6.43915003219575E-4</v>
      </c>
    </row>
    <row r="373" spans="1:8" x14ac:dyDescent="0.2">
      <c r="A373" s="27"/>
      <c r="B373" s="15" t="s">
        <v>351</v>
      </c>
      <c r="C373" s="12">
        <v>1</v>
      </c>
      <c r="D373" s="6">
        <v>1</v>
      </c>
      <c r="E373" s="7">
        <f t="shared" si="48"/>
        <v>1.6097875080489375E-4</v>
      </c>
      <c r="F373" s="7">
        <f t="shared" si="49"/>
        <v>1.7531556802244039E-4</v>
      </c>
      <c r="G373" s="7">
        <f t="shared" si="51"/>
        <v>0</v>
      </c>
      <c r="H373" s="8">
        <f t="shared" si="50"/>
        <v>0</v>
      </c>
    </row>
    <row r="374" spans="1:8" x14ac:dyDescent="0.2">
      <c r="A374" s="27"/>
      <c r="B374" s="15" t="s">
        <v>352</v>
      </c>
      <c r="C374" s="12">
        <v>346</v>
      </c>
      <c r="D374" s="6">
        <v>178</v>
      </c>
      <c r="E374" s="7">
        <f t="shared" si="48"/>
        <v>5.5698647778493239E-2</v>
      </c>
      <c r="F374" s="7">
        <f t="shared" si="49"/>
        <v>3.1206171107994389E-2</v>
      </c>
      <c r="G374" s="7">
        <f t="shared" si="51"/>
        <v>-0.48554913294797686</v>
      </c>
      <c r="H374" s="8">
        <f t="shared" si="50"/>
        <v>-2.7044430135222151E-2</v>
      </c>
    </row>
    <row r="375" spans="1:8" x14ac:dyDescent="0.2">
      <c r="A375" s="27"/>
      <c r="B375" s="15" t="s">
        <v>353</v>
      </c>
      <c r="C375" s="12">
        <v>30</v>
      </c>
      <c r="D375" s="6">
        <v>11</v>
      </c>
      <c r="E375" s="7">
        <f t="shared" si="48"/>
        <v>4.829362524146813E-3</v>
      </c>
      <c r="F375" s="7">
        <f t="shared" si="49"/>
        <v>1.9284712482468443E-3</v>
      </c>
      <c r="G375" s="7">
        <f t="shared" si="51"/>
        <v>-0.6333333333333333</v>
      </c>
      <c r="H375" s="8">
        <f t="shared" si="50"/>
        <v>-3.0585962652929814E-3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87</v>
      </c>
      <c r="D377" s="6">
        <v>5</v>
      </c>
      <c r="E377" s="7">
        <f t="shared" si="48"/>
        <v>1.4005151320025756E-2</v>
      </c>
      <c r="F377" s="7">
        <f t="shared" si="49"/>
        <v>8.7657784011220194E-4</v>
      </c>
      <c r="G377" s="7">
        <f t="shared" si="51"/>
        <v>-0.94252873563218387</v>
      </c>
      <c r="H377" s="8">
        <f t="shared" si="50"/>
        <v>-1.3200257566001287E-2</v>
      </c>
    </row>
    <row r="378" spans="1:8" x14ac:dyDescent="0.2">
      <c r="A378" s="27"/>
      <c r="B378" s="15" t="s">
        <v>356</v>
      </c>
      <c r="C378" s="12">
        <v>26</v>
      </c>
      <c r="D378" s="6">
        <v>10</v>
      </c>
      <c r="E378" s="7">
        <f t="shared" si="48"/>
        <v>4.1854475209272372E-3</v>
      </c>
      <c r="F378" s="7">
        <f t="shared" si="49"/>
        <v>1.7531556802244039E-3</v>
      </c>
      <c r="G378" s="7">
        <f t="shared" si="51"/>
        <v>-0.61538461538461542</v>
      </c>
      <c r="H378" s="8">
        <f t="shared" si="50"/>
        <v>-2.5756600128783E-3</v>
      </c>
    </row>
    <row r="379" spans="1:8" x14ac:dyDescent="0.2">
      <c r="A379" s="27"/>
      <c r="B379" s="15" t="s">
        <v>357</v>
      </c>
      <c r="C379" s="12">
        <v>1</v>
      </c>
      <c r="D379" s="6">
        <v>1</v>
      </c>
      <c r="E379" s="7">
        <f t="shared" si="48"/>
        <v>1.6097875080489375E-4</v>
      </c>
      <c r="F379" s="7">
        <f t="shared" si="49"/>
        <v>1.7531556802244039E-4</v>
      </c>
      <c r="G379" s="7">
        <f t="shared" si="51"/>
        <v>0</v>
      </c>
      <c r="H379" s="8">
        <f t="shared" si="50"/>
        <v>0</v>
      </c>
    </row>
    <row r="380" spans="1:8" x14ac:dyDescent="0.2">
      <c r="A380" s="27"/>
      <c r="B380" s="15" t="s">
        <v>358</v>
      </c>
      <c r="C380" s="12">
        <v>19</v>
      </c>
      <c r="D380" s="6">
        <v>5</v>
      </c>
      <c r="E380" s="7">
        <f t="shared" si="48"/>
        <v>3.0585962652929814E-3</v>
      </c>
      <c r="F380" s="7">
        <f t="shared" si="49"/>
        <v>8.7657784011220194E-4</v>
      </c>
      <c r="G380" s="7">
        <f t="shared" si="51"/>
        <v>-0.73684210526315785</v>
      </c>
      <c r="H380" s="8">
        <f t="shared" si="50"/>
        <v>-2.2537025112685126E-3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1272</v>
      </c>
      <c r="D382" s="6">
        <v>569</v>
      </c>
      <c r="E382" s="7">
        <f t="shared" si="48"/>
        <v>0.20476497102382485</v>
      </c>
      <c r="F382" s="7">
        <f t="shared" si="49"/>
        <v>9.9754558204768584E-2</v>
      </c>
      <c r="G382" s="7">
        <f t="shared" si="51"/>
        <v>-0.55267295597484278</v>
      </c>
      <c r="H382" s="8">
        <f t="shared" si="50"/>
        <v>-0.11316806181584031</v>
      </c>
    </row>
    <row r="383" spans="1:8" x14ac:dyDescent="0.2">
      <c r="A383" s="27"/>
      <c r="B383" s="15" t="s">
        <v>361</v>
      </c>
      <c r="C383" s="12">
        <v>7</v>
      </c>
      <c r="D383" s="6">
        <v>40</v>
      </c>
      <c r="E383" s="7">
        <f t="shared" si="48"/>
        <v>1.1268512556342563E-3</v>
      </c>
      <c r="F383" s="7">
        <f t="shared" si="49"/>
        <v>7.0126227208976155E-3</v>
      </c>
      <c r="G383" s="7">
        <f t="shared" si="51"/>
        <v>4.7142857142857144</v>
      </c>
      <c r="H383" s="8">
        <f t="shared" si="50"/>
        <v>5.3122987765614939E-3</v>
      </c>
    </row>
    <row r="384" spans="1:8" x14ac:dyDescent="0.2">
      <c r="A384" s="27"/>
      <c r="B384" s="15" t="s">
        <v>362</v>
      </c>
      <c r="C384" s="12">
        <v>1</v>
      </c>
      <c r="D384" s="6">
        <v>0</v>
      </c>
      <c r="E384" s="7">
        <f t="shared" si="48"/>
        <v>1.6097875080489375E-4</v>
      </c>
      <c r="F384" s="7" t="str">
        <f t="shared" si="49"/>
        <v/>
      </c>
      <c r="G384" s="7">
        <f t="shared" si="51"/>
        <v>-1</v>
      </c>
      <c r="H384" s="8">
        <f t="shared" si="50"/>
        <v>-1.6097875080489375E-4</v>
      </c>
    </row>
    <row r="385" spans="1:8" x14ac:dyDescent="0.2">
      <c r="A385" s="27"/>
      <c r="B385" s="15" t="s">
        <v>363</v>
      </c>
      <c r="C385" s="12">
        <v>42</v>
      </c>
      <c r="D385" s="6">
        <v>16</v>
      </c>
      <c r="E385" s="7">
        <f t="shared" si="48"/>
        <v>6.7611075338055377E-3</v>
      </c>
      <c r="F385" s="7">
        <f t="shared" si="49"/>
        <v>2.8050490883590462E-3</v>
      </c>
      <c r="G385" s="7">
        <f t="shared" si="51"/>
        <v>-0.61904761904761907</v>
      </c>
      <c r="H385" s="8">
        <f t="shared" si="50"/>
        <v>-4.1854475209272381E-3</v>
      </c>
    </row>
    <row r="386" spans="1:8" x14ac:dyDescent="0.2">
      <c r="A386" s="27"/>
      <c r="B386" s="15" t="s">
        <v>364</v>
      </c>
      <c r="C386" s="12">
        <v>134</v>
      </c>
      <c r="D386" s="6">
        <v>114</v>
      </c>
      <c r="E386" s="7">
        <f t="shared" si="48"/>
        <v>2.1571152607855762E-2</v>
      </c>
      <c r="F386" s="7">
        <f t="shared" si="49"/>
        <v>1.9985974754558204E-2</v>
      </c>
      <c r="G386" s="7">
        <f t="shared" si="51"/>
        <v>-0.14925373134328357</v>
      </c>
      <c r="H386" s="8">
        <f t="shared" si="50"/>
        <v>-3.2195750160978745E-3</v>
      </c>
    </row>
    <row r="387" spans="1:8" x14ac:dyDescent="0.2">
      <c r="A387" s="27"/>
      <c r="B387" s="15" t="s">
        <v>365</v>
      </c>
      <c r="C387" s="12">
        <v>21</v>
      </c>
      <c r="D387" s="6">
        <v>16</v>
      </c>
      <c r="E387" s="7">
        <f t="shared" si="48"/>
        <v>3.3805537669027688E-3</v>
      </c>
      <c r="F387" s="7">
        <f t="shared" si="49"/>
        <v>2.8050490883590462E-3</v>
      </c>
      <c r="G387" s="7">
        <f t="shared" si="51"/>
        <v>-0.23809523809523808</v>
      </c>
      <c r="H387" s="8">
        <f t="shared" si="50"/>
        <v>-8.0489375402446872E-4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1</v>
      </c>
      <c r="E389" s="7" t="str">
        <f t="shared" si="48"/>
        <v/>
      </c>
      <c r="F389" s="7">
        <f t="shared" si="49"/>
        <v>1.7531556802244039E-4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1</v>
      </c>
      <c r="D392" s="6">
        <v>0</v>
      </c>
      <c r="E392" s="7">
        <f t="shared" si="48"/>
        <v>1.6097875080489375E-4</v>
      </c>
      <c r="F392" s="7" t="str">
        <f t="shared" si="49"/>
        <v/>
      </c>
      <c r="G392" s="7">
        <f t="shared" si="51"/>
        <v>-1</v>
      </c>
      <c r="H392" s="8">
        <f t="shared" si="50"/>
        <v>-1.6097875080489375E-4</v>
      </c>
    </row>
    <row r="393" spans="1:8" x14ac:dyDescent="0.2">
      <c r="A393" s="27"/>
      <c r="B393" s="15" t="s">
        <v>371</v>
      </c>
      <c r="C393" s="12">
        <v>5</v>
      </c>
      <c r="D393" s="6">
        <v>4</v>
      </c>
      <c r="E393" s="7">
        <f t="shared" si="48"/>
        <v>8.0489375402446872E-4</v>
      </c>
      <c r="F393" s="7">
        <f t="shared" si="49"/>
        <v>7.0126227208976155E-4</v>
      </c>
      <c r="G393" s="7">
        <f t="shared" si="51"/>
        <v>-0.2</v>
      </c>
      <c r="H393" s="8">
        <f t="shared" si="50"/>
        <v>-1.6097875080489375E-4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4</v>
      </c>
      <c r="D395" s="6">
        <v>6</v>
      </c>
      <c r="E395" s="7">
        <f t="shared" si="48"/>
        <v>6.43915003219575E-4</v>
      </c>
      <c r="F395" s="7">
        <f t="shared" si="49"/>
        <v>1.0518934081346423E-3</v>
      </c>
      <c r="G395" s="7">
        <f t="shared" si="51"/>
        <v>0.5</v>
      </c>
      <c r="H395" s="8">
        <f t="shared" si="50"/>
        <v>3.219575016097875E-4</v>
      </c>
    </row>
    <row r="396" spans="1:8" ht="25.5" x14ac:dyDescent="0.2">
      <c r="A396" s="27"/>
      <c r="B396" s="15" t="s">
        <v>374</v>
      </c>
      <c r="C396" s="12">
        <v>25</v>
      </c>
      <c r="D396" s="6">
        <v>10</v>
      </c>
      <c r="E396" s="7">
        <f t="shared" si="48"/>
        <v>4.0244687701223442E-3</v>
      </c>
      <c r="F396" s="7">
        <f t="shared" si="49"/>
        <v>1.7531556802244039E-3</v>
      </c>
      <c r="G396" s="7">
        <f t="shared" si="51"/>
        <v>-0.6</v>
      </c>
      <c r="H396" s="8">
        <f t="shared" si="50"/>
        <v>-2.4146812620734065E-3</v>
      </c>
    </row>
    <row r="397" spans="1:8" x14ac:dyDescent="0.2">
      <c r="A397" s="27"/>
      <c r="B397" s="15" t="s">
        <v>375</v>
      </c>
      <c r="C397" s="12">
        <v>401</v>
      </c>
      <c r="D397" s="6">
        <v>110</v>
      </c>
      <c r="E397" s="7">
        <f t="shared" si="48"/>
        <v>6.4552479072762389E-2</v>
      </c>
      <c r="F397" s="7">
        <f t="shared" si="49"/>
        <v>1.9284712482468443E-2</v>
      </c>
      <c r="G397" s="7">
        <f t="shared" si="51"/>
        <v>-0.72568578553615959</v>
      </c>
      <c r="H397" s="8">
        <f t="shared" si="50"/>
        <v>-4.6844816484224075E-2</v>
      </c>
    </row>
    <row r="398" spans="1:8" x14ac:dyDescent="0.2">
      <c r="A398" s="27"/>
      <c r="B398" s="15" t="s">
        <v>376</v>
      </c>
      <c r="C398" s="12">
        <v>14</v>
      </c>
      <c r="D398" s="6">
        <v>9</v>
      </c>
      <c r="E398" s="7">
        <f t="shared" si="48"/>
        <v>2.2537025112685126E-3</v>
      </c>
      <c r="F398" s="7">
        <f t="shared" si="49"/>
        <v>1.5778401122019635E-3</v>
      </c>
      <c r="G398" s="7">
        <f t="shared" si="51"/>
        <v>-0.35714285714285715</v>
      </c>
      <c r="H398" s="8">
        <f t="shared" si="50"/>
        <v>-8.0489375402446883E-4</v>
      </c>
    </row>
    <row r="399" spans="1:8" x14ac:dyDescent="0.2">
      <c r="A399" s="27"/>
      <c r="B399" s="15" t="s">
        <v>377</v>
      </c>
      <c r="C399" s="12">
        <v>23</v>
      </c>
      <c r="D399" s="6">
        <v>0</v>
      </c>
      <c r="E399" s="7">
        <f t="shared" si="48"/>
        <v>3.7025112685125563E-3</v>
      </c>
      <c r="F399" s="7" t="str">
        <f t="shared" si="49"/>
        <v/>
      </c>
      <c r="G399" s="7">
        <f t="shared" si="51"/>
        <v>-1</v>
      </c>
      <c r="H399" s="8">
        <f t="shared" si="50"/>
        <v>-3.7025112685125563E-3</v>
      </c>
    </row>
    <row r="400" spans="1:8" x14ac:dyDescent="0.2">
      <c r="A400" s="27"/>
      <c r="B400" s="15" t="s">
        <v>378</v>
      </c>
      <c r="C400" s="12">
        <v>8</v>
      </c>
      <c r="D400" s="6">
        <v>0</v>
      </c>
      <c r="E400" s="7">
        <f t="shared" si="48"/>
        <v>1.28783000643915E-3</v>
      </c>
      <c r="F400" s="7" t="str">
        <f t="shared" si="49"/>
        <v/>
      </c>
      <c r="G400" s="7">
        <f t="shared" si="51"/>
        <v>-1</v>
      </c>
      <c r="H400" s="8">
        <f t="shared" si="50"/>
        <v>-1.28783000643915E-3</v>
      </c>
    </row>
    <row r="401" spans="1:8" x14ac:dyDescent="0.2">
      <c r="A401" s="27"/>
      <c r="B401" s="15" t="s">
        <v>379</v>
      </c>
      <c r="C401" s="12">
        <v>19</v>
      </c>
      <c r="D401" s="6">
        <v>39</v>
      </c>
      <c r="E401" s="7">
        <f t="shared" si="48"/>
        <v>3.0585962652929814E-3</v>
      </c>
      <c r="F401" s="7">
        <f t="shared" si="49"/>
        <v>6.8373071528751751E-3</v>
      </c>
      <c r="G401" s="7">
        <f t="shared" si="51"/>
        <v>1.0526315789473684</v>
      </c>
      <c r="H401" s="8">
        <f t="shared" si="50"/>
        <v>3.2195750160978749E-3</v>
      </c>
    </row>
    <row r="402" spans="1:8" x14ac:dyDescent="0.2">
      <c r="A402" s="27"/>
      <c r="B402" s="15" t="s">
        <v>380</v>
      </c>
      <c r="C402" s="12">
        <v>5</v>
      </c>
      <c r="D402" s="6">
        <v>0</v>
      </c>
      <c r="E402" s="7">
        <f t="shared" si="48"/>
        <v>8.0489375402446872E-4</v>
      </c>
      <c r="F402" s="7" t="str">
        <f t="shared" si="49"/>
        <v/>
      </c>
      <c r="G402" s="7">
        <f t="shared" si="51"/>
        <v>-1</v>
      </c>
      <c r="H402" s="8">
        <f t="shared" si="50"/>
        <v>-8.0489375402446872E-4</v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4</v>
      </c>
      <c r="D404" s="6">
        <v>1</v>
      </c>
      <c r="E404" s="7">
        <f t="shared" si="48"/>
        <v>6.43915003219575E-4</v>
      </c>
      <c r="F404" s="7">
        <f t="shared" si="49"/>
        <v>1.7531556802244039E-4</v>
      </c>
      <c r="G404" s="7">
        <f t="shared" si="51"/>
        <v>-0.75</v>
      </c>
      <c r="H404" s="8">
        <f t="shared" si="50"/>
        <v>-4.8293625241468128E-4</v>
      </c>
    </row>
    <row r="405" spans="1:8" x14ac:dyDescent="0.2">
      <c r="A405" s="27"/>
      <c r="B405" s="15" t="s">
        <v>383</v>
      </c>
      <c r="C405" s="12">
        <v>0</v>
      </c>
      <c r="D405" s="6">
        <v>1</v>
      </c>
      <c r="E405" s="7" t="str">
        <f t="shared" si="48"/>
        <v/>
      </c>
      <c r="F405" s="7">
        <f t="shared" si="49"/>
        <v>1.7531556802244039E-4</v>
      </c>
      <c r="G405" s="7">
        <f t="shared" si="51"/>
        <v>1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1</v>
      </c>
      <c r="E407" s="7" t="str">
        <f t="shared" si="48"/>
        <v/>
      </c>
      <c r="F407" s="7">
        <f t="shared" si="49"/>
        <v>1.7531556802244039E-4</v>
      </c>
      <c r="G407" s="7">
        <f t="shared" si="51"/>
        <v>1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972</v>
      </c>
      <c r="D410" s="6">
        <v>441</v>
      </c>
      <c r="E410" s="7">
        <f t="shared" si="48"/>
        <v>0.15647134578235672</v>
      </c>
      <c r="F410" s="7">
        <f t="shared" si="49"/>
        <v>7.7314165497896215E-2</v>
      </c>
      <c r="G410" s="7">
        <f t="shared" si="51"/>
        <v>-0.54629629629629628</v>
      </c>
      <c r="H410" s="8">
        <f t="shared" si="50"/>
        <v>-8.5479716677398579E-2</v>
      </c>
    </row>
    <row r="411" spans="1:8" x14ac:dyDescent="0.2">
      <c r="A411" s="27"/>
      <c r="B411" s="15" t="s">
        <v>389</v>
      </c>
      <c r="C411" s="12">
        <v>1</v>
      </c>
      <c r="D411" s="6">
        <v>0</v>
      </c>
      <c r="E411" s="7">
        <f t="shared" si="48"/>
        <v>1.6097875080489375E-4</v>
      </c>
      <c r="F411" s="7" t="str">
        <f t="shared" si="49"/>
        <v/>
      </c>
      <c r="G411" s="7">
        <f t="shared" si="51"/>
        <v>-1</v>
      </c>
      <c r="H411" s="8">
        <f t="shared" si="50"/>
        <v>-1.6097875080489375E-4</v>
      </c>
    </row>
    <row r="412" spans="1:8" x14ac:dyDescent="0.2">
      <c r="A412" s="27"/>
      <c r="B412" s="15" t="s">
        <v>390</v>
      </c>
      <c r="C412" s="12">
        <v>1</v>
      </c>
      <c r="D412" s="6">
        <v>0</v>
      </c>
      <c r="E412" s="7">
        <f t="shared" si="48"/>
        <v>1.6097875080489375E-4</v>
      </c>
      <c r="F412" s="7" t="str">
        <f t="shared" si="49"/>
        <v/>
      </c>
      <c r="G412" s="7">
        <f t="shared" si="51"/>
        <v>-1</v>
      </c>
      <c r="H412" s="8">
        <f t="shared" si="50"/>
        <v>-1.6097875080489375E-4</v>
      </c>
    </row>
    <row r="413" spans="1:8" x14ac:dyDescent="0.2">
      <c r="A413" s="27"/>
      <c r="B413" s="15" t="s">
        <v>391</v>
      </c>
      <c r="C413" s="12">
        <v>28</v>
      </c>
      <c r="D413" s="6">
        <v>47</v>
      </c>
      <c r="E413" s="7">
        <f t="shared" si="48"/>
        <v>4.5074050225370251E-3</v>
      </c>
      <c r="F413" s="7">
        <f t="shared" si="49"/>
        <v>8.2398316970546982E-3</v>
      </c>
      <c r="G413" s="7">
        <f t="shared" si="51"/>
        <v>0.6785714285714286</v>
      </c>
      <c r="H413" s="8">
        <f t="shared" si="50"/>
        <v>3.0585962652929814E-3</v>
      </c>
    </row>
    <row r="414" spans="1:8" x14ac:dyDescent="0.2">
      <c r="A414" s="27"/>
      <c r="B414" s="15" t="s">
        <v>392</v>
      </c>
      <c r="C414" s="12">
        <v>323</v>
      </c>
      <c r="D414" s="6">
        <v>97</v>
      </c>
      <c r="E414" s="7">
        <f t="shared" si="48"/>
        <v>5.1996136509980681E-2</v>
      </c>
      <c r="F414" s="7">
        <f t="shared" si="49"/>
        <v>1.7005610098176718E-2</v>
      </c>
      <c r="G414" s="7">
        <f t="shared" si="51"/>
        <v>-0.69969040247678016</v>
      </c>
      <c r="H414" s="8">
        <f t="shared" si="50"/>
        <v>-3.6381197681905987E-2</v>
      </c>
    </row>
    <row r="415" spans="1:8" x14ac:dyDescent="0.2">
      <c r="A415" s="27"/>
      <c r="B415" s="15" t="s">
        <v>393</v>
      </c>
      <c r="C415" s="12">
        <v>28</v>
      </c>
      <c r="D415" s="6">
        <v>49</v>
      </c>
      <c r="E415" s="7">
        <f t="shared" si="48"/>
        <v>4.5074050225370251E-3</v>
      </c>
      <c r="F415" s="7">
        <f t="shared" si="49"/>
        <v>8.590462833099579E-3</v>
      </c>
      <c r="G415" s="7">
        <f t="shared" si="51"/>
        <v>0.75</v>
      </c>
      <c r="H415" s="8">
        <f t="shared" si="50"/>
        <v>3.3805537669027688E-3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</v>
      </c>
      <c r="D417" s="6">
        <v>3</v>
      </c>
      <c r="E417" s="7">
        <f t="shared" si="48"/>
        <v>3.219575016097875E-4</v>
      </c>
      <c r="F417" s="7">
        <f t="shared" si="49"/>
        <v>5.2594670406732116E-4</v>
      </c>
      <c r="G417" s="7">
        <f t="shared" si="51"/>
        <v>0.5</v>
      </c>
      <c r="H417" s="8">
        <f t="shared" si="50"/>
        <v>1.6097875080489375E-4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5</v>
      </c>
      <c r="D419" s="6">
        <v>4</v>
      </c>
      <c r="E419" s="7">
        <f t="shared" si="48"/>
        <v>8.0489375402446872E-4</v>
      </c>
      <c r="F419" s="7">
        <f t="shared" si="49"/>
        <v>7.0126227208976155E-4</v>
      </c>
      <c r="G419" s="7">
        <f t="shared" si="51"/>
        <v>-0.2</v>
      </c>
      <c r="H419" s="8">
        <f t="shared" si="50"/>
        <v>-1.6097875080489375E-4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15</v>
      </c>
      <c r="E421" s="7" t="str">
        <f t="shared" si="48"/>
        <v/>
      </c>
      <c r="F421" s="7">
        <f t="shared" si="49"/>
        <v>2.6297335203366058E-3</v>
      </c>
      <c r="G421" s="7">
        <f t="shared" si="51"/>
        <v>1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1</v>
      </c>
      <c r="D423" s="6">
        <v>0</v>
      </c>
      <c r="E423" s="7">
        <f t="shared" si="48"/>
        <v>1.6097875080489375E-4</v>
      </c>
      <c r="F423" s="7" t="str">
        <f t="shared" si="49"/>
        <v/>
      </c>
      <c r="G423" s="7">
        <f t="shared" si="51"/>
        <v>-1</v>
      </c>
      <c r="H423" s="8">
        <f t="shared" si="50"/>
        <v>-1.6097875080489375E-4</v>
      </c>
    </row>
    <row r="424" spans="1:8" ht="25.5" x14ac:dyDescent="0.2">
      <c r="A424" s="27"/>
      <c r="B424" s="15" t="s">
        <v>402</v>
      </c>
      <c r="C424" s="12">
        <v>16</v>
      </c>
      <c r="D424" s="6">
        <v>0</v>
      </c>
      <c r="E424" s="7">
        <f t="shared" si="48"/>
        <v>2.5756600128783E-3</v>
      </c>
      <c r="F424" s="7" t="str">
        <f t="shared" si="49"/>
        <v/>
      </c>
      <c r="G424" s="7">
        <f t="shared" si="51"/>
        <v>-1</v>
      </c>
      <c r="H424" s="8">
        <f t="shared" si="50"/>
        <v>-2.5756600128783E-3</v>
      </c>
    </row>
    <row r="425" spans="1:8" x14ac:dyDescent="0.2">
      <c r="A425" s="27"/>
      <c r="B425" s="15" t="s">
        <v>403</v>
      </c>
      <c r="C425" s="12">
        <v>81</v>
      </c>
      <c r="D425" s="6">
        <v>6</v>
      </c>
      <c r="E425" s="7">
        <f t="shared" si="48"/>
        <v>1.3039278815196394E-2</v>
      </c>
      <c r="F425" s="7">
        <f t="shared" si="49"/>
        <v>1.0518934081346423E-3</v>
      </c>
      <c r="G425" s="7">
        <f t="shared" si="51"/>
        <v>-0.92592592592592593</v>
      </c>
      <c r="H425" s="8">
        <f t="shared" si="50"/>
        <v>-1.2073406310367032E-2</v>
      </c>
    </row>
    <row r="426" spans="1:8" x14ac:dyDescent="0.2">
      <c r="A426" s="27"/>
      <c r="B426" s="15" t="s">
        <v>404</v>
      </c>
      <c r="C426" s="12">
        <v>63</v>
      </c>
      <c r="D426" s="6">
        <v>122</v>
      </c>
      <c r="E426" s="7">
        <f t="shared" ref="E426:E489" si="52">+IF(C426=0,"",C426/C$362)</f>
        <v>1.0141661300708307E-2</v>
      </c>
      <c r="F426" s="7">
        <f t="shared" ref="F426:F489" si="53">+IF(D426=0,"",D426/D$362)</f>
        <v>2.1388499298737727E-2</v>
      </c>
      <c r="G426" s="7">
        <f t="shared" si="51"/>
        <v>0.93650793650793651</v>
      </c>
      <c r="H426" s="8">
        <f t="shared" ref="H426:H489" si="54">+IF(OR(AND(E426=""),(G426="")),"",E426*G426)</f>
        <v>9.4977462974887312E-3</v>
      </c>
    </row>
    <row r="427" spans="1:8" x14ac:dyDescent="0.2">
      <c r="A427" s="27"/>
      <c r="B427" s="15" t="s">
        <v>405</v>
      </c>
      <c r="C427" s="12">
        <v>3</v>
      </c>
      <c r="D427" s="6">
        <v>2</v>
      </c>
      <c r="E427" s="7">
        <f t="shared" si="52"/>
        <v>4.8293625241468128E-4</v>
      </c>
      <c r="F427" s="7">
        <f t="shared" si="53"/>
        <v>3.5063113604488078E-4</v>
      </c>
      <c r="G427" s="7">
        <f t="shared" ref="G427:G490" si="55">+IF(AND(C427=0,D427=0)," ",IF(C427=0,1,IF(D427=0,-1,(D427-C427)/C427)))</f>
        <v>-0.33333333333333331</v>
      </c>
      <c r="H427" s="8">
        <f t="shared" si="54"/>
        <v>-1.6097875080489375E-4</v>
      </c>
    </row>
    <row r="428" spans="1:8" x14ac:dyDescent="0.2">
      <c r="A428" s="27"/>
      <c r="B428" s="15" t="s">
        <v>406</v>
      </c>
      <c r="C428" s="12">
        <v>34</v>
      </c>
      <c r="D428" s="6">
        <v>15</v>
      </c>
      <c r="E428" s="7">
        <f t="shared" si="52"/>
        <v>5.4732775273663879E-3</v>
      </c>
      <c r="F428" s="7">
        <f t="shared" si="53"/>
        <v>2.6297335203366058E-3</v>
      </c>
      <c r="G428" s="7">
        <f t="shared" si="55"/>
        <v>-0.55882352941176472</v>
      </c>
      <c r="H428" s="8">
        <f t="shared" si="54"/>
        <v>-3.0585962652929814E-3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</v>
      </c>
      <c r="D433" s="6">
        <v>2</v>
      </c>
      <c r="E433" s="7">
        <f t="shared" si="52"/>
        <v>1.6097875080489375E-4</v>
      </c>
      <c r="F433" s="7">
        <f t="shared" si="53"/>
        <v>3.5063113604488078E-4</v>
      </c>
      <c r="G433" s="7">
        <f t="shared" si="55"/>
        <v>1</v>
      </c>
      <c r="H433" s="8">
        <f t="shared" si="54"/>
        <v>1.6097875080489375E-4</v>
      </c>
    </row>
    <row r="434" spans="1:8" x14ac:dyDescent="0.2">
      <c r="A434" s="27"/>
      <c r="B434" s="15" t="s">
        <v>412</v>
      </c>
      <c r="C434" s="12">
        <v>11</v>
      </c>
      <c r="D434" s="6">
        <v>6</v>
      </c>
      <c r="E434" s="7">
        <f t="shared" si="52"/>
        <v>1.7707662588538314E-3</v>
      </c>
      <c r="F434" s="7">
        <f t="shared" si="53"/>
        <v>1.0518934081346423E-3</v>
      </c>
      <c r="G434" s="7">
        <f t="shared" si="55"/>
        <v>-0.45454545454545453</v>
      </c>
      <c r="H434" s="8">
        <f t="shared" si="54"/>
        <v>-8.0489375402446883E-4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222</v>
      </c>
      <c r="D437" s="6">
        <v>95</v>
      </c>
      <c r="E437" s="7">
        <f t="shared" si="52"/>
        <v>3.5737282678686415E-2</v>
      </c>
      <c r="F437" s="7">
        <f t="shared" si="53"/>
        <v>1.6654978962131837E-2</v>
      </c>
      <c r="G437" s="7">
        <f t="shared" si="55"/>
        <v>-0.57207207207207211</v>
      </c>
      <c r="H437" s="8">
        <f t="shared" si="54"/>
        <v>-2.044430135222151E-2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1</v>
      </c>
      <c r="D439" s="6">
        <v>60</v>
      </c>
      <c r="E439" s="7">
        <f t="shared" si="52"/>
        <v>1.6097875080489375E-4</v>
      </c>
      <c r="F439" s="7">
        <f t="shared" si="53"/>
        <v>1.0518934081346423E-2</v>
      </c>
      <c r="G439" s="7">
        <f t="shared" si="55"/>
        <v>59</v>
      </c>
      <c r="H439" s="8">
        <f t="shared" si="54"/>
        <v>9.4977462974887312E-3</v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2</v>
      </c>
      <c r="D441" s="6">
        <v>3</v>
      </c>
      <c r="E441" s="7">
        <f t="shared" si="52"/>
        <v>3.219575016097875E-4</v>
      </c>
      <c r="F441" s="7">
        <f t="shared" si="53"/>
        <v>5.2594670406732116E-4</v>
      </c>
      <c r="G441" s="7">
        <f t="shared" si="55"/>
        <v>0.5</v>
      </c>
      <c r="H441" s="8">
        <f t="shared" si="54"/>
        <v>1.6097875080489375E-4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5</v>
      </c>
      <c r="E445" s="7" t="str">
        <f t="shared" si="52"/>
        <v/>
      </c>
      <c r="F445" s="7">
        <f t="shared" si="53"/>
        <v>8.7657784011220194E-4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4</v>
      </c>
      <c r="D446" s="6">
        <v>7</v>
      </c>
      <c r="E446" s="7">
        <f t="shared" si="52"/>
        <v>6.43915003219575E-4</v>
      </c>
      <c r="F446" s="7">
        <f t="shared" si="53"/>
        <v>1.2272089761570827E-3</v>
      </c>
      <c r="G446" s="7">
        <f t="shared" si="55"/>
        <v>0.75</v>
      </c>
      <c r="H446" s="8">
        <f t="shared" si="54"/>
        <v>4.8293625241468128E-4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3</v>
      </c>
      <c r="E450" s="7" t="str">
        <f t="shared" si="52"/>
        <v/>
      </c>
      <c r="F450" s="7">
        <f t="shared" si="53"/>
        <v>5.2594670406732116E-4</v>
      </c>
      <c r="G450" s="7">
        <f t="shared" si="55"/>
        <v>1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143</v>
      </c>
      <c r="D451" s="6">
        <v>51</v>
      </c>
      <c r="E451" s="7">
        <f t="shared" si="52"/>
        <v>2.3019961365099807E-2</v>
      </c>
      <c r="F451" s="7">
        <f t="shared" si="53"/>
        <v>8.9410939691444598E-3</v>
      </c>
      <c r="G451" s="7">
        <f t="shared" si="55"/>
        <v>-0.64335664335664333</v>
      </c>
      <c r="H451" s="8">
        <f t="shared" si="54"/>
        <v>-1.4810045074050225E-2</v>
      </c>
    </row>
    <row r="452" spans="1:8" x14ac:dyDescent="0.2">
      <c r="A452" s="27"/>
      <c r="B452" s="15" t="s">
        <v>430</v>
      </c>
      <c r="C452" s="12">
        <v>0</v>
      </c>
      <c r="D452" s="6">
        <v>1</v>
      </c>
      <c r="E452" s="7" t="str">
        <f t="shared" si="52"/>
        <v/>
      </c>
      <c r="F452" s="7">
        <f t="shared" si="53"/>
        <v>1.7531556802244039E-4</v>
      </c>
      <c r="G452" s="7">
        <f t="shared" si="55"/>
        <v>1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1</v>
      </c>
      <c r="D453" s="6">
        <v>8</v>
      </c>
      <c r="E453" s="7">
        <f t="shared" si="52"/>
        <v>1.6097875080489375E-4</v>
      </c>
      <c r="F453" s="7">
        <f t="shared" si="53"/>
        <v>1.4025245441795231E-3</v>
      </c>
      <c r="G453" s="7">
        <f t="shared" si="55"/>
        <v>7</v>
      </c>
      <c r="H453" s="8">
        <f t="shared" si="54"/>
        <v>1.1268512556342563E-3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5</v>
      </c>
      <c r="D456" s="6">
        <v>0</v>
      </c>
      <c r="E456" s="7">
        <f t="shared" si="52"/>
        <v>8.0489375402446872E-4</v>
      </c>
      <c r="F456" s="7" t="str">
        <f t="shared" si="53"/>
        <v/>
      </c>
      <c r="G456" s="7">
        <f t="shared" si="55"/>
        <v>-1</v>
      </c>
      <c r="H456" s="8">
        <f t="shared" si="54"/>
        <v>-8.0489375402446872E-4</v>
      </c>
    </row>
    <row r="457" spans="1:8" x14ac:dyDescent="0.2">
      <c r="A457" s="27"/>
      <c r="B457" s="15" t="s">
        <v>435</v>
      </c>
      <c r="C457" s="12">
        <v>22</v>
      </c>
      <c r="D457" s="6">
        <v>29</v>
      </c>
      <c r="E457" s="7">
        <f t="shared" si="52"/>
        <v>3.5415325177076628E-3</v>
      </c>
      <c r="F457" s="7">
        <f t="shared" si="53"/>
        <v>5.0841514726507712E-3</v>
      </c>
      <c r="G457" s="7">
        <f t="shared" si="55"/>
        <v>0.31818181818181818</v>
      </c>
      <c r="H457" s="8">
        <f t="shared" si="54"/>
        <v>1.1268512556342563E-3</v>
      </c>
    </row>
    <row r="458" spans="1:8" x14ac:dyDescent="0.2">
      <c r="A458" s="27"/>
      <c r="B458" s="15" t="s">
        <v>436</v>
      </c>
      <c r="C458" s="12">
        <v>51</v>
      </c>
      <c r="D458" s="6">
        <v>15</v>
      </c>
      <c r="E458" s="7">
        <f t="shared" si="52"/>
        <v>8.2099162910495814E-3</v>
      </c>
      <c r="F458" s="7">
        <f t="shared" si="53"/>
        <v>2.6297335203366058E-3</v>
      </c>
      <c r="G458" s="7">
        <f t="shared" si="55"/>
        <v>-0.70588235294117652</v>
      </c>
      <c r="H458" s="8">
        <f t="shared" si="54"/>
        <v>-5.7952350289761758E-3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5</v>
      </c>
      <c r="D460" s="6">
        <v>19</v>
      </c>
      <c r="E460" s="7">
        <f t="shared" si="52"/>
        <v>8.0489375402446872E-4</v>
      </c>
      <c r="F460" s="7">
        <f t="shared" si="53"/>
        <v>3.3309957924263674E-3</v>
      </c>
      <c r="G460" s="7">
        <f t="shared" si="55"/>
        <v>2.8</v>
      </c>
      <c r="H460" s="8">
        <f t="shared" si="54"/>
        <v>2.2537025112685121E-3</v>
      </c>
    </row>
    <row r="461" spans="1:8" x14ac:dyDescent="0.2">
      <c r="A461" s="27"/>
      <c r="B461" s="15" t="s">
        <v>439</v>
      </c>
      <c r="C461" s="12">
        <v>70</v>
      </c>
      <c r="D461" s="6">
        <v>1</v>
      </c>
      <c r="E461" s="7">
        <f t="shared" si="52"/>
        <v>1.1268512556342562E-2</v>
      </c>
      <c r="F461" s="7">
        <f t="shared" si="53"/>
        <v>1.7531556802244039E-4</v>
      </c>
      <c r="G461" s="7">
        <f t="shared" si="55"/>
        <v>-0.98571428571428577</v>
      </c>
      <c r="H461" s="8">
        <f t="shared" si="54"/>
        <v>-1.1107533805537669E-2</v>
      </c>
    </row>
    <row r="462" spans="1:8" x14ac:dyDescent="0.2">
      <c r="A462" s="27"/>
      <c r="B462" s="15" t="s">
        <v>440</v>
      </c>
      <c r="C462" s="12">
        <v>4</v>
      </c>
      <c r="D462" s="6">
        <v>33</v>
      </c>
      <c r="E462" s="7">
        <f t="shared" si="52"/>
        <v>6.43915003219575E-4</v>
      </c>
      <c r="F462" s="7">
        <f t="shared" si="53"/>
        <v>5.7854137447405328E-3</v>
      </c>
      <c r="G462" s="7">
        <f t="shared" si="55"/>
        <v>7.25</v>
      </c>
      <c r="H462" s="8">
        <f t="shared" si="54"/>
        <v>4.6683837733419191E-3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35</v>
      </c>
      <c r="D464" s="6">
        <v>10</v>
      </c>
      <c r="E464" s="7">
        <f t="shared" si="52"/>
        <v>5.634256278171281E-3</v>
      </c>
      <c r="F464" s="7">
        <f t="shared" si="53"/>
        <v>1.7531556802244039E-3</v>
      </c>
      <c r="G464" s="7">
        <f t="shared" si="55"/>
        <v>-0.7142857142857143</v>
      </c>
      <c r="H464" s="8">
        <f t="shared" si="54"/>
        <v>-4.0244687701223433E-3</v>
      </c>
    </row>
    <row r="465" spans="1:8" x14ac:dyDescent="0.2">
      <c r="A465" s="27"/>
      <c r="B465" s="15" t="s">
        <v>443</v>
      </c>
      <c r="C465" s="12">
        <v>0</v>
      </c>
      <c r="D465" s="6">
        <v>11</v>
      </c>
      <c r="E465" s="7" t="str">
        <f t="shared" si="52"/>
        <v/>
      </c>
      <c r="F465" s="7">
        <f t="shared" si="53"/>
        <v>1.9284712482468443E-3</v>
      </c>
      <c r="G465" s="7">
        <f t="shared" si="55"/>
        <v>1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25</v>
      </c>
      <c r="D469" s="6">
        <v>3</v>
      </c>
      <c r="E469" s="7">
        <f t="shared" si="52"/>
        <v>4.0244687701223442E-3</v>
      </c>
      <c r="F469" s="7">
        <f t="shared" si="53"/>
        <v>5.2594670406732116E-4</v>
      </c>
      <c r="G469" s="7">
        <f t="shared" si="55"/>
        <v>-0.88</v>
      </c>
      <c r="H469" s="8">
        <f t="shared" si="54"/>
        <v>-3.5415325177076628E-3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21</v>
      </c>
      <c r="D472" s="6">
        <v>20</v>
      </c>
      <c r="E472" s="7">
        <f t="shared" si="52"/>
        <v>3.3805537669027688E-3</v>
      </c>
      <c r="F472" s="7">
        <f t="shared" si="53"/>
        <v>3.5063113604488078E-3</v>
      </c>
      <c r="G472" s="7">
        <f t="shared" si="55"/>
        <v>-4.7619047619047616E-2</v>
      </c>
      <c r="H472" s="8">
        <f t="shared" si="54"/>
        <v>-1.6097875080489375E-4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5</v>
      </c>
      <c r="D474" s="6">
        <v>6</v>
      </c>
      <c r="E474" s="7">
        <f t="shared" si="52"/>
        <v>8.0489375402446872E-4</v>
      </c>
      <c r="F474" s="7">
        <f t="shared" si="53"/>
        <v>1.0518934081346423E-3</v>
      </c>
      <c r="G474" s="7">
        <f t="shared" si="55"/>
        <v>0.2</v>
      </c>
      <c r="H474" s="8">
        <f t="shared" si="54"/>
        <v>1.6097875080489375E-4</v>
      </c>
    </row>
    <row r="475" spans="1:8" x14ac:dyDescent="0.2">
      <c r="A475" s="27"/>
      <c r="B475" s="15" t="s">
        <v>453</v>
      </c>
      <c r="C475" s="12">
        <v>40</v>
      </c>
      <c r="D475" s="6">
        <v>24</v>
      </c>
      <c r="E475" s="7">
        <f t="shared" si="52"/>
        <v>6.4391500321957498E-3</v>
      </c>
      <c r="F475" s="7">
        <f t="shared" si="53"/>
        <v>4.2075736325385693E-3</v>
      </c>
      <c r="G475" s="7">
        <f t="shared" si="55"/>
        <v>-0.4</v>
      </c>
      <c r="H475" s="8">
        <f t="shared" si="54"/>
        <v>-2.5756600128783E-3</v>
      </c>
    </row>
    <row r="476" spans="1:8" x14ac:dyDescent="0.2">
      <c r="A476" s="27"/>
      <c r="B476" s="15" t="s">
        <v>454</v>
      </c>
      <c r="C476" s="12">
        <v>1</v>
      </c>
      <c r="D476" s="6">
        <v>0</v>
      </c>
      <c r="E476" s="7">
        <f t="shared" si="52"/>
        <v>1.6097875080489375E-4</v>
      </c>
      <c r="F476" s="7" t="str">
        <f t="shared" si="53"/>
        <v/>
      </c>
      <c r="G476" s="7">
        <f t="shared" si="55"/>
        <v>-1</v>
      </c>
      <c r="H476" s="8">
        <f t="shared" si="54"/>
        <v>-1.6097875080489375E-4</v>
      </c>
    </row>
    <row r="477" spans="1:8" ht="25.5" x14ac:dyDescent="0.2">
      <c r="A477" s="27"/>
      <c r="B477" s="15" t="s">
        <v>455</v>
      </c>
      <c r="C477" s="12">
        <v>41</v>
      </c>
      <c r="D477" s="6">
        <v>34</v>
      </c>
      <c r="E477" s="7">
        <f t="shared" si="52"/>
        <v>6.6001287830006437E-3</v>
      </c>
      <c r="F477" s="7">
        <f t="shared" si="53"/>
        <v>5.9607293127629732E-3</v>
      </c>
      <c r="G477" s="7">
        <f t="shared" si="55"/>
        <v>-0.17073170731707318</v>
      </c>
      <c r="H477" s="8">
        <f t="shared" si="54"/>
        <v>-1.1268512556342563E-3</v>
      </c>
    </row>
    <row r="478" spans="1:8" ht="25.5" x14ac:dyDescent="0.2">
      <c r="A478" s="27"/>
      <c r="B478" s="15" t="s">
        <v>456</v>
      </c>
      <c r="C478" s="12">
        <v>18</v>
      </c>
      <c r="D478" s="6">
        <v>34</v>
      </c>
      <c r="E478" s="7">
        <f t="shared" si="52"/>
        <v>2.8976175144880875E-3</v>
      </c>
      <c r="F478" s="7">
        <f t="shared" si="53"/>
        <v>5.9607293127629732E-3</v>
      </c>
      <c r="G478" s="7">
        <f t="shared" si="55"/>
        <v>0.88888888888888884</v>
      </c>
      <c r="H478" s="8">
        <f t="shared" si="54"/>
        <v>2.5756600128783E-3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9</v>
      </c>
      <c r="D480" s="6">
        <v>4</v>
      </c>
      <c r="E480" s="7">
        <f t="shared" si="52"/>
        <v>1.4488087572440437E-3</v>
      </c>
      <c r="F480" s="7">
        <f t="shared" si="53"/>
        <v>7.0126227208976155E-4</v>
      </c>
      <c r="G480" s="7">
        <f t="shared" si="55"/>
        <v>-0.55555555555555558</v>
      </c>
      <c r="H480" s="8">
        <f t="shared" si="54"/>
        <v>-8.0489375402446872E-4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5</v>
      </c>
      <c r="D482" s="6">
        <v>3</v>
      </c>
      <c r="E482" s="7">
        <f t="shared" si="52"/>
        <v>8.0489375402446872E-4</v>
      </c>
      <c r="F482" s="7">
        <f t="shared" si="53"/>
        <v>5.2594670406732116E-4</v>
      </c>
      <c r="G482" s="7">
        <f t="shared" si="55"/>
        <v>-0.4</v>
      </c>
      <c r="H482" s="8">
        <f t="shared" si="54"/>
        <v>-3.219575016097875E-4</v>
      </c>
    </row>
    <row r="483" spans="1:8" x14ac:dyDescent="0.2">
      <c r="A483" s="27"/>
      <c r="B483" s="15" t="s">
        <v>461</v>
      </c>
      <c r="C483" s="12">
        <v>13</v>
      </c>
      <c r="D483" s="6">
        <v>15</v>
      </c>
      <c r="E483" s="7">
        <f t="shared" si="52"/>
        <v>2.0927237604636186E-3</v>
      </c>
      <c r="F483" s="7">
        <f t="shared" si="53"/>
        <v>2.6297335203366058E-3</v>
      </c>
      <c r="G483" s="7">
        <f t="shared" si="55"/>
        <v>0.15384615384615385</v>
      </c>
      <c r="H483" s="8">
        <f t="shared" si="54"/>
        <v>3.219575016097875E-4</v>
      </c>
    </row>
    <row r="484" spans="1:8" x14ac:dyDescent="0.2">
      <c r="A484" s="27"/>
      <c r="B484" s="15" t="s">
        <v>462</v>
      </c>
      <c r="C484" s="12">
        <v>123</v>
      </c>
      <c r="D484" s="6">
        <v>68</v>
      </c>
      <c r="E484" s="7">
        <f t="shared" si="52"/>
        <v>1.9800386349001931E-2</v>
      </c>
      <c r="F484" s="7">
        <f t="shared" si="53"/>
        <v>1.1921458625525946E-2</v>
      </c>
      <c r="G484" s="7">
        <f t="shared" si="55"/>
        <v>-0.44715447154471544</v>
      </c>
      <c r="H484" s="8">
        <f t="shared" si="54"/>
        <v>-8.8538312942691554E-3</v>
      </c>
    </row>
    <row r="485" spans="1:8" x14ac:dyDescent="0.2">
      <c r="A485" s="27"/>
      <c r="B485" s="15" t="s">
        <v>463</v>
      </c>
      <c r="C485" s="12">
        <v>20</v>
      </c>
      <c r="D485" s="6">
        <v>30</v>
      </c>
      <c r="E485" s="7">
        <f t="shared" si="52"/>
        <v>3.2195750160978749E-3</v>
      </c>
      <c r="F485" s="7">
        <f t="shared" si="53"/>
        <v>5.2594670406732116E-3</v>
      </c>
      <c r="G485" s="7">
        <f t="shared" si="55"/>
        <v>0.5</v>
      </c>
      <c r="H485" s="8">
        <f t="shared" si="54"/>
        <v>1.6097875080489374E-3</v>
      </c>
    </row>
    <row r="486" spans="1:8" x14ac:dyDescent="0.2">
      <c r="A486" s="27"/>
      <c r="B486" s="15" t="s">
        <v>464</v>
      </c>
      <c r="C486" s="12">
        <v>9</v>
      </c>
      <c r="D486" s="6">
        <v>0</v>
      </c>
      <c r="E486" s="7">
        <f t="shared" si="52"/>
        <v>1.4488087572440437E-3</v>
      </c>
      <c r="F486" s="7" t="str">
        <f t="shared" si="53"/>
        <v/>
      </c>
      <c r="G486" s="7">
        <f t="shared" si="55"/>
        <v>-1</v>
      </c>
      <c r="H486" s="8">
        <f t="shared" si="54"/>
        <v>-1.4488087572440437E-3</v>
      </c>
    </row>
    <row r="487" spans="1:8" x14ac:dyDescent="0.2">
      <c r="A487" s="27"/>
      <c r="B487" s="15" t="s">
        <v>465</v>
      </c>
      <c r="C487" s="12">
        <v>22</v>
      </c>
      <c r="D487" s="6">
        <v>23</v>
      </c>
      <c r="E487" s="7">
        <f t="shared" si="52"/>
        <v>3.5415325177076628E-3</v>
      </c>
      <c r="F487" s="7">
        <f t="shared" si="53"/>
        <v>4.0322580645161289E-3</v>
      </c>
      <c r="G487" s="7">
        <f t="shared" si="55"/>
        <v>4.5454545454545456E-2</v>
      </c>
      <c r="H487" s="8">
        <f t="shared" si="54"/>
        <v>1.6097875080489378E-4</v>
      </c>
    </row>
    <row r="488" spans="1:8" x14ac:dyDescent="0.2">
      <c r="A488" s="27"/>
      <c r="B488" s="15" t="s">
        <v>466</v>
      </c>
      <c r="C488" s="12">
        <v>20</v>
      </c>
      <c r="D488" s="6">
        <v>9</v>
      </c>
      <c r="E488" s="7">
        <f t="shared" si="52"/>
        <v>3.2195750160978749E-3</v>
      </c>
      <c r="F488" s="7">
        <f t="shared" si="53"/>
        <v>1.5778401122019635E-3</v>
      </c>
      <c r="G488" s="7">
        <f t="shared" si="55"/>
        <v>-0.55000000000000004</v>
      </c>
      <c r="H488" s="8">
        <f t="shared" si="54"/>
        <v>-1.7707662588538314E-3</v>
      </c>
    </row>
    <row r="489" spans="1:8" x14ac:dyDescent="0.2">
      <c r="A489" s="27"/>
      <c r="B489" s="15" t="s">
        <v>467</v>
      </c>
      <c r="C489" s="12">
        <v>6</v>
      </c>
      <c r="D489" s="6">
        <v>0</v>
      </c>
      <c r="E489" s="7">
        <f t="shared" si="52"/>
        <v>9.6587250482936256E-4</v>
      </c>
      <c r="F489" s="7" t="str">
        <f t="shared" si="53"/>
        <v/>
      </c>
      <c r="G489" s="7">
        <f t="shared" si="55"/>
        <v>-1</v>
      </c>
      <c r="H489" s="8">
        <f t="shared" si="54"/>
        <v>-9.6587250482936256E-4</v>
      </c>
    </row>
    <row r="490" spans="1:8" x14ac:dyDescent="0.2">
      <c r="A490" s="27"/>
      <c r="B490" s="15" t="s">
        <v>468</v>
      </c>
      <c r="C490" s="12">
        <v>73</v>
      </c>
      <c r="D490" s="6">
        <v>143</v>
      </c>
      <c r="E490" s="7">
        <f t="shared" ref="E490:E553" si="56">+IF(C490=0,"",C490/C$362)</f>
        <v>1.1751448808757245E-2</v>
      </c>
      <c r="F490" s="7">
        <f t="shared" ref="F490:F553" si="57">+IF(D490=0,"",D490/D$362)</f>
        <v>2.5070126227208975E-2</v>
      </c>
      <c r="G490" s="7">
        <f t="shared" si="55"/>
        <v>0.95890410958904104</v>
      </c>
      <c r="H490" s="8">
        <f t="shared" ref="H490:H553" si="58">+IF(OR(AND(E490=""),(G490="")),"",E490*G490)</f>
        <v>1.1268512556342562E-2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1</v>
      </c>
      <c r="E492" s="7" t="str">
        <f t="shared" si="56"/>
        <v/>
      </c>
      <c r="F492" s="7">
        <f t="shared" si="57"/>
        <v>1.7531556802244039E-4</v>
      </c>
      <c r="G492" s="7">
        <f t="shared" si="59"/>
        <v>1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1</v>
      </c>
      <c r="D493" s="6">
        <v>0</v>
      </c>
      <c r="E493" s="7">
        <f t="shared" si="56"/>
        <v>1.6097875080489375E-4</v>
      </c>
      <c r="F493" s="7" t="str">
        <f t="shared" si="57"/>
        <v/>
      </c>
      <c r="G493" s="7">
        <f t="shared" si="59"/>
        <v>-1</v>
      </c>
      <c r="H493" s="8">
        <f t="shared" si="58"/>
        <v>-1.6097875080489375E-4</v>
      </c>
    </row>
    <row r="494" spans="1:8" x14ac:dyDescent="0.2">
      <c r="A494" s="27"/>
      <c r="B494" s="15" t="s">
        <v>472</v>
      </c>
      <c r="C494" s="12">
        <v>2</v>
      </c>
      <c r="D494" s="6">
        <v>1</v>
      </c>
      <c r="E494" s="7">
        <f t="shared" si="56"/>
        <v>3.219575016097875E-4</v>
      </c>
      <c r="F494" s="7">
        <f t="shared" si="57"/>
        <v>1.7531556802244039E-4</v>
      </c>
      <c r="G494" s="7">
        <f t="shared" si="59"/>
        <v>-0.5</v>
      </c>
      <c r="H494" s="8">
        <f t="shared" si="58"/>
        <v>-1.6097875080489375E-4</v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10</v>
      </c>
      <c r="D498" s="6">
        <v>19</v>
      </c>
      <c r="E498" s="7">
        <f t="shared" si="56"/>
        <v>1.6097875080489374E-3</v>
      </c>
      <c r="F498" s="7">
        <f t="shared" si="57"/>
        <v>3.3309957924263674E-3</v>
      </c>
      <c r="G498" s="7">
        <f t="shared" si="59"/>
        <v>0.9</v>
      </c>
      <c r="H498" s="8">
        <f t="shared" si="58"/>
        <v>1.4488087572440437E-3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2</v>
      </c>
      <c r="D500" s="6">
        <v>14</v>
      </c>
      <c r="E500" s="7">
        <f t="shared" si="56"/>
        <v>3.219575016097875E-4</v>
      </c>
      <c r="F500" s="7">
        <f t="shared" si="57"/>
        <v>2.4544179523141654E-3</v>
      </c>
      <c r="G500" s="7">
        <f t="shared" si="59"/>
        <v>6</v>
      </c>
      <c r="H500" s="8">
        <f t="shared" si="58"/>
        <v>1.9317450096587251E-3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5</v>
      </c>
      <c r="D502" s="6">
        <v>23</v>
      </c>
      <c r="E502" s="7">
        <f t="shared" si="56"/>
        <v>8.0489375402446872E-4</v>
      </c>
      <c r="F502" s="7">
        <f t="shared" si="57"/>
        <v>4.0322580645161289E-3</v>
      </c>
      <c r="G502" s="7">
        <f t="shared" si="59"/>
        <v>3.6</v>
      </c>
      <c r="H502" s="8">
        <f t="shared" si="58"/>
        <v>2.8976175144880875E-3</v>
      </c>
    </row>
    <row r="503" spans="1:8" x14ac:dyDescent="0.2">
      <c r="A503" s="27"/>
      <c r="B503" s="15" t="s">
        <v>481</v>
      </c>
      <c r="C503" s="12">
        <v>21</v>
      </c>
      <c r="D503" s="6">
        <v>20</v>
      </c>
      <c r="E503" s="7">
        <f t="shared" si="56"/>
        <v>3.3805537669027688E-3</v>
      </c>
      <c r="F503" s="7">
        <f t="shared" si="57"/>
        <v>3.5063113604488078E-3</v>
      </c>
      <c r="G503" s="7">
        <f t="shared" si="59"/>
        <v>-4.7619047619047616E-2</v>
      </c>
      <c r="H503" s="8">
        <f t="shared" si="58"/>
        <v>-1.6097875080489375E-4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7</v>
      </c>
      <c r="D505" s="6">
        <v>1</v>
      </c>
      <c r="E505" s="7">
        <f t="shared" si="56"/>
        <v>1.1268512556342563E-3</v>
      </c>
      <c r="F505" s="7">
        <f t="shared" si="57"/>
        <v>1.7531556802244039E-4</v>
      </c>
      <c r="G505" s="7">
        <f t="shared" si="59"/>
        <v>-0.8571428571428571</v>
      </c>
      <c r="H505" s="8">
        <f t="shared" si="58"/>
        <v>-9.6587250482936245E-4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1</v>
      </c>
      <c r="D507" s="6">
        <v>0</v>
      </c>
      <c r="E507" s="7">
        <f t="shared" si="56"/>
        <v>1.6097875080489375E-4</v>
      </c>
      <c r="F507" s="7" t="str">
        <f t="shared" si="57"/>
        <v/>
      </c>
      <c r="G507" s="7">
        <f t="shared" si="59"/>
        <v>-1</v>
      </c>
      <c r="H507" s="8">
        <f t="shared" si="58"/>
        <v>-1.6097875080489375E-4</v>
      </c>
    </row>
    <row r="508" spans="1:8" x14ac:dyDescent="0.2">
      <c r="A508" s="27"/>
      <c r="B508" s="15" t="s">
        <v>486</v>
      </c>
      <c r="C508" s="12">
        <v>12</v>
      </c>
      <c r="D508" s="6">
        <v>7</v>
      </c>
      <c r="E508" s="7">
        <f t="shared" si="56"/>
        <v>1.9317450096587251E-3</v>
      </c>
      <c r="F508" s="7">
        <f t="shared" si="57"/>
        <v>1.2272089761570827E-3</v>
      </c>
      <c r="G508" s="7">
        <f t="shared" si="59"/>
        <v>-0.41666666666666669</v>
      </c>
      <c r="H508" s="8">
        <f t="shared" si="58"/>
        <v>-8.0489375402446883E-4</v>
      </c>
    </row>
    <row r="509" spans="1:8" x14ac:dyDescent="0.2">
      <c r="A509" s="27"/>
      <c r="B509" s="15" t="s">
        <v>487</v>
      </c>
      <c r="C509" s="12">
        <v>18</v>
      </c>
      <c r="D509" s="6">
        <v>29</v>
      </c>
      <c r="E509" s="7">
        <f t="shared" si="56"/>
        <v>2.8976175144880875E-3</v>
      </c>
      <c r="F509" s="7">
        <f t="shared" si="57"/>
        <v>5.0841514726507712E-3</v>
      </c>
      <c r="G509" s="7">
        <f t="shared" si="59"/>
        <v>0.61111111111111116</v>
      </c>
      <c r="H509" s="8">
        <f t="shared" si="58"/>
        <v>1.7707662588538314E-3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6</v>
      </c>
      <c r="D511" s="6">
        <v>0</v>
      </c>
      <c r="E511" s="7">
        <f t="shared" si="56"/>
        <v>9.6587250482936256E-4</v>
      </c>
      <c r="F511" s="7" t="str">
        <f t="shared" si="57"/>
        <v/>
      </c>
      <c r="G511" s="7">
        <f t="shared" si="59"/>
        <v>-1</v>
      </c>
      <c r="H511" s="8">
        <f t="shared" si="58"/>
        <v>-9.6587250482936256E-4</v>
      </c>
    </row>
    <row r="512" spans="1:8" x14ac:dyDescent="0.2">
      <c r="A512" s="27"/>
      <c r="B512" s="15" t="s">
        <v>490</v>
      </c>
      <c r="C512" s="12">
        <v>2</v>
      </c>
      <c r="D512" s="6">
        <v>0</v>
      </c>
      <c r="E512" s="7">
        <f t="shared" si="56"/>
        <v>3.219575016097875E-4</v>
      </c>
      <c r="F512" s="7" t="str">
        <f t="shared" si="57"/>
        <v/>
      </c>
      <c r="G512" s="7">
        <f t="shared" si="59"/>
        <v>-1</v>
      </c>
      <c r="H512" s="8">
        <f t="shared" si="58"/>
        <v>-3.219575016097875E-4</v>
      </c>
    </row>
    <row r="513" spans="1:8" ht="25.5" x14ac:dyDescent="0.2">
      <c r="A513" s="27"/>
      <c r="B513" s="15" t="s">
        <v>491</v>
      </c>
      <c r="C513" s="12">
        <v>3</v>
      </c>
      <c r="D513" s="6">
        <v>0</v>
      </c>
      <c r="E513" s="7">
        <f t="shared" si="56"/>
        <v>4.8293625241468128E-4</v>
      </c>
      <c r="F513" s="7" t="str">
        <f t="shared" si="57"/>
        <v/>
      </c>
      <c r="G513" s="7">
        <f t="shared" si="59"/>
        <v>-1</v>
      </c>
      <c r="H513" s="8">
        <f t="shared" si="58"/>
        <v>-4.8293625241468128E-4</v>
      </c>
    </row>
    <row r="514" spans="1:8" x14ac:dyDescent="0.2">
      <c r="A514" s="27"/>
      <c r="B514" s="15" t="s">
        <v>492</v>
      </c>
      <c r="C514" s="12">
        <v>7</v>
      </c>
      <c r="D514" s="6">
        <v>1</v>
      </c>
      <c r="E514" s="7">
        <f t="shared" si="56"/>
        <v>1.1268512556342563E-3</v>
      </c>
      <c r="F514" s="7">
        <f t="shared" si="57"/>
        <v>1.7531556802244039E-4</v>
      </c>
      <c r="G514" s="7">
        <f t="shared" si="59"/>
        <v>-0.8571428571428571</v>
      </c>
      <c r="H514" s="8">
        <f t="shared" si="58"/>
        <v>-9.6587250482936245E-4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4</v>
      </c>
      <c r="D516" s="6">
        <v>12</v>
      </c>
      <c r="E516" s="7">
        <f t="shared" si="56"/>
        <v>6.43915003219575E-4</v>
      </c>
      <c r="F516" s="7">
        <f t="shared" si="57"/>
        <v>2.1037868162692847E-3</v>
      </c>
      <c r="G516" s="7">
        <f t="shared" si="59"/>
        <v>2</v>
      </c>
      <c r="H516" s="8">
        <f t="shared" si="58"/>
        <v>1.28783000643915E-3</v>
      </c>
    </row>
    <row r="517" spans="1:8" ht="25.5" x14ac:dyDescent="0.2">
      <c r="A517" s="27"/>
      <c r="B517" s="15" t="s">
        <v>495</v>
      </c>
      <c r="C517" s="12">
        <v>8</v>
      </c>
      <c r="D517" s="6">
        <v>5</v>
      </c>
      <c r="E517" s="7">
        <f t="shared" si="56"/>
        <v>1.28783000643915E-3</v>
      </c>
      <c r="F517" s="7">
        <f t="shared" si="57"/>
        <v>8.7657784011220194E-4</v>
      </c>
      <c r="G517" s="7">
        <f t="shared" si="59"/>
        <v>-0.375</v>
      </c>
      <c r="H517" s="8">
        <f t="shared" si="58"/>
        <v>-4.8293625241468128E-4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1</v>
      </c>
      <c r="E519" s="7" t="str">
        <f t="shared" si="56"/>
        <v/>
      </c>
      <c r="F519" s="7">
        <f t="shared" si="57"/>
        <v>1.7531556802244039E-4</v>
      </c>
      <c r="G519" s="7">
        <f t="shared" si="59"/>
        <v>1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4</v>
      </c>
      <c r="D521" s="6">
        <v>2</v>
      </c>
      <c r="E521" s="7">
        <f t="shared" si="56"/>
        <v>6.43915003219575E-4</v>
      </c>
      <c r="F521" s="7">
        <f t="shared" si="57"/>
        <v>3.5063113604488078E-4</v>
      </c>
      <c r="G521" s="7">
        <f t="shared" si="59"/>
        <v>-0.5</v>
      </c>
      <c r="H521" s="8">
        <f t="shared" si="58"/>
        <v>-3.219575016097875E-4</v>
      </c>
    </row>
    <row r="522" spans="1:8" ht="25.5" x14ac:dyDescent="0.2">
      <c r="A522" s="27"/>
      <c r="B522" s="15" t="s">
        <v>500</v>
      </c>
      <c r="C522" s="12">
        <v>2</v>
      </c>
      <c r="D522" s="6">
        <v>0</v>
      </c>
      <c r="E522" s="7">
        <f t="shared" si="56"/>
        <v>3.219575016097875E-4</v>
      </c>
      <c r="F522" s="7" t="str">
        <f t="shared" si="57"/>
        <v/>
      </c>
      <c r="G522" s="7">
        <f t="shared" si="59"/>
        <v>-1</v>
      </c>
      <c r="H522" s="8">
        <f t="shared" si="58"/>
        <v>-3.219575016097875E-4</v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1</v>
      </c>
      <c r="D527" s="6">
        <v>2</v>
      </c>
      <c r="E527" s="7">
        <f t="shared" si="56"/>
        <v>1.6097875080489375E-4</v>
      </c>
      <c r="F527" s="7">
        <f t="shared" si="57"/>
        <v>3.5063113604488078E-4</v>
      </c>
      <c r="G527" s="7">
        <f t="shared" si="59"/>
        <v>1</v>
      </c>
      <c r="H527" s="8">
        <f t="shared" si="58"/>
        <v>1.6097875080489375E-4</v>
      </c>
    </row>
    <row r="528" spans="1:8" ht="25.5" x14ac:dyDescent="0.2">
      <c r="A528" s="27"/>
      <c r="B528" s="15" t="s">
        <v>506</v>
      </c>
      <c r="C528" s="12">
        <v>6</v>
      </c>
      <c r="D528" s="6">
        <v>1</v>
      </c>
      <c r="E528" s="7">
        <f t="shared" si="56"/>
        <v>9.6587250482936256E-4</v>
      </c>
      <c r="F528" s="7">
        <f t="shared" si="57"/>
        <v>1.7531556802244039E-4</v>
      </c>
      <c r="G528" s="7">
        <f t="shared" si="59"/>
        <v>-0.83333333333333337</v>
      </c>
      <c r="H528" s="8">
        <f t="shared" si="58"/>
        <v>-8.0489375402446883E-4</v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20</v>
      </c>
      <c r="D530" s="6">
        <v>49</v>
      </c>
      <c r="E530" s="7">
        <f t="shared" si="56"/>
        <v>3.2195750160978749E-3</v>
      </c>
      <c r="F530" s="7">
        <f t="shared" si="57"/>
        <v>8.590462833099579E-3</v>
      </c>
      <c r="G530" s="7">
        <f t="shared" si="59"/>
        <v>1.45</v>
      </c>
      <c r="H530" s="8">
        <f t="shared" si="58"/>
        <v>4.6683837733419182E-3</v>
      </c>
    </row>
    <row r="531" spans="1:8" x14ac:dyDescent="0.2">
      <c r="A531" s="27"/>
      <c r="B531" s="15" t="s">
        <v>509</v>
      </c>
      <c r="C531" s="12">
        <v>9</v>
      </c>
      <c r="D531" s="6">
        <v>5</v>
      </c>
      <c r="E531" s="7">
        <f t="shared" si="56"/>
        <v>1.4488087572440437E-3</v>
      </c>
      <c r="F531" s="7">
        <f t="shared" si="57"/>
        <v>8.7657784011220194E-4</v>
      </c>
      <c r="G531" s="7">
        <f t="shared" si="59"/>
        <v>-0.44444444444444442</v>
      </c>
      <c r="H531" s="8">
        <f t="shared" si="58"/>
        <v>-6.43915003219575E-4</v>
      </c>
    </row>
    <row r="532" spans="1:8" ht="38.25" x14ac:dyDescent="0.2">
      <c r="A532" s="27"/>
      <c r="B532" s="15" t="s">
        <v>510</v>
      </c>
      <c r="C532" s="12">
        <v>14</v>
      </c>
      <c r="D532" s="6">
        <v>1</v>
      </c>
      <c r="E532" s="7">
        <f t="shared" si="56"/>
        <v>2.2537025112685126E-3</v>
      </c>
      <c r="F532" s="7">
        <f t="shared" si="57"/>
        <v>1.7531556802244039E-4</v>
      </c>
      <c r="G532" s="7">
        <f t="shared" si="59"/>
        <v>-0.9285714285714286</v>
      </c>
      <c r="H532" s="8">
        <f t="shared" si="58"/>
        <v>-2.0927237604636191E-3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10</v>
      </c>
      <c r="D535" s="6">
        <v>9</v>
      </c>
      <c r="E535" s="7">
        <f t="shared" si="56"/>
        <v>1.6097875080489374E-3</v>
      </c>
      <c r="F535" s="7">
        <f t="shared" si="57"/>
        <v>1.5778401122019635E-3</v>
      </c>
      <c r="G535" s="7">
        <f t="shared" si="59"/>
        <v>-0.1</v>
      </c>
      <c r="H535" s="8">
        <f t="shared" si="58"/>
        <v>-1.6097875080489375E-4</v>
      </c>
    </row>
    <row r="536" spans="1:8" x14ac:dyDescent="0.2">
      <c r="A536" s="27"/>
      <c r="B536" s="15" t="s">
        <v>514</v>
      </c>
      <c r="C536" s="12">
        <v>34</v>
      </c>
      <c r="D536" s="6">
        <v>10</v>
      </c>
      <c r="E536" s="7">
        <f t="shared" si="56"/>
        <v>5.4732775273663879E-3</v>
      </c>
      <c r="F536" s="7">
        <f t="shared" si="57"/>
        <v>1.7531556802244039E-3</v>
      </c>
      <c r="G536" s="7">
        <f t="shared" si="59"/>
        <v>-0.70588235294117652</v>
      </c>
      <c r="H536" s="8">
        <f t="shared" si="58"/>
        <v>-3.8634900193174507E-3</v>
      </c>
    </row>
    <row r="537" spans="1:8" ht="25.5" x14ac:dyDescent="0.2">
      <c r="A537" s="27"/>
      <c r="B537" s="15" t="s">
        <v>515</v>
      </c>
      <c r="C537" s="12">
        <v>0</v>
      </c>
      <c r="D537" s="6">
        <v>4</v>
      </c>
      <c r="E537" s="7" t="str">
        <f t="shared" si="56"/>
        <v/>
      </c>
      <c r="F537" s="7">
        <f t="shared" si="57"/>
        <v>7.0126227208976155E-4</v>
      </c>
      <c r="G537" s="7">
        <f t="shared" si="59"/>
        <v>1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1</v>
      </c>
      <c r="D540" s="6">
        <v>0</v>
      </c>
      <c r="E540" s="7">
        <f t="shared" si="56"/>
        <v>1.6097875080489375E-4</v>
      </c>
      <c r="F540" s="7" t="str">
        <f t="shared" si="57"/>
        <v/>
      </c>
      <c r="G540" s="7">
        <f t="shared" si="59"/>
        <v>-1</v>
      </c>
      <c r="H540" s="8">
        <f t="shared" si="58"/>
        <v>-1.6097875080489375E-4</v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35</v>
      </c>
      <c r="D552" s="6">
        <v>14</v>
      </c>
      <c r="E552" s="7">
        <f t="shared" si="56"/>
        <v>5.634256278171281E-3</v>
      </c>
      <c r="F552" s="7">
        <f t="shared" si="57"/>
        <v>2.4544179523141654E-3</v>
      </c>
      <c r="G552" s="7">
        <f t="shared" si="59"/>
        <v>-0.6</v>
      </c>
      <c r="H552" s="8">
        <f t="shared" si="58"/>
        <v>-3.3805537669027684E-3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4</v>
      </c>
      <c r="D554" s="6">
        <v>1</v>
      </c>
      <c r="E554" s="7">
        <f t="shared" ref="E554:E595" si="60">+IF(C554=0,"",C554/C$362)</f>
        <v>6.43915003219575E-4</v>
      </c>
      <c r="F554" s="7">
        <f t="shared" ref="F554:F595" si="61">+IF(D554=0,"",D554/D$362)</f>
        <v>1.7531556802244039E-4</v>
      </c>
      <c r="G554" s="7">
        <f t="shared" si="59"/>
        <v>-0.75</v>
      </c>
      <c r="H554" s="8">
        <f t="shared" ref="H554:H595" si="62">+IF(OR(AND(E554=""),(G554="")),"",E554*G554)</f>
        <v>-4.8293625241468128E-4</v>
      </c>
    </row>
    <row r="555" spans="1:8" x14ac:dyDescent="0.2">
      <c r="A555" s="27"/>
      <c r="B555" s="15" t="s">
        <v>533</v>
      </c>
      <c r="C555" s="12">
        <v>22</v>
      </c>
      <c r="D555" s="6">
        <v>14</v>
      </c>
      <c r="E555" s="7">
        <f t="shared" si="60"/>
        <v>3.5415325177076628E-3</v>
      </c>
      <c r="F555" s="7">
        <f t="shared" si="61"/>
        <v>2.4544179523141654E-3</v>
      </c>
      <c r="G555" s="7">
        <f t="shared" ref="G555:G595" si="63">+IF(AND(C555=0,D555=0)," ",IF(C555=0,1,IF(D555=0,-1,(D555-C555)/C555)))</f>
        <v>-0.36363636363636365</v>
      </c>
      <c r="H555" s="8">
        <f t="shared" si="62"/>
        <v>-1.2878300064391502E-3</v>
      </c>
    </row>
    <row r="556" spans="1:8" ht="25.5" x14ac:dyDescent="0.2">
      <c r="A556" s="27"/>
      <c r="B556" s="15" t="s">
        <v>534</v>
      </c>
      <c r="C556" s="12">
        <v>5</v>
      </c>
      <c r="D556" s="6">
        <v>1</v>
      </c>
      <c r="E556" s="7">
        <f t="shared" si="60"/>
        <v>8.0489375402446872E-4</v>
      </c>
      <c r="F556" s="7">
        <f t="shared" si="61"/>
        <v>1.7531556802244039E-4</v>
      </c>
      <c r="G556" s="7">
        <f t="shared" si="63"/>
        <v>-0.8</v>
      </c>
      <c r="H556" s="8">
        <f t="shared" si="62"/>
        <v>-6.43915003219575E-4</v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29</v>
      </c>
      <c r="D558" s="6">
        <v>49</v>
      </c>
      <c r="E558" s="7">
        <f t="shared" si="60"/>
        <v>4.6683837733419191E-3</v>
      </c>
      <c r="F558" s="7">
        <f t="shared" si="61"/>
        <v>8.590462833099579E-3</v>
      </c>
      <c r="G558" s="7">
        <f t="shared" si="63"/>
        <v>0.68965517241379315</v>
      </c>
      <c r="H558" s="8">
        <f t="shared" si="62"/>
        <v>3.2195750160978753E-3</v>
      </c>
    </row>
    <row r="559" spans="1:8" x14ac:dyDescent="0.2">
      <c r="A559" s="27"/>
      <c r="B559" s="15" t="s">
        <v>537</v>
      </c>
      <c r="C559" s="12">
        <v>30</v>
      </c>
      <c r="D559" s="6">
        <v>19</v>
      </c>
      <c r="E559" s="7">
        <f t="shared" si="60"/>
        <v>4.829362524146813E-3</v>
      </c>
      <c r="F559" s="7">
        <f t="shared" si="61"/>
        <v>3.3309957924263674E-3</v>
      </c>
      <c r="G559" s="7">
        <f t="shared" si="63"/>
        <v>-0.36666666666666664</v>
      </c>
      <c r="H559" s="8">
        <f t="shared" si="62"/>
        <v>-1.7707662588538314E-3</v>
      </c>
    </row>
    <row r="560" spans="1:8" x14ac:dyDescent="0.2">
      <c r="A560" s="27"/>
      <c r="B560" s="15" t="s">
        <v>538</v>
      </c>
      <c r="C560" s="12">
        <v>1</v>
      </c>
      <c r="D560" s="6">
        <v>0</v>
      </c>
      <c r="E560" s="7">
        <f t="shared" si="60"/>
        <v>1.6097875080489375E-4</v>
      </c>
      <c r="F560" s="7" t="str">
        <f t="shared" si="61"/>
        <v/>
      </c>
      <c r="G560" s="7">
        <f t="shared" si="63"/>
        <v>-1</v>
      </c>
      <c r="H560" s="8">
        <f t="shared" si="62"/>
        <v>-1.6097875080489375E-4</v>
      </c>
    </row>
    <row r="561" spans="1:8" x14ac:dyDescent="0.2">
      <c r="A561" s="27"/>
      <c r="B561" s="15" t="s">
        <v>539</v>
      </c>
      <c r="C561" s="12">
        <v>1</v>
      </c>
      <c r="D561" s="6">
        <v>0</v>
      </c>
      <c r="E561" s="7">
        <f t="shared" si="60"/>
        <v>1.6097875080489375E-4</v>
      </c>
      <c r="F561" s="7" t="str">
        <f t="shared" si="61"/>
        <v/>
      </c>
      <c r="G561" s="7">
        <f t="shared" si="63"/>
        <v>-1</v>
      </c>
      <c r="H561" s="8">
        <f t="shared" si="62"/>
        <v>-1.6097875080489375E-4</v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2</v>
      </c>
      <c r="D563" s="6">
        <v>0</v>
      </c>
      <c r="E563" s="7">
        <f t="shared" si="60"/>
        <v>3.219575016097875E-4</v>
      </c>
      <c r="F563" s="7" t="str">
        <f t="shared" si="61"/>
        <v/>
      </c>
      <c r="G563" s="7">
        <f t="shared" si="63"/>
        <v>-1</v>
      </c>
      <c r="H563" s="8">
        <f t="shared" si="62"/>
        <v>-3.219575016097875E-4</v>
      </c>
    </row>
    <row r="564" spans="1:8" x14ac:dyDescent="0.2">
      <c r="A564" s="27"/>
      <c r="B564" s="15" t="s">
        <v>542</v>
      </c>
      <c r="C564" s="12">
        <v>2</v>
      </c>
      <c r="D564" s="6">
        <v>1</v>
      </c>
      <c r="E564" s="7">
        <f t="shared" si="60"/>
        <v>3.219575016097875E-4</v>
      </c>
      <c r="F564" s="7">
        <f t="shared" si="61"/>
        <v>1.7531556802244039E-4</v>
      </c>
      <c r="G564" s="7">
        <f t="shared" si="63"/>
        <v>-0.5</v>
      </c>
      <c r="H564" s="8">
        <f t="shared" si="62"/>
        <v>-1.6097875080489375E-4</v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8</v>
      </c>
      <c r="D568" s="6">
        <v>11</v>
      </c>
      <c r="E568" s="7">
        <f t="shared" si="60"/>
        <v>1.28783000643915E-3</v>
      </c>
      <c r="F568" s="7">
        <f t="shared" si="61"/>
        <v>1.9284712482468443E-3</v>
      </c>
      <c r="G568" s="7">
        <f t="shared" si="63"/>
        <v>0.375</v>
      </c>
      <c r="H568" s="8">
        <f t="shared" si="62"/>
        <v>4.8293625241468128E-4</v>
      </c>
    </row>
    <row r="569" spans="1:8" ht="25.5" x14ac:dyDescent="0.2">
      <c r="A569" s="27"/>
      <c r="B569" s="15" t="s">
        <v>547</v>
      </c>
      <c r="C569" s="12">
        <v>4</v>
      </c>
      <c r="D569" s="6">
        <v>8</v>
      </c>
      <c r="E569" s="7">
        <f t="shared" si="60"/>
        <v>6.43915003219575E-4</v>
      </c>
      <c r="F569" s="7">
        <f t="shared" si="61"/>
        <v>1.4025245441795231E-3</v>
      </c>
      <c r="G569" s="7">
        <f t="shared" si="63"/>
        <v>1</v>
      </c>
      <c r="H569" s="8">
        <f t="shared" si="62"/>
        <v>6.43915003219575E-4</v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10</v>
      </c>
      <c r="D571" s="6">
        <v>8</v>
      </c>
      <c r="E571" s="7">
        <f t="shared" si="60"/>
        <v>1.6097875080489374E-3</v>
      </c>
      <c r="F571" s="7">
        <f t="shared" si="61"/>
        <v>1.4025245441795231E-3</v>
      </c>
      <c r="G571" s="7">
        <f t="shared" si="63"/>
        <v>-0.2</v>
      </c>
      <c r="H571" s="8">
        <f t="shared" si="62"/>
        <v>-3.219575016097875E-4</v>
      </c>
    </row>
    <row r="572" spans="1:8" ht="25.5" x14ac:dyDescent="0.2">
      <c r="A572" s="27"/>
      <c r="B572" s="15" t="s">
        <v>550</v>
      </c>
      <c r="C572" s="12">
        <v>3</v>
      </c>
      <c r="D572" s="6">
        <v>0</v>
      </c>
      <c r="E572" s="7">
        <f t="shared" si="60"/>
        <v>4.8293625241468128E-4</v>
      </c>
      <c r="F572" s="7" t="str">
        <f t="shared" si="61"/>
        <v/>
      </c>
      <c r="G572" s="7">
        <f t="shared" si="63"/>
        <v>-1</v>
      </c>
      <c r="H572" s="8">
        <f t="shared" si="62"/>
        <v>-4.8293625241468128E-4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28</v>
      </c>
      <c r="D574" s="6">
        <v>10</v>
      </c>
      <c r="E574" s="7">
        <f t="shared" si="60"/>
        <v>4.5074050225370251E-3</v>
      </c>
      <c r="F574" s="7">
        <f t="shared" si="61"/>
        <v>1.7531556802244039E-3</v>
      </c>
      <c r="G574" s="7">
        <f t="shared" si="63"/>
        <v>-0.6428571428571429</v>
      </c>
      <c r="H574" s="8">
        <f t="shared" si="62"/>
        <v>-2.8976175144880879E-3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4</v>
      </c>
      <c r="D576" s="6">
        <v>2</v>
      </c>
      <c r="E576" s="7">
        <f t="shared" si="60"/>
        <v>6.43915003219575E-4</v>
      </c>
      <c r="F576" s="7">
        <f t="shared" si="61"/>
        <v>3.5063113604488078E-4</v>
      </c>
      <c r="G576" s="7">
        <f t="shared" si="63"/>
        <v>-0.5</v>
      </c>
      <c r="H576" s="8">
        <f t="shared" si="62"/>
        <v>-3.219575016097875E-4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76</v>
      </c>
      <c r="D579" s="6">
        <v>2068</v>
      </c>
      <c r="E579" s="7">
        <f t="shared" si="60"/>
        <v>1.2234385061171926E-2</v>
      </c>
      <c r="F579" s="7">
        <f t="shared" si="61"/>
        <v>0.36255259467040674</v>
      </c>
      <c r="G579" s="7">
        <f t="shared" si="63"/>
        <v>26.210526315789473</v>
      </c>
      <c r="H579" s="8">
        <f t="shared" si="62"/>
        <v>0.32066967160334836</v>
      </c>
    </row>
    <row r="580" spans="1:8" ht="25.5" x14ac:dyDescent="0.2">
      <c r="A580" s="27"/>
      <c r="B580" s="15" t="s">
        <v>558</v>
      </c>
      <c r="C580" s="12">
        <v>51</v>
      </c>
      <c r="D580" s="6">
        <v>28</v>
      </c>
      <c r="E580" s="7">
        <f t="shared" si="60"/>
        <v>8.2099162910495814E-3</v>
      </c>
      <c r="F580" s="7">
        <f t="shared" si="61"/>
        <v>4.9088359046283309E-3</v>
      </c>
      <c r="G580" s="7">
        <f t="shared" si="63"/>
        <v>-0.45098039215686275</v>
      </c>
      <c r="H580" s="8">
        <f t="shared" si="62"/>
        <v>-3.7025112685125563E-3</v>
      </c>
    </row>
    <row r="581" spans="1:8" x14ac:dyDescent="0.2">
      <c r="A581" s="27"/>
      <c r="B581" s="15" t="s">
        <v>559</v>
      </c>
      <c r="C581" s="12">
        <v>63</v>
      </c>
      <c r="D581" s="6">
        <v>87</v>
      </c>
      <c r="E581" s="7">
        <f t="shared" si="60"/>
        <v>1.0141661300708307E-2</v>
      </c>
      <c r="F581" s="7">
        <f t="shared" si="61"/>
        <v>1.5252454417952314E-2</v>
      </c>
      <c r="G581" s="7">
        <f t="shared" si="63"/>
        <v>0.38095238095238093</v>
      </c>
      <c r="H581" s="8">
        <f t="shared" si="62"/>
        <v>3.8634900193174502E-3</v>
      </c>
    </row>
    <row r="582" spans="1:8" x14ac:dyDescent="0.2">
      <c r="A582" s="27"/>
      <c r="B582" s="15" t="s">
        <v>560</v>
      </c>
      <c r="C582" s="12">
        <v>4</v>
      </c>
      <c r="D582" s="6">
        <v>3</v>
      </c>
      <c r="E582" s="7">
        <f t="shared" si="60"/>
        <v>6.43915003219575E-4</v>
      </c>
      <c r="F582" s="7">
        <f t="shared" si="61"/>
        <v>5.2594670406732116E-4</v>
      </c>
      <c r="G582" s="7">
        <f t="shared" si="63"/>
        <v>-0.25</v>
      </c>
      <c r="H582" s="8">
        <f t="shared" si="62"/>
        <v>-1.6097875080489375E-4</v>
      </c>
    </row>
    <row r="583" spans="1:8" x14ac:dyDescent="0.2">
      <c r="A583" s="27"/>
      <c r="B583" s="15" t="s">
        <v>561</v>
      </c>
      <c r="C583" s="12">
        <v>4</v>
      </c>
      <c r="D583" s="6">
        <v>7</v>
      </c>
      <c r="E583" s="7">
        <f t="shared" si="60"/>
        <v>6.43915003219575E-4</v>
      </c>
      <c r="F583" s="7">
        <f t="shared" si="61"/>
        <v>1.2272089761570827E-3</v>
      </c>
      <c r="G583" s="7">
        <f t="shared" si="63"/>
        <v>0.75</v>
      </c>
      <c r="H583" s="8">
        <f t="shared" si="62"/>
        <v>4.8293625241468128E-4</v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8</v>
      </c>
      <c r="D585" s="6">
        <v>6</v>
      </c>
      <c r="E585" s="7">
        <f t="shared" si="60"/>
        <v>1.28783000643915E-3</v>
      </c>
      <c r="F585" s="7">
        <f t="shared" si="61"/>
        <v>1.0518934081346423E-3</v>
      </c>
      <c r="G585" s="7">
        <f t="shared" si="63"/>
        <v>-0.25</v>
      </c>
      <c r="H585" s="8">
        <f t="shared" si="62"/>
        <v>-3.219575016097875E-4</v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11</v>
      </c>
      <c r="D588" s="6">
        <v>9</v>
      </c>
      <c r="E588" s="7">
        <f t="shared" si="60"/>
        <v>1.7707662588538314E-3</v>
      </c>
      <c r="F588" s="7">
        <f t="shared" si="61"/>
        <v>1.5778401122019635E-3</v>
      </c>
      <c r="G588" s="7">
        <f t="shared" si="63"/>
        <v>-0.18181818181818182</v>
      </c>
      <c r="H588" s="8">
        <f t="shared" si="62"/>
        <v>-3.2195750160978755E-4</v>
      </c>
    </row>
    <row r="589" spans="1:8" x14ac:dyDescent="0.2">
      <c r="A589" s="27"/>
      <c r="B589" s="15" t="s">
        <v>567</v>
      </c>
      <c r="C589" s="12">
        <v>4</v>
      </c>
      <c r="D589" s="6">
        <v>15</v>
      </c>
      <c r="E589" s="7">
        <f t="shared" si="60"/>
        <v>6.43915003219575E-4</v>
      </c>
      <c r="F589" s="7">
        <f t="shared" si="61"/>
        <v>2.6297335203366058E-3</v>
      </c>
      <c r="G589" s="7">
        <f t="shared" si="63"/>
        <v>2.75</v>
      </c>
      <c r="H589" s="8">
        <f t="shared" si="62"/>
        <v>1.7707662588538312E-3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1</v>
      </c>
      <c r="D591" s="6">
        <v>9</v>
      </c>
      <c r="E591" s="7">
        <f t="shared" si="60"/>
        <v>1.6097875080489375E-4</v>
      </c>
      <c r="F591" s="7">
        <f t="shared" si="61"/>
        <v>1.5778401122019635E-3</v>
      </c>
      <c r="G591" s="7">
        <f t="shared" si="63"/>
        <v>8</v>
      </c>
      <c r="H591" s="8">
        <f t="shared" si="62"/>
        <v>1.28783000643915E-3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2</v>
      </c>
      <c r="D593" s="6">
        <v>0</v>
      </c>
      <c r="E593" s="7">
        <f t="shared" si="60"/>
        <v>3.219575016097875E-4</v>
      </c>
      <c r="F593" s="7" t="str">
        <f t="shared" si="61"/>
        <v/>
      </c>
      <c r="G593" s="7">
        <f t="shared" si="63"/>
        <v>-1</v>
      </c>
      <c r="H593" s="8">
        <f t="shared" si="62"/>
        <v>-3.219575016097875E-4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1120</v>
      </c>
      <c r="D601" s="20">
        <f>SUM(D602:D629)</f>
        <v>1050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-6.25E-2</v>
      </c>
      <c r="H601" s="21">
        <f t="shared" ref="H601:H629" si="66">+IF(OR(AND(E601=""),(G601="")),"",E601*G601)</f>
        <v>-6.25E-2</v>
      </c>
    </row>
    <row r="602" spans="1:8" x14ac:dyDescent="0.2">
      <c r="A602" s="27"/>
      <c r="B602" s="14" t="s">
        <v>574</v>
      </c>
      <c r="C602" s="25">
        <v>11</v>
      </c>
      <c r="D602" s="22">
        <v>2</v>
      </c>
      <c r="E602" s="23">
        <f t="shared" si="64"/>
        <v>9.8214285714285712E-3</v>
      </c>
      <c r="F602" s="23">
        <f t="shared" si="65"/>
        <v>1.9047619047619048E-3</v>
      </c>
      <c r="G602" s="23">
        <f t="shared" ref="G602:G629" si="67">+IF(AND(C602=0,D602=0)," ",IF(C602=0,1,IF(D602=0,-1,(D602-C602)/C602)))</f>
        <v>-0.81818181818181823</v>
      </c>
      <c r="H602" s="24">
        <f t="shared" si="66"/>
        <v>-8.0357142857142867E-3</v>
      </c>
    </row>
    <row r="603" spans="1:8" x14ac:dyDescent="0.2">
      <c r="A603" s="27"/>
      <c r="B603" s="15" t="s">
        <v>575</v>
      </c>
      <c r="C603" s="12">
        <v>24</v>
      </c>
      <c r="D603" s="6">
        <v>115</v>
      </c>
      <c r="E603" s="7">
        <f t="shared" si="64"/>
        <v>2.1428571428571429E-2</v>
      </c>
      <c r="F603" s="7">
        <f t="shared" si="65"/>
        <v>0.10952380952380952</v>
      </c>
      <c r="G603" s="7">
        <f t="shared" si="67"/>
        <v>3.7916666666666665</v>
      </c>
      <c r="H603" s="8">
        <f t="shared" si="66"/>
        <v>8.1250000000000003E-2</v>
      </c>
    </row>
    <row r="604" spans="1:8" ht="25.5" x14ac:dyDescent="0.2">
      <c r="A604" s="27"/>
      <c r="B604" s="15" t="s">
        <v>576</v>
      </c>
      <c r="C604" s="12">
        <v>79</v>
      </c>
      <c r="D604" s="6">
        <v>151</v>
      </c>
      <c r="E604" s="7">
        <f t="shared" si="64"/>
        <v>7.0535714285714285E-2</v>
      </c>
      <c r="F604" s="7">
        <f t="shared" si="65"/>
        <v>0.1438095238095238</v>
      </c>
      <c r="G604" s="7">
        <f t="shared" si="67"/>
        <v>0.91139240506329111</v>
      </c>
      <c r="H604" s="8">
        <f t="shared" si="66"/>
        <v>6.4285714285714279E-2</v>
      </c>
    </row>
    <row r="605" spans="1:8" x14ac:dyDescent="0.2">
      <c r="A605" s="27"/>
      <c r="B605" s="15" t="s">
        <v>577</v>
      </c>
      <c r="C605" s="12">
        <v>131</v>
      </c>
      <c r="D605" s="6">
        <v>39</v>
      </c>
      <c r="E605" s="7">
        <f t="shared" si="64"/>
        <v>0.11696428571428572</v>
      </c>
      <c r="F605" s="7">
        <f t="shared" si="65"/>
        <v>3.7142857142857144E-2</v>
      </c>
      <c r="G605" s="7">
        <f t="shared" si="67"/>
        <v>-0.70229007633587781</v>
      </c>
      <c r="H605" s="8">
        <f t="shared" si="66"/>
        <v>-8.2142857142857142E-2</v>
      </c>
    </row>
    <row r="606" spans="1:8" x14ac:dyDescent="0.2">
      <c r="A606" s="27"/>
      <c r="B606" s="15" t="s">
        <v>578</v>
      </c>
      <c r="C606" s="12">
        <v>6</v>
      </c>
      <c r="D606" s="6">
        <v>10</v>
      </c>
      <c r="E606" s="7">
        <f t="shared" si="64"/>
        <v>5.3571428571428572E-3</v>
      </c>
      <c r="F606" s="7">
        <f t="shared" si="65"/>
        <v>9.5238095238095247E-3</v>
      </c>
      <c r="G606" s="7">
        <f t="shared" si="67"/>
        <v>0.66666666666666663</v>
      </c>
      <c r="H606" s="8">
        <f t="shared" si="66"/>
        <v>3.5714285714285713E-3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1</v>
      </c>
      <c r="D609" s="6">
        <v>0</v>
      </c>
      <c r="E609" s="7">
        <f t="shared" si="64"/>
        <v>8.9285714285714283E-4</v>
      </c>
      <c r="F609" s="7" t="str">
        <f t="shared" si="65"/>
        <v/>
      </c>
      <c r="G609" s="7">
        <f t="shared" si="67"/>
        <v>-1</v>
      </c>
      <c r="H609" s="8">
        <f t="shared" si="66"/>
        <v>-8.9285714285714283E-4</v>
      </c>
    </row>
    <row r="610" spans="1:8" x14ac:dyDescent="0.2">
      <c r="A610" s="27"/>
      <c r="B610" s="15" t="s">
        <v>582</v>
      </c>
      <c r="C610" s="12">
        <v>0</v>
      </c>
      <c r="D610" s="6">
        <v>3</v>
      </c>
      <c r="E610" s="7" t="str">
        <f t="shared" si="64"/>
        <v/>
      </c>
      <c r="F610" s="7">
        <f t="shared" si="65"/>
        <v>2.8571428571428571E-3</v>
      </c>
      <c r="G610" s="7">
        <f t="shared" si="67"/>
        <v>1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1</v>
      </c>
      <c r="E611" s="7" t="str">
        <f t="shared" si="64"/>
        <v/>
      </c>
      <c r="F611" s="7">
        <f t="shared" si="65"/>
        <v>9.5238095238095238E-4</v>
      </c>
      <c r="G611" s="7">
        <f t="shared" si="67"/>
        <v>1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12</v>
      </c>
      <c r="D612" s="6">
        <v>1</v>
      </c>
      <c r="E612" s="7">
        <f t="shared" si="64"/>
        <v>1.0714285714285714E-2</v>
      </c>
      <c r="F612" s="7">
        <f t="shared" si="65"/>
        <v>9.5238095238095238E-4</v>
      </c>
      <c r="G612" s="7">
        <f t="shared" si="67"/>
        <v>-0.91666666666666663</v>
      </c>
      <c r="H612" s="8">
        <f t="shared" si="66"/>
        <v>-9.8214285714285712E-3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11</v>
      </c>
      <c r="E614" s="7" t="str">
        <f t="shared" si="64"/>
        <v/>
      </c>
      <c r="F614" s="7">
        <f t="shared" si="65"/>
        <v>1.0476190476190476E-2</v>
      </c>
      <c r="G614" s="7">
        <f t="shared" si="67"/>
        <v>1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330</v>
      </c>
      <c r="D616" s="6">
        <v>341</v>
      </c>
      <c r="E616" s="7">
        <f t="shared" si="64"/>
        <v>0.29464285714285715</v>
      </c>
      <c r="F616" s="7">
        <f t="shared" si="65"/>
        <v>0.32476190476190475</v>
      </c>
      <c r="G616" s="7">
        <f t="shared" si="67"/>
        <v>3.3333333333333333E-2</v>
      </c>
      <c r="H616" s="8">
        <f t="shared" si="66"/>
        <v>9.8214285714285712E-3</v>
      </c>
    </row>
    <row r="617" spans="1:8" x14ac:dyDescent="0.2">
      <c r="A617" s="27"/>
      <c r="B617" s="15" t="s">
        <v>589</v>
      </c>
      <c r="C617" s="12">
        <v>8</v>
      </c>
      <c r="D617" s="6">
        <v>15</v>
      </c>
      <c r="E617" s="7">
        <f t="shared" si="64"/>
        <v>7.1428571428571426E-3</v>
      </c>
      <c r="F617" s="7">
        <f t="shared" si="65"/>
        <v>1.4285714285714285E-2</v>
      </c>
      <c r="G617" s="7">
        <f t="shared" si="67"/>
        <v>0.875</v>
      </c>
      <c r="H617" s="8">
        <f t="shared" si="66"/>
        <v>6.2499999999999995E-3</v>
      </c>
    </row>
    <row r="618" spans="1:8" x14ac:dyDescent="0.2">
      <c r="A618" s="27"/>
      <c r="B618" s="15" t="s">
        <v>590</v>
      </c>
      <c r="C618" s="12">
        <v>28</v>
      </c>
      <c r="D618" s="6">
        <v>35</v>
      </c>
      <c r="E618" s="7">
        <f t="shared" si="64"/>
        <v>2.5000000000000001E-2</v>
      </c>
      <c r="F618" s="7">
        <f t="shared" si="65"/>
        <v>3.3333333333333333E-2</v>
      </c>
      <c r="G618" s="7">
        <f t="shared" si="67"/>
        <v>0.25</v>
      </c>
      <c r="H618" s="8">
        <f t="shared" si="66"/>
        <v>6.2500000000000003E-3</v>
      </c>
    </row>
    <row r="619" spans="1:8" x14ac:dyDescent="0.2">
      <c r="A619" s="27"/>
      <c r="B619" s="15" t="s">
        <v>591</v>
      </c>
      <c r="C619" s="12">
        <v>308</v>
      </c>
      <c r="D619" s="6">
        <v>226</v>
      </c>
      <c r="E619" s="7">
        <f t="shared" si="64"/>
        <v>0.27500000000000002</v>
      </c>
      <c r="F619" s="7">
        <f t="shared" si="65"/>
        <v>0.21523809523809523</v>
      </c>
      <c r="G619" s="7">
        <f t="shared" si="67"/>
        <v>-0.26623376623376621</v>
      </c>
      <c r="H619" s="8">
        <f t="shared" si="66"/>
        <v>-7.3214285714285718E-2</v>
      </c>
    </row>
    <row r="620" spans="1:8" x14ac:dyDescent="0.2">
      <c r="A620" s="27"/>
      <c r="B620" s="15" t="s">
        <v>592</v>
      </c>
      <c r="C620" s="12">
        <v>21</v>
      </c>
      <c r="D620" s="6">
        <v>18</v>
      </c>
      <c r="E620" s="7">
        <f t="shared" si="64"/>
        <v>1.8749999999999999E-2</v>
      </c>
      <c r="F620" s="7">
        <f t="shared" si="65"/>
        <v>1.7142857142857144E-2</v>
      </c>
      <c r="G620" s="7">
        <f t="shared" si="67"/>
        <v>-0.14285714285714285</v>
      </c>
      <c r="H620" s="8">
        <f t="shared" si="66"/>
        <v>-2.6785714285714282E-3</v>
      </c>
    </row>
    <row r="621" spans="1:8" x14ac:dyDescent="0.2">
      <c r="A621" s="27"/>
      <c r="B621" s="15" t="s">
        <v>593</v>
      </c>
      <c r="C621" s="12">
        <v>9</v>
      </c>
      <c r="D621" s="6">
        <v>9</v>
      </c>
      <c r="E621" s="7">
        <f t="shared" si="64"/>
        <v>8.0357142857142849E-3</v>
      </c>
      <c r="F621" s="7">
        <f t="shared" si="65"/>
        <v>8.5714285714285719E-3</v>
      </c>
      <c r="G621" s="7">
        <f t="shared" si="67"/>
        <v>0</v>
      </c>
      <c r="H621" s="8">
        <f t="shared" si="66"/>
        <v>0</v>
      </c>
    </row>
    <row r="622" spans="1:8" x14ac:dyDescent="0.2">
      <c r="A622" s="27"/>
      <c r="B622" s="15" t="s">
        <v>594</v>
      </c>
      <c r="C622" s="12">
        <v>3</v>
      </c>
      <c r="D622" s="6">
        <v>4</v>
      </c>
      <c r="E622" s="7">
        <f t="shared" si="64"/>
        <v>2.6785714285714286E-3</v>
      </c>
      <c r="F622" s="7">
        <f t="shared" si="65"/>
        <v>3.8095238095238095E-3</v>
      </c>
      <c r="G622" s="7">
        <f t="shared" si="67"/>
        <v>0.33333333333333331</v>
      </c>
      <c r="H622" s="8">
        <f t="shared" si="66"/>
        <v>8.9285714285714283E-4</v>
      </c>
    </row>
    <row r="623" spans="1:8" ht="25.5" x14ac:dyDescent="0.2">
      <c r="A623" s="27"/>
      <c r="B623" s="15" t="s">
        <v>595</v>
      </c>
      <c r="C623" s="12">
        <v>0</v>
      </c>
      <c r="D623" s="6">
        <v>6</v>
      </c>
      <c r="E623" s="7" t="str">
        <f t="shared" si="64"/>
        <v/>
      </c>
      <c r="F623" s="7">
        <f t="shared" si="65"/>
        <v>5.7142857142857143E-3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27</v>
      </c>
      <c r="D625" s="6">
        <v>25</v>
      </c>
      <c r="E625" s="7">
        <f t="shared" si="64"/>
        <v>2.4107142857142858E-2</v>
      </c>
      <c r="F625" s="7">
        <f t="shared" si="65"/>
        <v>2.3809523809523808E-2</v>
      </c>
      <c r="G625" s="7">
        <f t="shared" si="67"/>
        <v>-7.407407407407407E-2</v>
      </c>
      <c r="H625" s="8">
        <f t="shared" si="66"/>
        <v>-1.7857142857142857E-3</v>
      </c>
    </row>
    <row r="626" spans="1:8" x14ac:dyDescent="0.2">
      <c r="A626" s="27"/>
      <c r="B626" s="15" t="s">
        <v>598</v>
      </c>
      <c r="C626" s="12">
        <v>2</v>
      </c>
      <c r="D626" s="6">
        <v>8</v>
      </c>
      <c r="E626" s="7">
        <f t="shared" si="64"/>
        <v>1.7857142857142857E-3</v>
      </c>
      <c r="F626" s="7">
        <f t="shared" si="65"/>
        <v>7.619047619047619E-3</v>
      </c>
      <c r="G626" s="7">
        <f t="shared" si="67"/>
        <v>3</v>
      </c>
      <c r="H626" s="8">
        <f t="shared" si="66"/>
        <v>5.3571428571428572E-3</v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76</v>
      </c>
      <c r="D628" s="6">
        <v>7</v>
      </c>
      <c r="E628" s="7">
        <f t="shared" si="64"/>
        <v>6.7857142857142852E-2</v>
      </c>
      <c r="F628" s="7">
        <f t="shared" si="65"/>
        <v>6.6666666666666671E-3</v>
      </c>
      <c r="G628" s="7">
        <f t="shared" si="67"/>
        <v>-0.90789473684210531</v>
      </c>
      <c r="H628" s="8">
        <f t="shared" si="66"/>
        <v>-6.1607142857142853E-2</v>
      </c>
    </row>
    <row r="629" spans="1:8" ht="26.25" thickBot="1" x14ac:dyDescent="0.25">
      <c r="A629" s="27"/>
      <c r="B629" s="16" t="s">
        <v>601</v>
      </c>
      <c r="C629" s="13">
        <v>44</v>
      </c>
      <c r="D629" s="9">
        <v>23</v>
      </c>
      <c r="E629" s="10">
        <f t="shared" si="64"/>
        <v>3.9285714285714285E-2</v>
      </c>
      <c r="F629" s="10">
        <f t="shared" si="65"/>
        <v>2.1904761904761906E-2</v>
      </c>
      <c r="G629" s="10">
        <f t="shared" si="67"/>
        <v>-0.47727272727272729</v>
      </c>
      <c r="H629" s="11">
        <f t="shared" si="66"/>
        <v>-1.8749999999999999E-2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604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605</v>
      </c>
      <c r="C8" s="20">
        <f>+C19+C76+C181+C362+C601</f>
        <v>29988</v>
      </c>
      <c r="D8" s="20">
        <f>+D19+D76+D181+D362+D601</f>
        <v>18669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-0.37745098039215685</v>
      </c>
      <c r="H8" s="21">
        <f t="shared" ref="H8:H13" si="1">+IF(OR(AND(E8=""),(G8="")),"",E8*G8)</f>
        <v>-0.37745098039215685</v>
      </c>
    </row>
    <row r="9" spans="1:8" x14ac:dyDescent="0.2">
      <c r="A9" s="27"/>
      <c r="B9" s="14" t="s">
        <v>8</v>
      </c>
      <c r="C9" s="12">
        <f>+C19</f>
        <v>318</v>
      </c>
      <c r="D9" s="6">
        <f>+D19</f>
        <v>146</v>
      </c>
      <c r="E9" s="7">
        <f t="shared" ref="E9:F13" si="2">+C9/C$8</f>
        <v>1.0604241696678672E-2</v>
      </c>
      <c r="F9" s="7">
        <f t="shared" si="2"/>
        <v>7.8204510150516899E-3</v>
      </c>
      <c r="G9" s="7">
        <f t="shared" si="0"/>
        <v>-0.54088050314465408</v>
      </c>
      <c r="H9" s="8">
        <f t="shared" si="1"/>
        <v>-5.73562758436708E-3</v>
      </c>
    </row>
    <row r="10" spans="1:8" x14ac:dyDescent="0.2">
      <c r="A10" s="27"/>
      <c r="B10" s="15" t="s">
        <v>9</v>
      </c>
      <c r="C10" s="12">
        <f>+C76</f>
        <v>2680</v>
      </c>
      <c r="D10" s="6">
        <f>+D76</f>
        <v>1654</v>
      </c>
      <c r="E10" s="7">
        <f t="shared" si="2"/>
        <v>8.9369080965719619E-2</v>
      </c>
      <c r="F10" s="7">
        <f t="shared" si="2"/>
        <v>8.8596068348599288E-2</v>
      </c>
      <c r="G10" s="7">
        <f t="shared" si="0"/>
        <v>-0.38283582089552237</v>
      </c>
      <c r="H10" s="8">
        <f t="shared" si="1"/>
        <v>-3.4213685474189674E-2</v>
      </c>
    </row>
    <row r="11" spans="1:8" ht="25.5" x14ac:dyDescent="0.2">
      <c r="A11" s="27"/>
      <c r="B11" s="15" t="s">
        <v>10</v>
      </c>
      <c r="C11" s="12">
        <f>+C181</f>
        <v>5132</v>
      </c>
      <c r="D11" s="6">
        <f>+D181</f>
        <v>3155</v>
      </c>
      <c r="E11" s="7">
        <f t="shared" si="2"/>
        <v>0.17113512071495265</v>
      </c>
      <c r="F11" s="7">
        <f t="shared" si="2"/>
        <v>0.16899673255128822</v>
      </c>
      <c r="G11" s="7">
        <f t="shared" si="0"/>
        <v>-0.38522992985190957</v>
      </c>
      <c r="H11" s="8">
        <f t="shared" si="1"/>
        <v>-6.5926370548219287E-2</v>
      </c>
    </row>
    <row r="12" spans="1:8" x14ac:dyDescent="0.2">
      <c r="A12" s="27"/>
      <c r="B12" s="15" t="s">
        <v>11</v>
      </c>
      <c r="C12" s="12">
        <f>+C362</f>
        <v>16736</v>
      </c>
      <c r="D12" s="6">
        <f>+D362</f>
        <v>11124</v>
      </c>
      <c r="E12" s="7">
        <f t="shared" si="2"/>
        <v>0.55808990262771774</v>
      </c>
      <c r="F12" s="7">
        <f t="shared" si="2"/>
        <v>0.59585408966736297</v>
      </c>
      <c r="G12" s="7">
        <f t="shared" si="0"/>
        <v>-0.33532504780114725</v>
      </c>
      <c r="H12" s="8">
        <f t="shared" si="1"/>
        <v>-0.18714152327597705</v>
      </c>
    </row>
    <row r="13" spans="1:8" ht="15.75" thickBot="1" x14ac:dyDescent="0.25">
      <c r="A13" s="27"/>
      <c r="B13" s="16" t="s">
        <v>12</v>
      </c>
      <c r="C13" s="13">
        <f>+C601</f>
        <v>5122</v>
      </c>
      <c r="D13" s="9">
        <f>+D601</f>
        <v>2590</v>
      </c>
      <c r="E13" s="10">
        <f t="shared" si="2"/>
        <v>0.1708016539949313</v>
      </c>
      <c r="F13" s="10">
        <f t="shared" si="2"/>
        <v>0.13873265841769777</v>
      </c>
      <c r="G13" s="10">
        <f t="shared" si="0"/>
        <v>-0.49433814916048419</v>
      </c>
      <c r="H13" s="11">
        <f t="shared" si="1"/>
        <v>-8.4433773509403759E-2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318</v>
      </c>
      <c r="D19" s="20">
        <f>SUM(D20:D70)</f>
        <v>146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-0.54088050314465408</v>
      </c>
      <c r="H19" s="21">
        <f t="shared" ref="H19:H50" si="5">+IF(OR(AND(E19=""),(G19="")),"",E19*G19)</f>
        <v>-0.54088050314465408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1</v>
      </c>
      <c r="E25" s="7" t="str">
        <f t="shared" si="3"/>
        <v/>
      </c>
      <c r="F25" s="7">
        <f t="shared" si="4"/>
        <v>6.8493150684931503E-3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3</v>
      </c>
      <c r="D26" s="6">
        <v>4</v>
      </c>
      <c r="E26" s="7">
        <f t="shared" si="3"/>
        <v>9.433962264150943E-3</v>
      </c>
      <c r="F26" s="7">
        <f t="shared" si="4"/>
        <v>2.7397260273972601E-2</v>
      </c>
      <c r="G26" s="7">
        <f t="shared" si="6"/>
        <v>0.33333333333333331</v>
      </c>
      <c r="H26" s="8">
        <f t="shared" si="5"/>
        <v>3.1446540880503142E-3</v>
      </c>
    </row>
    <row r="27" spans="1:8" x14ac:dyDescent="0.2">
      <c r="A27" s="27"/>
      <c r="B27" s="15" t="s">
        <v>23</v>
      </c>
      <c r="C27" s="12">
        <v>13</v>
      </c>
      <c r="D27" s="6">
        <v>7</v>
      </c>
      <c r="E27" s="7">
        <f t="shared" si="3"/>
        <v>4.0880503144654086E-2</v>
      </c>
      <c r="F27" s="7">
        <f t="shared" si="4"/>
        <v>4.7945205479452052E-2</v>
      </c>
      <c r="G27" s="7">
        <f t="shared" si="6"/>
        <v>-0.46153846153846156</v>
      </c>
      <c r="H27" s="8">
        <f t="shared" si="5"/>
        <v>-1.8867924528301886E-2</v>
      </c>
    </row>
    <row r="28" spans="1:8" x14ac:dyDescent="0.2">
      <c r="A28" s="27"/>
      <c r="B28" s="15" t="s">
        <v>24</v>
      </c>
      <c r="C28" s="12">
        <v>9</v>
      </c>
      <c r="D28" s="6">
        <v>0</v>
      </c>
      <c r="E28" s="7">
        <f t="shared" si="3"/>
        <v>2.8301886792452831E-2</v>
      </c>
      <c r="F28" s="7" t="str">
        <f t="shared" si="4"/>
        <v/>
      </c>
      <c r="G28" s="7">
        <f t="shared" si="6"/>
        <v>-1</v>
      </c>
      <c r="H28" s="8">
        <f t="shared" si="5"/>
        <v>-2.8301886792452831E-2</v>
      </c>
    </row>
    <row r="29" spans="1:8" x14ac:dyDescent="0.2">
      <c r="A29" s="27"/>
      <c r="B29" s="15" t="s">
        <v>25</v>
      </c>
      <c r="C29" s="12">
        <v>9</v>
      </c>
      <c r="D29" s="6">
        <v>7</v>
      </c>
      <c r="E29" s="7">
        <f t="shared" si="3"/>
        <v>2.8301886792452831E-2</v>
      </c>
      <c r="F29" s="7">
        <f t="shared" si="4"/>
        <v>4.7945205479452052E-2</v>
      </c>
      <c r="G29" s="7">
        <f t="shared" si="6"/>
        <v>-0.22222222222222221</v>
      </c>
      <c r="H29" s="8">
        <f t="shared" si="5"/>
        <v>-6.2893081761006284E-3</v>
      </c>
    </row>
    <row r="30" spans="1:8" x14ac:dyDescent="0.2">
      <c r="A30" s="27"/>
      <c r="B30" s="15" t="s">
        <v>26</v>
      </c>
      <c r="C30" s="12">
        <v>51</v>
      </c>
      <c r="D30" s="6">
        <v>4</v>
      </c>
      <c r="E30" s="7">
        <f t="shared" si="3"/>
        <v>0.16037735849056603</v>
      </c>
      <c r="F30" s="7">
        <f t="shared" si="4"/>
        <v>2.7397260273972601E-2</v>
      </c>
      <c r="G30" s="7">
        <f t="shared" si="6"/>
        <v>-0.92156862745098034</v>
      </c>
      <c r="H30" s="8">
        <f t="shared" si="5"/>
        <v>-0.14779874213836477</v>
      </c>
    </row>
    <row r="31" spans="1:8" ht="25.5" x14ac:dyDescent="0.2">
      <c r="A31" s="27"/>
      <c r="B31" s="15" t="s">
        <v>27</v>
      </c>
      <c r="C31" s="12">
        <v>1</v>
      </c>
      <c r="D31" s="6">
        <v>0</v>
      </c>
      <c r="E31" s="7">
        <f t="shared" si="3"/>
        <v>3.1446540880503146E-3</v>
      </c>
      <c r="F31" s="7" t="str">
        <f t="shared" si="4"/>
        <v/>
      </c>
      <c r="G31" s="7">
        <f t="shared" si="6"/>
        <v>-1</v>
      </c>
      <c r="H31" s="8">
        <f t="shared" si="5"/>
        <v>-3.1446540880503146E-3</v>
      </c>
    </row>
    <row r="32" spans="1:8" x14ac:dyDescent="0.2">
      <c r="A32" s="27"/>
      <c r="B32" s="15" t="s">
        <v>28</v>
      </c>
      <c r="C32" s="12">
        <v>1</v>
      </c>
      <c r="D32" s="6">
        <v>0</v>
      </c>
      <c r="E32" s="7">
        <f t="shared" si="3"/>
        <v>3.1446540880503146E-3</v>
      </c>
      <c r="F32" s="7" t="str">
        <f t="shared" si="4"/>
        <v/>
      </c>
      <c r="G32" s="7">
        <f t="shared" si="6"/>
        <v>-1</v>
      </c>
      <c r="H32" s="8">
        <f t="shared" si="5"/>
        <v>-3.1446540880503146E-3</v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2</v>
      </c>
      <c r="D34" s="6">
        <v>0</v>
      </c>
      <c r="E34" s="7">
        <f t="shared" si="3"/>
        <v>6.2893081761006293E-3</v>
      </c>
      <c r="F34" s="7" t="str">
        <f t="shared" si="4"/>
        <v/>
      </c>
      <c r="G34" s="7">
        <f t="shared" si="6"/>
        <v>-1</v>
      </c>
      <c r="H34" s="8">
        <f t="shared" si="5"/>
        <v>-6.2893081761006293E-3</v>
      </c>
    </row>
    <row r="35" spans="1:8" x14ac:dyDescent="0.2">
      <c r="A35" s="27"/>
      <c r="B35" s="15" t="s">
        <v>31</v>
      </c>
      <c r="C35" s="12">
        <v>2</v>
      </c>
      <c r="D35" s="6">
        <v>0</v>
      </c>
      <c r="E35" s="7">
        <f t="shared" si="3"/>
        <v>6.2893081761006293E-3</v>
      </c>
      <c r="F35" s="7" t="str">
        <f t="shared" si="4"/>
        <v/>
      </c>
      <c r="G35" s="7">
        <f t="shared" si="6"/>
        <v>-1</v>
      </c>
      <c r="H35" s="8">
        <f t="shared" si="5"/>
        <v>-6.2893081761006293E-3</v>
      </c>
    </row>
    <row r="36" spans="1:8" x14ac:dyDescent="0.2">
      <c r="A36" s="27"/>
      <c r="B36" s="15" t="s">
        <v>32</v>
      </c>
      <c r="C36" s="12">
        <v>19</v>
      </c>
      <c r="D36" s="6">
        <v>4</v>
      </c>
      <c r="E36" s="7">
        <f t="shared" si="3"/>
        <v>5.9748427672955975E-2</v>
      </c>
      <c r="F36" s="7">
        <f t="shared" si="4"/>
        <v>2.7397260273972601E-2</v>
      </c>
      <c r="G36" s="7">
        <f t="shared" si="6"/>
        <v>-0.78947368421052633</v>
      </c>
      <c r="H36" s="8">
        <f t="shared" si="5"/>
        <v>-4.716981132075472E-2</v>
      </c>
    </row>
    <row r="37" spans="1:8" ht="25.5" x14ac:dyDescent="0.2">
      <c r="A37" s="27"/>
      <c r="B37" s="15" t="s">
        <v>33</v>
      </c>
      <c r="C37" s="12">
        <v>1</v>
      </c>
      <c r="D37" s="6">
        <v>2</v>
      </c>
      <c r="E37" s="7">
        <f t="shared" si="3"/>
        <v>3.1446540880503146E-3</v>
      </c>
      <c r="F37" s="7">
        <f t="shared" si="4"/>
        <v>1.3698630136986301E-2</v>
      </c>
      <c r="G37" s="7">
        <f t="shared" si="6"/>
        <v>1</v>
      </c>
      <c r="H37" s="8">
        <f t="shared" si="5"/>
        <v>3.1446540880503146E-3</v>
      </c>
    </row>
    <row r="38" spans="1:8" ht="25.5" x14ac:dyDescent="0.2">
      <c r="A38" s="27"/>
      <c r="B38" s="15" t="s">
        <v>34</v>
      </c>
      <c r="C38" s="12">
        <v>4</v>
      </c>
      <c r="D38" s="6">
        <v>0</v>
      </c>
      <c r="E38" s="7">
        <f t="shared" si="3"/>
        <v>1.2578616352201259E-2</v>
      </c>
      <c r="F38" s="7" t="str">
        <f t="shared" si="4"/>
        <v/>
      </c>
      <c r="G38" s="7">
        <f t="shared" si="6"/>
        <v>-1</v>
      </c>
      <c r="H38" s="8">
        <f t="shared" si="5"/>
        <v>-1.2578616352201259E-2</v>
      </c>
    </row>
    <row r="39" spans="1:8" x14ac:dyDescent="0.2">
      <c r="A39" s="27"/>
      <c r="B39" s="15" t="s">
        <v>35</v>
      </c>
      <c r="C39" s="12">
        <v>7</v>
      </c>
      <c r="D39" s="6">
        <v>0</v>
      </c>
      <c r="E39" s="7">
        <f t="shared" si="3"/>
        <v>2.20125786163522E-2</v>
      </c>
      <c r="F39" s="7" t="str">
        <f t="shared" si="4"/>
        <v/>
      </c>
      <c r="G39" s="7">
        <f t="shared" si="6"/>
        <v>-1</v>
      </c>
      <c r="H39" s="8">
        <f t="shared" si="5"/>
        <v>-2.20125786163522E-2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2</v>
      </c>
      <c r="D44" s="6">
        <v>1</v>
      </c>
      <c r="E44" s="7">
        <f t="shared" si="3"/>
        <v>6.2893081761006293E-3</v>
      </c>
      <c r="F44" s="7">
        <f t="shared" si="4"/>
        <v>6.8493150684931503E-3</v>
      </c>
      <c r="G44" s="7">
        <f t="shared" si="6"/>
        <v>-0.5</v>
      </c>
      <c r="H44" s="8">
        <f t="shared" si="5"/>
        <v>-3.1446540880503146E-3</v>
      </c>
    </row>
    <row r="45" spans="1:8" ht="25.5" x14ac:dyDescent="0.2">
      <c r="A45" s="27"/>
      <c r="B45" s="15" t="s">
        <v>41</v>
      </c>
      <c r="C45" s="12">
        <v>1</v>
      </c>
      <c r="D45" s="6">
        <v>0</v>
      </c>
      <c r="E45" s="7">
        <f t="shared" si="3"/>
        <v>3.1446540880503146E-3</v>
      </c>
      <c r="F45" s="7" t="str">
        <f t="shared" si="4"/>
        <v/>
      </c>
      <c r="G45" s="7">
        <f t="shared" si="6"/>
        <v>-1</v>
      </c>
      <c r="H45" s="8">
        <f t="shared" si="5"/>
        <v>-3.1446540880503146E-3</v>
      </c>
    </row>
    <row r="46" spans="1:8" ht="25.5" x14ac:dyDescent="0.2">
      <c r="A46" s="27"/>
      <c r="B46" s="15" t="s">
        <v>42</v>
      </c>
      <c r="C46" s="12">
        <v>0</v>
      </c>
      <c r="D46" s="6">
        <v>1</v>
      </c>
      <c r="E46" s="7" t="str">
        <f t="shared" si="3"/>
        <v/>
      </c>
      <c r="F46" s="7">
        <f t="shared" si="4"/>
        <v>6.8493150684931503E-3</v>
      </c>
      <c r="G46" s="7">
        <f t="shared" si="6"/>
        <v>1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51</v>
      </c>
      <c r="D50" s="6">
        <v>61</v>
      </c>
      <c r="E50" s="7">
        <f t="shared" si="3"/>
        <v>0.16037735849056603</v>
      </c>
      <c r="F50" s="7">
        <f t="shared" si="4"/>
        <v>0.4178082191780822</v>
      </c>
      <c r="G50" s="7">
        <f t="shared" si="6"/>
        <v>0.19607843137254902</v>
      </c>
      <c r="H50" s="8">
        <f t="shared" si="5"/>
        <v>3.1446540880503145E-2</v>
      </c>
    </row>
    <row r="51" spans="1:8" x14ac:dyDescent="0.2">
      <c r="A51" s="27"/>
      <c r="B51" s="15" t="s">
        <v>47</v>
      </c>
      <c r="C51" s="12">
        <v>4</v>
      </c>
      <c r="D51" s="6">
        <v>0</v>
      </c>
      <c r="E51" s="7">
        <f t="shared" ref="E51:E70" si="7">+IF(C51=0,"",C51/C$19)</f>
        <v>1.2578616352201259E-2</v>
      </c>
      <c r="F51" s="7" t="str">
        <f t="shared" ref="F51:F70" si="8">+IF(D51=0,"",D51/D$19)</f>
        <v/>
      </c>
      <c r="G51" s="7">
        <f t="shared" si="6"/>
        <v>-1</v>
      </c>
      <c r="H51" s="8">
        <f t="shared" ref="H51:H70" si="9">+IF(OR(AND(E51=""),(G51="")),"",E51*G51)</f>
        <v>-1.2578616352201259E-2</v>
      </c>
    </row>
    <row r="52" spans="1:8" x14ac:dyDescent="0.2">
      <c r="A52" s="27"/>
      <c r="B52" s="15" t="s">
        <v>48</v>
      </c>
      <c r="C52" s="12">
        <v>1</v>
      </c>
      <c r="D52" s="6">
        <v>2</v>
      </c>
      <c r="E52" s="7">
        <f t="shared" si="7"/>
        <v>3.1446540880503146E-3</v>
      </c>
      <c r="F52" s="7">
        <f t="shared" si="8"/>
        <v>1.3698630136986301E-2</v>
      </c>
      <c r="G52" s="7">
        <f t="shared" ref="G52:G70" si="10">+IF(AND(C52=0,D52=0)," ",IF(C52=0,1,IF(D52=0,-1,(D52-C52)/C52)))</f>
        <v>1</v>
      </c>
      <c r="H52" s="8">
        <f t="shared" si="9"/>
        <v>3.1446540880503146E-3</v>
      </c>
    </row>
    <row r="53" spans="1:8" x14ac:dyDescent="0.2">
      <c r="A53" s="27"/>
      <c r="B53" s="15" t="s">
        <v>49</v>
      </c>
      <c r="C53" s="12">
        <v>0</v>
      </c>
      <c r="D53" s="6">
        <v>1</v>
      </c>
      <c r="E53" s="7" t="str">
        <f t="shared" si="7"/>
        <v/>
      </c>
      <c r="F53" s="7">
        <f t="shared" si="8"/>
        <v>6.8493150684931503E-3</v>
      </c>
      <c r="G53" s="7">
        <f t="shared" si="10"/>
        <v>1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3</v>
      </c>
      <c r="D54" s="6">
        <v>6</v>
      </c>
      <c r="E54" s="7">
        <f t="shared" si="7"/>
        <v>9.433962264150943E-3</v>
      </c>
      <c r="F54" s="7">
        <f t="shared" si="8"/>
        <v>4.1095890410958902E-2</v>
      </c>
      <c r="G54" s="7">
        <f t="shared" si="10"/>
        <v>1</v>
      </c>
      <c r="H54" s="8">
        <f t="shared" si="9"/>
        <v>9.433962264150943E-3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1</v>
      </c>
      <c r="D61" s="6">
        <v>0</v>
      </c>
      <c r="E61" s="7">
        <f t="shared" si="7"/>
        <v>3.1446540880503146E-3</v>
      </c>
      <c r="F61" s="7" t="str">
        <f t="shared" si="8"/>
        <v/>
      </c>
      <c r="G61" s="7">
        <f t="shared" si="10"/>
        <v>-1</v>
      </c>
      <c r="H61" s="8">
        <f t="shared" si="9"/>
        <v>-3.1446540880503146E-3</v>
      </c>
    </row>
    <row r="62" spans="1:8" x14ac:dyDescent="0.2">
      <c r="A62" s="27"/>
      <c r="B62" s="15" t="s">
        <v>58</v>
      </c>
      <c r="C62" s="12">
        <v>4</v>
      </c>
      <c r="D62" s="6">
        <v>3</v>
      </c>
      <c r="E62" s="7">
        <f t="shared" si="7"/>
        <v>1.2578616352201259E-2</v>
      </c>
      <c r="F62" s="7">
        <f t="shared" si="8"/>
        <v>2.0547945205479451E-2</v>
      </c>
      <c r="G62" s="7">
        <f t="shared" si="10"/>
        <v>-0.25</v>
      </c>
      <c r="H62" s="8">
        <f t="shared" si="9"/>
        <v>-3.1446540880503146E-3</v>
      </c>
    </row>
    <row r="63" spans="1:8" x14ac:dyDescent="0.2">
      <c r="A63" s="27"/>
      <c r="B63" s="15" t="s">
        <v>59</v>
      </c>
      <c r="C63" s="12">
        <v>1</v>
      </c>
      <c r="D63" s="6">
        <v>4</v>
      </c>
      <c r="E63" s="7">
        <f t="shared" si="7"/>
        <v>3.1446540880503146E-3</v>
      </c>
      <c r="F63" s="7">
        <f t="shared" si="8"/>
        <v>2.7397260273972601E-2</v>
      </c>
      <c r="G63" s="7">
        <f t="shared" si="10"/>
        <v>3</v>
      </c>
      <c r="H63" s="8">
        <f t="shared" si="9"/>
        <v>9.4339622641509448E-3</v>
      </c>
    </row>
    <row r="64" spans="1:8" x14ac:dyDescent="0.2">
      <c r="A64" s="27"/>
      <c r="B64" s="15" t="s">
        <v>60</v>
      </c>
      <c r="C64" s="12">
        <v>58</v>
      </c>
      <c r="D64" s="6">
        <v>17</v>
      </c>
      <c r="E64" s="7">
        <f t="shared" si="7"/>
        <v>0.18238993710691823</v>
      </c>
      <c r="F64" s="7">
        <f t="shared" si="8"/>
        <v>0.11643835616438356</v>
      </c>
      <c r="G64" s="7">
        <f t="shared" si="10"/>
        <v>-0.7068965517241379</v>
      </c>
      <c r="H64" s="8">
        <f t="shared" si="9"/>
        <v>-0.12893081761006289</v>
      </c>
    </row>
    <row r="65" spans="1:8" x14ac:dyDescent="0.2">
      <c r="A65" s="27"/>
      <c r="B65" s="15" t="s">
        <v>61</v>
      </c>
      <c r="C65" s="12">
        <v>3</v>
      </c>
      <c r="D65" s="6">
        <v>2</v>
      </c>
      <c r="E65" s="7">
        <f t="shared" si="7"/>
        <v>9.433962264150943E-3</v>
      </c>
      <c r="F65" s="7">
        <f t="shared" si="8"/>
        <v>1.3698630136986301E-2</v>
      </c>
      <c r="G65" s="7">
        <f t="shared" si="10"/>
        <v>-0.33333333333333331</v>
      </c>
      <c r="H65" s="8">
        <f t="shared" si="9"/>
        <v>-3.1446540880503142E-3</v>
      </c>
    </row>
    <row r="66" spans="1:8" x14ac:dyDescent="0.2">
      <c r="A66" s="27"/>
      <c r="B66" s="15" t="s">
        <v>62</v>
      </c>
      <c r="C66" s="12">
        <v>1</v>
      </c>
      <c r="D66" s="6">
        <v>1</v>
      </c>
      <c r="E66" s="7">
        <f t="shared" si="7"/>
        <v>3.1446540880503146E-3</v>
      </c>
      <c r="F66" s="7">
        <f t="shared" si="8"/>
        <v>6.8493150684931503E-3</v>
      </c>
      <c r="G66" s="7">
        <f t="shared" si="10"/>
        <v>0</v>
      </c>
      <c r="H66" s="8">
        <f t="shared" si="9"/>
        <v>0</v>
      </c>
    </row>
    <row r="67" spans="1:8" x14ac:dyDescent="0.2">
      <c r="A67" s="27"/>
      <c r="B67" s="15" t="s">
        <v>63</v>
      </c>
      <c r="C67" s="12">
        <v>1</v>
      </c>
      <c r="D67" s="6">
        <v>0</v>
      </c>
      <c r="E67" s="7">
        <f t="shared" si="7"/>
        <v>3.1446540880503146E-3</v>
      </c>
      <c r="F67" s="7" t="str">
        <f t="shared" si="8"/>
        <v/>
      </c>
      <c r="G67" s="7">
        <f t="shared" si="10"/>
        <v>-1</v>
      </c>
      <c r="H67" s="8">
        <f t="shared" si="9"/>
        <v>-3.1446540880503146E-3</v>
      </c>
    </row>
    <row r="68" spans="1:8" x14ac:dyDescent="0.2">
      <c r="A68" s="27"/>
      <c r="B68" s="15" t="s">
        <v>64</v>
      </c>
      <c r="C68" s="12">
        <v>9</v>
      </c>
      <c r="D68" s="6">
        <v>6</v>
      </c>
      <c r="E68" s="7">
        <f t="shared" si="7"/>
        <v>2.8301886792452831E-2</v>
      </c>
      <c r="F68" s="7">
        <f t="shared" si="8"/>
        <v>4.1095890410958902E-2</v>
      </c>
      <c r="G68" s="7">
        <f t="shared" si="10"/>
        <v>-0.33333333333333331</v>
      </c>
      <c r="H68" s="8">
        <f t="shared" si="9"/>
        <v>-9.433962264150943E-3</v>
      </c>
    </row>
    <row r="69" spans="1:8" x14ac:dyDescent="0.2">
      <c r="A69" s="27"/>
      <c r="B69" s="15" t="s">
        <v>65</v>
      </c>
      <c r="C69" s="12">
        <v>56</v>
      </c>
      <c r="D69" s="6">
        <v>12</v>
      </c>
      <c r="E69" s="7">
        <f t="shared" si="7"/>
        <v>0.1761006289308176</v>
      </c>
      <c r="F69" s="7">
        <f t="shared" si="8"/>
        <v>8.2191780821917804E-2</v>
      </c>
      <c r="G69" s="7">
        <f t="shared" si="10"/>
        <v>-0.7857142857142857</v>
      </c>
      <c r="H69" s="8">
        <f t="shared" si="9"/>
        <v>-0.13836477987421383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2680</v>
      </c>
      <c r="D76" s="20">
        <f>SUM(D77:D175)</f>
        <v>1654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-0.38283582089552237</v>
      </c>
      <c r="H76" s="21">
        <f t="shared" ref="H76:H107" si="13">+IF(OR(AND(E76=""),(G76="")),"",E76*G76)</f>
        <v>-0.38283582089552237</v>
      </c>
    </row>
    <row r="77" spans="1:8" x14ac:dyDescent="0.2">
      <c r="A77" s="27"/>
      <c r="B77" s="14" t="s">
        <v>67</v>
      </c>
      <c r="C77" s="25">
        <v>131</v>
      </c>
      <c r="D77" s="22">
        <v>32</v>
      </c>
      <c r="E77" s="23">
        <f t="shared" si="11"/>
        <v>4.8880597014925371E-2</v>
      </c>
      <c r="F77" s="23">
        <f t="shared" si="12"/>
        <v>1.9347037484885126E-2</v>
      </c>
      <c r="G77" s="23">
        <f t="shared" ref="G77:G108" si="14">+IF(AND(C77=0,D77=0)," ",IF(C77=0,1,IF(D77=0,-1,(D77-C77)/C77)))</f>
        <v>-0.75572519083969469</v>
      </c>
      <c r="H77" s="24">
        <f t="shared" si="13"/>
        <v>-3.6940298507462686E-2</v>
      </c>
    </row>
    <row r="78" spans="1:8" x14ac:dyDescent="0.2">
      <c r="A78" s="27"/>
      <c r="B78" s="15" t="s">
        <v>68</v>
      </c>
      <c r="C78" s="12">
        <v>28</v>
      </c>
      <c r="D78" s="6">
        <v>59</v>
      </c>
      <c r="E78" s="7">
        <f t="shared" si="11"/>
        <v>1.0447761194029851E-2</v>
      </c>
      <c r="F78" s="7">
        <f t="shared" si="12"/>
        <v>3.5671100362756954E-2</v>
      </c>
      <c r="G78" s="7">
        <f t="shared" si="14"/>
        <v>1.1071428571428572</v>
      </c>
      <c r="H78" s="8">
        <f t="shared" si="13"/>
        <v>1.1567164179104479E-2</v>
      </c>
    </row>
    <row r="79" spans="1:8" x14ac:dyDescent="0.2">
      <c r="A79" s="27"/>
      <c r="B79" s="15" t="s">
        <v>69</v>
      </c>
      <c r="C79" s="12">
        <v>16</v>
      </c>
      <c r="D79" s="6">
        <v>6</v>
      </c>
      <c r="E79" s="7">
        <f t="shared" si="11"/>
        <v>5.9701492537313433E-3</v>
      </c>
      <c r="F79" s="7">
        <f t="shared" si="12"/>
        <v>3.6275695284159614E-3</v>
      </c>
      <c r="G79" s="7">
        <f t="shared" si="14"/>
        <v>-0.625</v>
      </c>
      <c r="H79" s="8">
        <f t="shared" si="13"/>
        <v>-3.7313432835820895E-3</v>
      </c>
    </row>
    <row r="80" spans="1:8" x14ac:dyDescent="0.2">
      <c r="A80" s="27"/>
      <c r="B80" s="15" t="s">
        <v>70</v>
      </c>
      <c r="C80" s="12">
        <v>205</v>
      </c>
      <c r="D80" s="6">
        <v>90</v>
      </c>
      <c r="E80" s="7">
        <f t="shared" si="11"/>
        <v>7.6492537313432835E-2</v>
      </c>
      <c r="F80" s="7">
        <f t="shared" si="12"/>
        <v>5.4413542926239421E-2</v>
      </c>
      <c r="G80" s="7">
        <f t="shared" si="14"/>
        <v>-0.56097560975609762</v>
      </c>
      <c r="H80" s="8">
        <f t="shared" si="13"/>
        <v>-4.2910447761194036E-2</v>
      </c>
    </row>
    <row r="81" spans="1:8" ht="25.5" x14ac:dyDescent="0.2">
      <c r="A81" s="27"/>
      <c r="B81" s="15" t="s">
        <v>71</v>
      </c>
      <c r="C81" s="12">
        <v>144</v>
      </c>
      <c r="D81" s="6">
        <v>28</v>
      </c>
      <c r="E81" s="7">
        <f t="shared" si="11"/>
        <v>5.3731343283582089E-2</v>
      </c>
      <c r="F81" s="7">
        <f t="shared" si="12"/>
        <v>1.6928657799274487E-2</v>
      </c>
      <c r="G81" s="7">
        <f t="shared" si="14"/>
        <v>-0.80555555555555558</v>
      </c>
      <c r="H81" s="8">
        <f t="shared" si="13"/>
        <v>-4.3283582089552242E-2</v>
      </c>
    </row>
    <row r="82" spans="1:8" x14ac:dyDescent="0.2">
      <c r="A82" s="27"/>
      <c r="B82" s="15" t="s">
        <v>72</v>
      </c>
      <c r="C82" s="12">
        <v>7</v>
      </c>
      <c r="D82" s="6">
        <v>14</v>
      </c>
      <c r="E82" s="7">
        <f t="shared" si="11"/>
        <v>2.6119402985074628E-3</v>
      </c>
      <c r="F82" s="7">
        <f t="shared" si="12"/>
        <v>8.4643288996372433E-3</v>
      </c>
      <c r="G82" s="7">
        <f t="shared" si="14"/>
        <v>1</v>
      </c>
      <c r="H82" s="8">
        <f t="shared" si="13"/>
        <v>2.6119402985074628E-3</v>
      </c>
    </row>
    <row r="83" spans="1:8" x14ac:dyDescent="0.2">
      <c r="A83" s="27"/>
      <c r="B83" s="15" t="s">
        <v>73</v>
      </c>
      <c r="C83" s="12">
        <v>12</v>
      </c>
      <c r="D83" s="6">
        <v>0</v>
      </c>
      <c r="E83" s="7">
        <f t="shared" si="11"/>
        <v>4.4776119402985077E-3</v>
      </c>
      <c r="F83" s="7" t="str">
        <f t="shared" si="12"/>
        <v/>
      </c>
      <c r="G83" s="7">
        <f t="shared" si="14"/>
        <v>-1</v>
      </c>
      <c r="H83" s="8">
        <f t="shared" si="13"/>
        <v>-4.4776119402985077E-3</v>
      </c>
    </row>
    <row r="84" spans="1:8" x14ac:dyDescent="0.2">
      <c r="A84" s="27"/>
      <c r="B84" s="15" t="s">
        <v>74</v>
      </c>
      <c r="C84" s="12">
        <v>0</v>
      </c>
      <c r="D84" s="6">
        <v>3</v>
      </c>
      <c r="E84" s="7" t="str">
        <f t="shared" si="11"/>
        <v/>
      </c>
      <c r="F84" s="7">
        <f t="shared" si="12"/>
        <v>1.8137847642079807E-3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8</v>
      </c>
      <c r="D87" s="6">
        <v>4</v>
      </c>
      <c r="E87" s="7">
        <f t="shared" si="11"/>
        <v>2.9850746268656717E-3</v>
      </c>
      <c r="F87" s="7">
        <f t="shared" si="12"/>
        <v>2.4183796856106408E-3</v>
      </c>
      <c r="G87" s="7">
        <f t="shared" si="14"/>
        <v>-0.5</v>
      </c>
      <c r="H87" s="8">
        <f t="shared" si="13"/>
        <v>-1.4925373134328358E-3</v>
      </c>
    </row>
    <row r="88" spans="1:8" x14ac:dyDescent="0.2">
      <c r="A88" s="27"/>
      <c r="B88" s="15" t="s">
        <v>78</v>
      </c>
      <c r="C88" s="12">
        <v>6</v>
      </c>
      <c r="D88" s="6">
        <v>3</v>
      </c>
      <c r="E88" s="7">
        <f t="shared" si="11"/>
        <v>2.2388059701492539E-3</v>
      </c>
      <c r="F88" s="7">
        <f t="shared" si="12"/>
        <v>1.8137847642079807E-3</v>
      </c>
      <c r="G88" s="7">
        <f t="shared" si="14"/>
        <v>-0.5</v>
      </c>
      <c r="H88" s="8">
        <f t="shared" si="13"/>
        <v>-1.1194029850746269E-3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8</v>
      </c>
      <c r="E91" s="7" t="str">
        <f t="shared" si="11"/>
        <v/>
      </c>
      <c r="F91" s="7">
        <f t="shared" si="12"/>
        <v>4.8367593712212815E-3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27</v>
      </c>
      <c r="D92" s="6">
        <v>8</v>
      </c>
      <c r="E92" s="7">
        <f t="shared" si="11"/>
        <v>1.0074626865671642E-2</v>
      </c>
      <c r="F92" s="7">
        <f t="shared" si="12"/>
        <v>4.8367593712212815E-3</v>
      </c>
      <c r="G92" s="7">
        <f t="shared" si="14"/>
        <v>-0.70370370370370372</v>
      </c>
      <c r="H92" s="8">
        <f t="shared" si="13"/>
        <v>-7.0895522388059705E-3</v>
      </c>
    </row>
    <row r="93" spans="1:8" x14ac:dyDescent="0.2">
      <c r="A93" s="27"/>
      <c r="B93" s="15" t="s">
        <v>83</v>
      </c>
      <c r="C93" s="12">
        <v>8</v>
      </c>
      <c r="D93" s="6">
        <v>2</v>
      </c>
      <c r="E93" s="7">
        <f t="shared" si="11"/>
        <v>2.9850746268656717E-3</v>
      </c>
      <c r="F93" s="7">
        <f t="shared" si="12"/>
        <v>1.2091898428053204E-3</v>
      </c>
      <c r="G93" s="7">
        <f t="shared" si="14"/>
        <v>-0.75</v>
      </c>
      <c r="H93" s="8">
        <f t="shared" si="13"/>
        <v>-2.2388059701492539E-3</v>
      </c>
    </row>
    <row r="94" spans="1:8" x14ac:dyDescent="0.2">
      <c r="A94" s="27"/>
      <c r="B94" s="15" t="s">
        <v>84</v>
      </c>
      <c r="C94" s="12">
        <v>26</v>
      </c>
      <c r="D94" s="6">
        <v>1</v>
      </c>
      <c r="E94" s="7">
        <f t="shared" si="11"/>
        <v>9.7014925373134324E-3</v>
      </c>
      <c r="F94" s="7">
        <f t="shared" si="12"/>
        <v>6.0459492140266019E-4</v>
      </c>
      <c r="G94" s="7">
        <f t="shared" si="14"/>
        <v>-0.96153846153846156</v>
      </c>
      <c r="H94" s="8">
        <f t="shared" si="13"/>
        <v>-9.3283582089552231E-3</v>
      </c>
    </row>
    <row r="95" spans="1:8" x14ac:dyDescent="0.2">
      <c r="A95" s="27"/>
      <c r="B95" s="15" t="s">
        <v>85</v>
      </c>
      <c r="C95" s="12">
        <v>13</v>
      </c>
      <c r="D95" s="6">
        <v>15</v>
      </c>
      <c r="E95" s="7">
        <f t="shared" si="11"/>
        <v>4.8507462686567162E-3</v>
      </c>
      <c r="F95" s="7">
        <f t="shared" si="12"/>
        <v>9.068923821039904E-3</v>
      </c>
      <c r="G95" s="7">
        <f t="shared" si="14"/>
        <v>0.15384615384615385</v>
      </c>
      <c r="H95" s="8">
        <f t="shared" si="13"/>
        <v>7.4626865671641792E-4</v>
      </c>
    </row>
    <row r="96" spans="1:8" x14ac:dyDescent="0.2">
      <c r="A96" s="27"/>
      <c r="B96" s="15" t="s">
        <v>86</v>
      </c>
      <c r="C96" s="12">
        <v>6</v>
      </c>
      <c r="D96" s="6">
        <v>1</v>
      </c>
      <c r="E96" s="7">
        <f t="shared" si="11"/>
        <v>2.2388059701492539E-3</v>
      </c>
      <c r="F96" s="7">
        <f t="shared" si="12"/>
        <v>6.0459492140266019E-4</v>
      </c>
      <c r="G96" s="7">
        <f t="shared" si="14"/>
        <v>-0.83333333333333337</v>
      </c>
      <c r="H96" s="8">
        <f t="shared" si="13"/>
        <v>-1.865671641791045E-3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110</v>
      </c>
      <c r="D98" s="6">
        <v>73</v>
      </c>
      <c r="E98" s="7">
        <f t="shared" si="11"/>
        <v>4.1044776119402986E-2</v>
      </c>
      <c r="F98" s="7">
        <f t="shared" si="12"/>
        <v>4.4135429262394194E-2</v>
      </c>
      <c r="G98" s="7">
        <f t="shared" si="14"/>
        <v>-0.33636363636363636</v>
      </c>
      <c r="H98" s="8">
        <f t="shared" si="13"/>
        <v>-1.3805970149253732E-2</v>
      </c>
    </row>
    <row r="99" spans="1:8" x14ac:dyDescent="0.2">
      <c r="A99" s="27"/>
      <c r="B99" s="15" t="s">
        <v>89</v>
      </c>
      <c r="C99" s="12">
        <v>43</v>
      </c>
      <c r="D99" s="6">
        <v>69</v>
      </c>
      <c r="E99" s="7">
        <f t="shared" si="11"/>
        <v>1.6044776119402984E-2</v>
      </c>
      <c r="F99" s="7">
        <f t="shared" si="12"/>
        <v>4.1717049576783558E-2</v>
      </c>
      <c r="G99" s="7">
        <f t="shared" si="14"/>
        <v>0.60465116279069764</v>
      </c>
      <c r="H99" s="8">
        <f t="shared" si="13"/>
        <v>9.7014925373134324E-3</v>
      </c>
    </row>
    <row r="100" spans="1:8" x14ac:dyDescent="0.2">
      <c r="A100" s="27"/>
      <c r="B100" s="15" t="s">
        <v>90</v>
      </c>
      <c r="C100" s="12">
        <v>76</v>
      </c>
      <c r="D100" s="6">
        <v>21</v>
      </c>
      <c r="E100" s="7">
        <f t="shared" si="11"/>
        <v>2.8358208955223882E-2</v>
      </c>
      <c r="F100" s="7">
        <f t="shared" si="12"/>
        <v>1.2696493349455865E-2</v>
      </c>
      <c r="G100" s="7">
        <f t="shared" si="14"/>
        <v>-0.72368421052631582</v>
      </c>
      <c r="H100" s="8">
        <f t="shared" si="13"/>
        <v>-2.0522388059701493E-2</v>
      </c>
    </row>
    <row r="101" spans="1:8" x14ac:dyDescent="0.2">
      <c r="A101" s="27"/>
      <c r="B101" s="15" t="s">
        <v>91</v>
      </c>
      <c r="C101" s="12">
        <v>20</v>
      </c>
      <c r="D101" s="6">
        <v>8</v>
      </c>
      <c r="E101" s="7">
        <f t="shared" si="11"/>
        <v>7.462686567164179E-3</v>
      </c>
      <c r="F101" s="7">
        <f t="shared" si="12"/>
        <v>4.8367593712212815E-3</v>
      </c>
      <c r="G101" s="7">
        <f t="shared" si="14"/>
        <v>-0.6</v>
      </c>
      <c r="H101" s="8">
        <f t="shared" si="13"/>
        <v>-4.4776119402985069E-3</v>
      </c>
    </row>
    <row r="102" spans="1:8" x14ac:dyDescent="0.2">
      <c r="A102" s="27"/>
      <c r="B102" s="15" t="s">
        <v>92</v>
      </c>
      <c r="C102" s="12">
        <v>8</v>
      </c>
      <c r="D102" s="6">
        <v>1</v>
      </c>
      <c r="E102" s="7">
        <f t="shared" si="11"/>
        <v>2.9850746268656717E-3</v>
      </c>
      <c r="F102" s="7">
        <f t="shared" si="12"/>
        <v>6.0459492140266019E-4</v>
      </c>
      <c r="G102" s="7">
        <f t="shared" si="14"/>
        <v>-0.875</v>
      </c>
      <c r="H102" s="8">
        <f t="shared" si="13"/>
        <v>-2.6119402985074628E-3</v>
      </c>
    </row>
    <row r="103" spans="1:8" x14ac:dyDescent="0.2">
      <c r="A103" s="27"/>
      <c r="B103" s="15" t="s">
        <v>93</v>
      </c>
      <c r="C103" s="12">
        <v>12</v>
      </c>
      <c r="D103" s="6">
        <v>3</v>
      </c>
      <c r="E103" s="7">
        <f t="shared" si="11"/>
        <v>4.4776119402985077E-3</v>
      </c>
      <c r="F103" s="7">
        <f t="shared" si="12"/>
        <v>1.8137847642079807E-3</v>
      </c>
      <c r="G103" s="7">
        <f t="shared" si="14"/>
        <v>-0.75</v>
      </c>
      <c r="H103" s="8">
        <f t="shared" si="13"/>
        <v>-3.3582089552238806E-3</v>
      </c>
    </row>
    <row r="104" spans="1:8" x14ac:dyDescent="0.2">
      <c r="A104" s="27"/>
      <c r="B104" s="15" t="s">
        <v>94</v>
      </c>
      <c r="C104" s="12">
        <v>21</v>
      </c>
      <c r="D104" s="6">
        <v>2</v>
      </c>
      <c r="E104" s="7">
        <f t="shared" si="11"/>
        <v>7.8358208955223874E-3</v>
      </c>
      <c r="F104" s="7">
        <f t="shared" si="12"/>
        <v>1.2091898428053204E-3</v>
      </c>
      <c r="G104" s="7">
        <f t="shared" si="14"/>
        <v>-0.90476190476190477</v>
      </c>
      <c r="H104" s="8">
        <f t="shared" si="13"/>
        <v>-7.0895522388059696E-3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84</v>
      </c>
      <c r="D106" s="6">
        <v>53</v>
      </c>
      <c r="E106" s="7">
        <f t="shared" si="11"/>
        <v>3.134328358208955E-2</v>
      </c>
      <c r="F106" s="7">
        <f t="shared" si="12"/>
        <v>3.2043530834340993E-2</v>
      </c>
      <c r="G106" s="7">
        <f t="shared" si="14"/>
        <v>-0.36904761904761907</v>
      </c>
      <c r="H106" s="8">
        <f t="shared" si="13"/>
        <v>-1.1567164179104477E-2</v>
      </c>
    </row>
    <row r="107" spans="1:8" x14ac:dyDescent="0.2">
      <c r="A107" s="27"/>
      <c r="B107" s="15" t="s">
        <v>97</v>
      </c>
      <c r="C107" s="12">
        <v>1</v>
      </c>
      <c r="D107" s="6">
        <v>0</v>
      </c>
      <c r="E107" s="7">
        <f t="shared" si="11"/>
        <v>3.7313432835820896E-4</v>
      </c>
      <c r="F107" s="7" t="str">
        <f t="shared" si="12"/>
        <v/>
      </c>
      <c r="G107" s="7">
        <f t="shared" si="14"/>
        <v>-1</v>
      </c>
      <c r="H107" s="8">
        <f t="shared" si="13"/>
        <v>-3.7313432835820896E-4</v>
      </c>
    </row>
    <row r="108" spans="1:8" x14ac:dyDescent="0.2">
      <c r="A108" s="27"/>
      <c r="B108" s="15" t="s">
        <v>98</v>
      </c>
      <c r="C108" s="12">
        <v>2</v>
      </c>
      <c r="D108" s="6">
        <v>1</v>
      </c>
      <c r="E108" s="7">
        <f t="shared" ref="E108:E139" si="15">+IF(C108=0,"",C108/C$76)</f>
        <v>7.4626865671641792E-4</v>
      </c>
      <c r="F108" s="7">
        <f t="shared" ref="F108:F139" si="16">+IF(D108=0,"",D108/D$76)</f>
        <v>6.0459492140266019E-4</v>
      </c>
      <c r="G108" s="7">
        <f t="shared" si="14"/>
        <v>-0.5</v>
      </c>
      <c r="H108" s="8">
        <f t="shared" ref="H108:H139" si="17">+IF(OR(AND(E108=""),(G108="")),"",E108*G108)</f>
        <v>-3.7313432835820896E-4</v>
      </c>
    </row>
    <row r="109" spans="1:8" x14ac:dyDescent="0.2">
      <c r="A109" s="27"/>
      <c r="B109" s="15" t="s">
        <v>99</v>
      </c>
      <c r="C109" s="12">
        <v>6</v>
      </c>
      <c r="D109" s="6">
        <v>1</v>
      </c>
      <c r="E109" s="7">
        <f t="shared" si="15"/>
        <v>2.2388059701492539E-3</v>
      </c>
      <c r="F109" s="7">
        <f t="shared" si="16"/>
        <v>6.0459492140266019E-4</v>
      </c>
      <c r="G109" s="7">
        <f t="shared" ref="G109:G140" si="18">+IF(AND(C109=0,D109=0)," ",IF(C109=0,1,IF(D109=0,-1,(D109-C109)/C109)))</f>
        <v>-0.83333333333333337</v>
      </c>
      <c r="H109" s="8">
        <f t="shared" si="17"/>
        <v>-1.865671641791045E-3</v>
      </c>
    </row>
    <row r="110" spans="1:8" x14ac:dyDescent="0.2">
      <c r="A110" s="27"/>
      <c r="B110" s="15" t="s">
        <v>100</v>
      </c>
      <c r="C110" s="12">
        <v>145</v>
      </c>
      <c r="D110" s="6">
        <v>46</v>
      </c>
      <c r="E110" s="7">
        <f t="shared" si="15"/>
        <v>5.4104477611940295E-2</v>
      </c>
      <c r="F110" s="7">
        <f t="shared" si="16"/>
        <v>2.7811366384522369E-2</v>
      </c>
      <c r="G110" s="7">
        <f t="shared" si="18"/>
        <v>-0.6827586206896552</v>
      </c>
      <c r="H110" s="8">
        <f t="shared" si="17"/>
        <v>-3.6940298507462686E-2</v>
      </c>
    </row>
    <row r="111" spans="1:8" x14ac:dyDescent="0.2">
      <c r="A111" s="27"/>
      <c r="B111" s="15" t="s">
        <v>101</v>
      </c>
      <c r="C111" s="12">
        <v>46</v>
      </c>
      <c r="D111" s="6">
        <v>17</v>
      </c>
      <c r="E111" s="7">
        <f t="shared" si="15"/>
        <v>1.7164179104477612E-2</v>
      </c>
      <c r="F111" s="7">
        <f t="shared" si="16"/>
        <v>1.0278113663845224E-2</v>
      </c>
      <c r="G111" s="7">
        <f t="shared" si="18"/>
        <v>-0.63043478260869568</v>
      </c>
      <c r="H111" s="8">
        <f t="shared" si="17"/>
        <v>-1.082089552238806E-2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36</v>
      </c>
      <c r="D113" s="6">
        <v>8</v>
      </c>
      <c r="E113" s="7">
        <f t="shared" si="15"/>
        <v>1.3432835820895522E-2</v>
      </c>
      <c r="F113" s="7">
        <f t="shared" si="16"/>
        <v>4.8367593712212815E-3</v>
      </c>
      <c r="G113" s="7">
        <f t="shared" si="18"/>
        <v>-0.77777777777777779</v>
      </c>
      <c r="H113" s="8">
        <f t="shared" si="17"/>
        <v>-1.0447761194029851E-2</v>
      </c>
    </row>
    <row r="114" spans="1:8" x14ac:dyDescent="0.2">
      <c r="A114" s="27"/>
      <c r="B114" s="15" t="s">
        <v>104</v>
      </c>
      <c r="C114" s="12">
        <v>2</v>
      </c>
      <c r="D114" s="6">
        <v>0</v>
      </c>
      <c r="E114" s="7">
        <f t="shared" si="15"/>
        <v>7.4626865671641792E-4</v>
      </c>
      <c r="F114" s="7" t="str">
        <f t="shared" si="16"/>
        <v/>
      </c>
      <c r="G114" s="7">
        <f t="shared" si="18"/>
        <v>-1</v>
      </c>
      <c r="H114" s="8">
        <f t="shared" si="17"/>
        <v>-7.4626865671641792E-4</v>
      </c>
    </row>
    <row r="115" spans="1:8" x14ac:dyDescent="0.2">
      <c r="A115" s="27"/>
      <c r="B115" s="15" t="s">
        <v>105</v>
      </c>
      <c r="C115" s="12">
        <v>4</v>
      </c>
      <c r="D115" s="6">
        <v>1</v>
      </c>
      <c r="E115" s="7">
        <f t="shared" si="15"/>
        <v>1.4925373134328358E-3</v>
      </c>
      <c r="F115" s="7">
        <f t="shared" si="16"/>
        <v>6.0459492140266019E-4</v>
      </c>
      <c r="G115" s="7">
        <f t="shared" si="18"/>
        <v>-0.75</v>
      </c>
      <c r="H115" s="8">
        <f t="shared" si="17"/>
        <v>-1.1194029850746269E-3</v>
      </c>
    </row>
    <row r="116" spans="1:8" x14ac:dyDescent="0.2">
      <c r="A116" s="27"/>
      <c r="B116" s="15" t="s">
        <v>106</v>
      </c>
      <c r="C116" s="12">
        <v>17</v>
      </c>
      <c r="D116" s="6">
        <v>9</v>
      </c>
      <c r="E116" s="7">
        <f t="shared" si="15"/>
        <v>6.3432835820895518E-3</v>
      </c>
      <c r="F116" s="7">
        <f t="shared" si="16"/>
        <v>5.4413542926239422E-3</v>
      </c>
      <c r="G116" s="7">
        <f t="shared" si="18"/>
        <v>-0.47058823529411764</v>
      </c>
      <c r="H116" s="8">
        <f t="shared" si="17"/>
        <v>-2.9850746268656712E-3</v>
      </c>
    </row>
    <row r="117" spans="1:8" x14ac:dyDescent="0.2">
      <c r="A117" s="27"/>
      <c r="B117" s="15" t="s">
        <v>107</v>
      </c>
      <c r="C117" s="12">
        <v>1</v>
      </c>
      <c r="D117" s="6">
        <v>0</v>
      </c>
      <c r="E117" s="7">
        <f t="shared" si="15"/>
        <v>3.7313432835820896E-4</v>
      </c>
      <c r="F117" s="7" t="str">
        <f t="shared" si="16"/>
        <v/>
      </c>
      <c r="G117" s="7">
        <f t="shared" si="18"/>
        <v>-1</v>
      </c>
      <c r="H117" s="8">
        <f t="shared" si="17"/>
        <v>-3.7313432835820896E-4</v>
      </c>
    </row>
    <row r="118" spans="1:8" x14ac:dyDescent="0.2">
      <c r="A118" s="27"/>
      <c r="B118" s="15" t="s">
        <v>108</v>
      </c>
      <c r="C118" s="12">
        <v>73</v>
      </c>
      <c r="D118" s="6">
        <v>82</v>
      </c>
      <c r="E118" s="7">
        <f t="shared" si="15"/>
        <v>2.7238805970149254E-2</v>
      </c>
      <c r="F118" s="7">
        <f t="shared" si="16"/>
        <v>4.9576783555018135E-2</v>
      </c>
      <c r="G118" s="7">
        <f t="shared" si="18"/>
        <v>0.12328767123287671</v>
      </c>
      <c r="H118" s="8">
        <f t="shared" si="17"/>
        <v>3.3582089552238806E-3</v>
      </c>
    </row>
    <row r="119" spans="1:8" ht="25.5" x14ac:dyDescent="0.2">
      <c r="A119" s="27"/>
      <c r="B119" s="15" t="s">
        <v>109</v>
      </c>
      <c r="C119" s="12">
        <v>24</v>
      </c>
      <c r="D119" s="6">
        <v>13</v>
      </c>
      <c r="E119" s="7">
        <f t="shared" si="15"/>
        <v>8.9552238805970154E-3</v>
      </c>
      <c r="F119" s="7">
        <f t="shared" si="16"/>
        <v>7.8597339782345826E-3</v>
      </c>
      <c r="G119" s="7">
        <f t="shared" si="18"/>
        <v>-0.45833333333333331</v>
      </c>
      <c r="H119" s="8">
        <f t="shared" si="17"/>
        <v>-4.1044776119402984E-3</v>
      </c>
    </row>
    <row r="120" spans="1:8" ht="25.5" x14ac:dyDescent="0.2">
      <c r="A120" s="27"/>
      <c r="B120" s="15" t="s">
        <v>110</v>
      </c>
      <c r="C120" s="12">
        <v>161</v>
      </c>
      <c r="D120" s="6">
        <v>54</v>
      </c>
      <c r="E120" s="7">
        <f t="shared" si="15"/>
        <v>6.0074626865671645E-2</v>
      </c>
      <c r="F120" s="7">
        <f t="shared" si="16"/>
        <v>3.2648125755743655E-2</v>
      </c>
      <c r="G120" s="7">
        <f t="shared" si="18"/>
        <v>-0.6645962732919255</v>
      </c>
      <c r="H120" s="8">
        <f t="shared" si="17"/>
        <v>-3.9925373134328361E-2</v>
      </c>
    </row>
    <row r="121" spans="1:8" x14ac:dyDescent="0.2">
      <c r="A121" s="27"/>
      <c r="B121" s="15" t="s">
        <v>111</v>
      </c>
      <c r="C121" s="12">
        <v>7</v>
      </c>
      <c r="D121" s="6">
        <v>1</v>
      </c>
      <c r="E121" s="7">
        <f t="shared" si="15"/>
        <v>2.6119402985074628E-3</v>
      </c>
      <c r="F121" s="7">
        <f t="shared" si="16"/>
        <v>6.0459492140266019E-4</v>
      </c>
      <c r="G121" s="7">
        <f t="shared" si="18"/>
        <v>-0.8571428571428571</v>
      </c>
      <c r="H121" s="8">
        <f t="shared" si="17"/>
        <v>-2.2388059701492539E-3</v>
      </c>
    </row>
    <row r="122" spans="1:8" x14ac:dyDescent="0.2">
      <c r="A122" s="27"/>
      <c r="B122" s="15" t="s">
        <v>112</v>
      </c>
      <c r="C122" s="12">
        <v>51</v>
      </c>
      <c r="D122" s="6">
        <v>9</v>
      </c>
      <c r="E122" s="7">
        <f t="shared" si="15"/>
        <v>1.9029850746268655E-2</v>
      </c>
      <c r="F122" s="7">
        <f t="shared" si="16"/>
        <v>5.4413542926239422E-3</v>
      </c>
      <c r="G122" s="7">
        <f t="shared" si="18"/>
        <v>-0.82352941176470584</v>
      </c>
      <c r="H122" s="8">
        <f t="shared" si="17"/>
        <v>-1.5671641791044775E-2</v>
      </c>
    </row>
    <row r="123" spans="1:8" x14ac:dyDescent="0.2">
      <c r="A123" s="27"/>
      <c r="B123" s="15" t="s">
        <v>113</v>
      </c>
      <c r="C123" s="12">
        <v>6</v>
      </c>
      <c r="D123" s="6">
        <v>2</v>
      </c>
      <c r="E123" s="7">
        <f t="shared" si="15"/>
        <v>2.2388059701492539E-3</v>
      </c>
      <c r="F123" s="7">
        <f t="shared" si="16"/>
        <v>1.2091898428053204E-3</v>
      </c>
      <c r="G123" s="7">
        <f t="shared" si="18"/>
        <v>-0.66666666666666663</v>
      </c>
      <c r="H123" s="8">
        <f t="shared" si="17"/>
        <v>-1.4925373134328358E-3</v>
      </c>
    </row>
    <row r="124" spans="1:8" x14ac:dyDescent="0.2">
      <c r="A124" s="27"/>
      <c r="B124" s="15" t="s">
        <v>114</v>
      </c>
      <c r="C124" s="12">
        <v>23</v>
      </c>
      <c r="D124" s="6">
        <v>2</v>
      </c>
      <c r="E124" s="7">
        <f t="shared" si="15"/>
        <v>8.5820895522388061E-3</v>
      </c>
      <c r="F124" s="7">
        <f t="shared" si="16"/>
        <v>1.2091898428053204E-3</v>
      </c>
      <c r="G124" s="7">
        <f t="shared" si="18"/>
        <v>-0.91304347826086951</v>
      </c>
      <c r="H124" s="8">
        <f t="shared" si="17"/>
        <v>-7.8358208955223874E-3</v>
      </c>
    </row>
    <row r="125" spans="1:8" x14ac:dyDescent="0.2">
      <c r="A125" s="27"/>
      <c r="B125" s="15" t="s">
        <v>115</v>
      </c>
      <c r="C125" s="12">
        <v>1</v>
      </c>
      <c r="D125" s="6">
        <v>2</v>
      </c>
      <c r="E125" s="7">
        <f t="shared" si="15"/>
        <v>3.7313432835820896E-4</v>
      </c>
      <c r="F125" s="7">
        <f t="shared" si="16"/>
        <v>1.2091898428053204E-3</v>
      </c>
      <c r="G125" s="7">
        <f t="shared" si="18"/>
        <v>1</v>
      </c>
      <c r="H125" s="8">
        <f t="shared" si="17"/>
        <v>3.7313432835820896E-4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7</v>
      </c>
      <c r="D127" s="6">
        <v>8</v>
      </c>
      <c r="E127" s="7">
        <f t="shared" si="15"/>
        <v>2.6119402985074628E-3</v>
      </c>
      <c r="F127" s="7">
        <f t="shared" si="16"/>
        <v>4.8367593712212815E-3</v>
      </c>
      <c r="G127" s="7">
        <f t="shared" si="18"/>
        <v>0.14285714285714285</v>
      </c>
      <c r="H127" s="8">
        <f t="shared" si="17"/>
        <v>3.7313432835820896E-4</v>
      </c>
    </row>
    <row r="128" spans="1:8" x14ac:dyDescent="0.2">
      <c r="A128" s="27"/>
      <c r="B128" s="15" t="s">
        <v>118</v>
      </c>
      <c r="C128" s="12">
        <v>13</v>
      </c>
      <c r="D128" s="6">
        <v>6</v>
      </c>
      <c r="E128" s="7">
        <f t="shared" si="15"/>
        <v>4.8507462686567162E-3</v>
      </c>
      <c r="F128" s="7">
        <f t="shared" si="16"/>
        <v>3.6275695284159614E-3</v>
      </c>
      <c r="G128" s="7">
        <f t="shared" si="18"/>
        <v>-0.53846153846153844</v>
      </c>
      <c r="H128" s="8">
        <f t="shared" si="17"/>
        <v>-2.6119402985074623E-3</v>
      </c>
    </row>
    <row r="129" spans="1:8" x14ac:dyDescent="0.2">
      <c r="A129" s="27"/>
      <c r="B129" s="15" t="s">
        <v>119</v>
      </c>
      <c r="C129" s="12">
        <v>4</v>
      </c>
      <c r="D129" s="6">
        <v>0</v>
      </c>
      <c r="E129" s="7">
        <f t="shared" si="15"/>
        <v>1.4925373134328358E-3</v>
      </c>
      <c r="F129" s="7" t="str">
        <f t="shared" si="16"/>
        <v/>
      </c>
      <c r="G129" s="7">
        <f t="shared" si="18"/>
        <v>-1</v>
      </c>
      <c r="H129" s="8">
        <f t="shared" si="17"/>
        <v>-1.4925373134328358E-3</v>
      </c>
    </row>
    <row r="130" spans="1:8" x14ac:dyDescent="0.2">
      <c r="A130" s="27"/>
      <c r="B130" s="15" t="s">
        <v>120</v>
      </c>
      <c r="C130" s="12">
        <v>5</v>
      </c>
      <c r="D130" s="6">
        <v>1</v>
      </c>
      <c r="E130" s="7">
        <f t="shared" si="15"/>
        <v>1.8656716417910447E-3</v>
      </c>
      <c r="F130" s="7">
        <f t="shared" si="16"/>
        <v>6.0459492140266019E-4</v>
      </c>
      <c r="G130" s="7">
        <f t="shared" si="18"/>
        <v>-0.8</v>
      </c>
      <c r="H130" s="8">
        <f t="shared" si="17"/>
        <v>-1.4925373134328358E-3</v>
      </c>
    </row>
    <row r="131" spans="1:8" x14ac:dyDescent="0.2">
      <c r="A131" s="27"/>
      <c r="B131" s="15" t="s">
        <v>121</v>
      </c>
      <c r="C131" s="12">
        <v>2</v>
      </c>
      <c r="D131" s="6">
        <v>1</v>
      </c>
      <c r="E131" s="7">
        <f t="shared" si="15"/>
        <v>7.4626865671641792E-4</v>
      </c>
      <c r="F131" s="7">
        <f t="shared" si="16"/>
        <v>6.0459492140266019E-4</v>
      </c>
      <c r="G131" s="7">
        <f t="shared" si="18"/>
        <v>-0.5</v>
      </c>
      <c r="H131" s="8">
        <f t="shared" si="17"/>
        <v>-3.7313432835820896E-4</v>
      </c>
    </row>
    <row r="132" spans="1:8" x14ac:dyDescent="0.2">
      <c r="A132" s="27"/>
      <c r="B132" s="15" t="s">
        <v>122</v>
      </c>
      <c r="C132" s="12">
        <v>9</v>
      </c>
      <c r="D132" s="6">
        <v>5</v>
      </c>
      <c r="E132" s="7">
        <f t="shared" si="15"/>
        <v>3.3582089552238806E-3</v>
      </c>
      <c r="F132" s="7">
        <f t="shared" si="16"/>
        <v>3.0229746070133011E-3</v>
      </c>
      <c r="G132" s="7">
        <f t="shared" si="18"/>
        <v>-0.44444444444444442</v>
      </c>
      <c r="H132" s="8">
        <f t="shared" si="17"/>
        <v>-1.4925373134328358E-3</v>
      </c>
    </row>
    <row r="133" spans="1:8" x14ac:dyDescent="0.2">
      <c r="A133" s="27"/>
      <c r="B133" s="15" t="s">
        <v>123</v>
      </c>
      <c r="C133" s="12">
        <v>2</v>
      </c>
      <c r="D133" s="6">
        <v>3</v>
      </c>
      <c r="E133" s="7">
        <f t="shared" si="15"/>
        <v>7.4626865671641792E-4</v>
      </c>
      <c r="F133" s="7">
        <f t="shared" si="16"/>
        <v>1.8137847642079807E-3</v>
      </c>
      <c r="G133" s="7">
        <f t="shared" si="18"/>
        <v>0.5</v>
      </c>
      <c r="H133" s="8">
        <f t="shared" si="17"/>
        <v>3.7313432835820896E-4</v>
      </c>
    </row>
    <row r="134" spans="1:8" x14ac:dyDescent="0.2">
      <c r="A134" s="27"/>
      <c r="B134" s="15" t="s">
        <v>124</v>
      </c>
      <c r="C134" s="12">
        <v>67</v>
      </c>
      <c r="D134" s="6">
        <v>25</v>
      </c>
      <c r="E134" s="7">
        <f t="shared" si="15"/>
        <v>2.5000000000000001E-2</v>
      </c>
      <c r="F134" s="7">
        <f t="shared" si="16"/>
        <v>1.5114873035066506E-2</v>
      </c>
      <c r="G134" s="7">
        <f t="shared" si="18"/>
        <v>-0.62686567164179108</v>
      </c>
      <c r="H134" s="8">
        <f t="shared" si="17"/>
        <v>-1.5671641791044778E-2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31</v>
      </c>
      <c r="D136" s="6">
        <v>18</v>
      </c>
      <c r="E136" s="7">
        <f t="shared" si="15"/>
        <v>1.1567164179104477E-2</v>
      </c>
      <c r="F136" s="7">
        <f t="shared" si="16"/>
        <v>1.0882708585247884E-2</v>
      </c>
      <c r="G136" s="7">
        <f t="shared" si="18"/>
        <v>-0.41935483870967744</v>
      </c>
      <c r="H136" s="8">
        <f t="shared" si="17"/>
        <v>-4.8507462686567162E-3</v>
      </c>
    </row>
    <row r="137" spans="1:8" x14ac:dyDescent="0.2">
      <c r="A137" s="27"/>
      <c r="B137" s="15" t="s">
        <v>127</v>
      </c>
      <c r="C137" s="12">
        <v>56</v>
      </c>
      <c r="D137" s="6">
        <v>9</v>
      </c>
      <c r="E137" s="7">
        <f t="shared" si="15"/>
        <v>2.0895522388059702E-2</v>
      </c>
      <c r="F137" s="7">
        <f t="shared" si="16"/>
        <v>5.4413542926239422E-3</v>
      </c>
      <c r="G137" s="7">
        <f t="shared" si="18"/>
        <v>-0.8392857142857143</v>
      </c>
      <c r="H137" s="8">
        <f t="shared" si="17"/>
        <v>-1.7537313432835822E-2</v>
      </c>
    </row>
    <row r="138" spans="1:8" x14ac:dyDescent="0.2">
      <c r="A138" s="27"/>
      <c r="B138" s="15" t="s">
        <v>128</v>
      </c>
      <c r="C138" s="12">
        <v>1</v>
      </c>
      <c r="D138" s="6">
        <v>1</v>
      </c>
      <c r="E138" s="7">
        <f t="shared" si="15"/>
        <v>3.7313432835820896E-4</v>
      </c>
      <c r="F138" s="7">
        <f t="shared" si="16"/>
        <v>6.0459492140266019E-4</v>
      </c>
      <c r="G138" s="7">
        <f t="shared" si="18"/>
        <v>0</v>
      </c>
      <c r="H138" s="8">
        <f t="shared" si="17"/>
        <v>0</v>
      </c>
    </row>
    <row r="139" spans="1:8" ht="25.5" x14ac:dyDescent="0.2">
      <c r="A139" s="27"/>
      <c r="B139" s="15" t="s">
        <v>129</v>
      </c>
      <c r="C139" s="12">
        <v>553</v>
      </c>
      <c r="D139" s="6">
        <v>715</v>
      </c>
      <c r="E139" s="7">
        <f t="shared" si="15"/>
        <v>0.20634328358208956</v>
      </c>
      <c r="F139" s="7">
        <f t="shared" si="16"/>
        <v>0.43228536880290208</v>
      </c>
      <c r="G139" s="7">
        <f t="shared" si="18"/>
        <v>0.29294755877034356</v>
      </c>
      <c r="H139" s="8">
        <f t="shared" si="17"/>
        <v>6.044776119402985E-2</v>
      </c>
    </row>
    <row r="140" spans="1:8" x14ac:dyDescent="0.2">
      <c r="A140" s="27"/>
      <c r="B140" s="15" t="s">
        <v>130</v>
      </c>
      <c r="C140" s="12">
        <v>23</v>
      </c>
      <c r="D140" s="6">
        <v>4</v>
      </c>
      <c r="E140" s="7">
        <f t="shared" ref="E140:E175" si="19">+IF(C140=0,"",C140/C$76)</f>
        <v>8.5820895522388061E-3</v>
      </c>
      <c r="F140" s="7">
        <f t="shared" ref="F140:F175" si="20">+IF(D140=0,"",D140/D$76)</f>
        <v>2.4183796856106408E-3</v>
      </c>
      <c r="G140" s="7">
        <f t="shared" si="18"/>
        <v>-0.82608695652173914</v>
      </c>
      <c r="H140" s="8">
        <f t="shared" ref="H140:H171" si="21">+IF(OR(AND(E140=""),(G140="")),"",E140*G140)</f>
        <v>-7.0895522388059705E-3</v>
      </c>
    </row>
    <row r="141" spans="1:8" x14ac:dyDescent="0.2">
      <c r="A141" s="27"/>
      <c r="B141" s="15" t="s">
        <v>131</v>
      </c>
      <c r="C141" s="12">
        <v>7</v>
      </c>
      <c r="D141" s="6">
        <v>2</v>
      </c>
      <c r="E141" s="7">
        <f t="shared" si="19"/>
        <v>2.6119402985074628E-3</v>
      </c>
      <c r="F141" s="7">
        <f t="shared" si="20"/>
        <v>1.2091898428053204E-3</v>
      </c>
      <c r="G141" s="7">
        <f t="shared" ref="G141:G175" si="22">+IF(AND(C141=0,D141=0)," ",IF(C141=0,1,IF(D141=0,-1,(D141-C141)/C141)))</f>
        <v>-0.7142857142857143</v>
      </c>
      <c r="H141" s="8">
        <f t="shared" si="21"/>
        <v>-1.865671641791045E-3</v>
      </c>
    </row>
    <row r="142" spans="1:8" x14ac:dyDescent="0.2">
      <c r="A142" s="27"/>
      <c r="B142" s="15" t="s">
        <v>132</v>
      </c>
      <c r="C142" s="12">
        <v>1</v>
      </c>
      <c r="D142" s="6">
        <v>0</v>
      </c>
      <c r="E142" s="7">
        <f t="shared" si="19"/>
        <v>3.7313432835820896E-4</v>
      </c>
      <c r="F142" s="7" t="str">
        <f t="shared" si="20"/>
        <v/>
      </c>
      <c r="G142" s="7">
        <f t="shared" si="22"/>
        <v>-1</v>
      </c>
      <c r="H142" s="8">
        <f t="shared" si="21"/>
        <v>-3.7313432835820896E-4</v>
      </c>
    </row>
    <row r="143" spans="1:8" x14ac:dyDescent="0.2">
      <c r="A143" s="27"/>
      <c r="B143" s="15" t="s">
        <v>133</v>
      </c>
      <c r="C143" s="12">
        <v>1</v>
      </c>
      <c r="D143" s="6">
        <v>0</v>
      </c>
      <c r="E143" s="7">
        <f t="shared" si="19"/>
        <v>3.7313432835820896E-4</v>
      </c>
      <c r="F143" s="7" t="str">
        <f t="shared" si="20"/>
        <v/>
      </c>
      <c r="G143" s="7">
        <f t="shared" si="22"/>
        <v>-1</v>
      </c>
      <c r="H143" s="8">
        <f t="shared" si="21"/>
        <v>-3.7313432835820896E-4</v>
      </c>
    </row>
    <row r="144" spans="1:8" x14ac:dyDescent="0.2">
      <c r="A144" s="27"/>
      <c r="B144" s="15" t="s">
        <v>134</v>
      </c>
      <c r="C144" s="12">
        <v>11</v>
      </c>
      <c r="D144" s="6">
        <v>1</v>
      </c>
      <c r="E144" s="7">
        <f t="shared" si="19"/>
        <v>4.1044776119402984E-3</v>
      </c>
      <c r="F144" s="7">
        <f t="shared" si="20"/>
        <v>6.0459492140266019E-4</v>
      </c>
      <c r="G144" s="7">
        <f t="shared" si="22"/>
        <v>-0.90909090909090906</v>
      </c>
      <c r="H144" s="8">
        <f t="shared" si="21"/>
        <v>-3.7313432835820895E-3</v>
      </c>
    </row>
    <row r="145" spans="1:8" x14ac:dyDescent="0.2">
      <c r="A145" s="27"/>
      <c r="B145" s="15" t="s">
        <v>135</v>
      </c>
      <c r="C145" s="12">
        <v>7</v>
      </c>
      <c r="D145" s="6">
        <v>5</v>
      </c>
      <c r="E145" s="7">
        <f t="shared" si="19"/>
        <v>2.6119402985074628E-3</v>
      </c>
      <c r="F145" s="7">
        <f t="shared" si="20"/>
        <v>3.0229746070133011E-3</v>
      </c>
      <c r="G145" s="7">
        <f t="shared" si="22"/>
        <v>-0.2857142857142857</v>
      </c>
      <c r="H145" s="8">
        <f t="shared" si="21"/>
        <v>-7.4626865671641792E-4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10</v>
      </c>
      <c r="D147" s="6">
        <v>3</v>
      </c>
      <c r="E147" s="7">
        <f t="shared" si="19"/>
        <v>3.7313432835820895E-3</v>
      </c>
      <c r="F147" s="7">
        <f t="shared" si="20"/>
        <v>1.8137847642079807E-3</v>
      </c>
      <c r="G147" s="7">
        <f t="shared" si="22"/>
        <v>-0.7</v>
      </c>
      <c r="H147" s="8">
        <f t="shared" si="21"/>
        <v>-2.6119402985074623E-3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23</v>
      </c>
      <c r="D149" s="6">
        <v>0</v>
      </c>
      <c r="E149" s="7">
        <f t="shared" si="19"/>
        <v>8.5820895522388061E-3</v>
      </c>
      <c r="F149" s="7" t="str">
        <f t="shared" si="20"/>
        <v/>
      </c>
      <c r="G149" s="7">
        <f t="shared" si="22"/>
        <v>-1</v>
      </c>
      <c r="H149" s="8">
        <f t="shared" si="21"/>
        <v>-8.5820895522388061E-3</v>
      </c>
    </row>
    <row r="150" spans="1:8" ht="25.5" x14ac:dyDescent="0.2">
      <c r="A150" s="27"/>
      <c r="B150" s="15" t="s">
        <v>140</v>
      </c>
      <c r="C150" s="12">
        <v>24</v>
      </c>
      <c r="D150" s="6">
        <v>10</v>
      </c>
      <c r="E150" s="7">
        <f t="shared" si="19"/>
        <v>8.9552238805970154E-3</v>
      </c>
      <c r="F150" s="7">
        <f t="shared" si="20"/>
        <v>6.0459492140266021E-3</v>
      </c>
      <c r="G150" s="7">
        <f t="shared" si="22"/>
        <v>-0.58333333333333337</v>
      </c>
      <c r="H150" s="8">
        <f t="shared" si="21"/>
        <v>-5.2238805970149264E-3</v>
      </c>
    </row>
    <row r="151" spans="1:8" ht="25.5" x14ac:dyDescent="0.2">
      <c r="A151" s="27"/>
      <c r="B151" s="15" t="s">
        <v>141</v>
      </c>
      <c r="C151" s="12">
        <v>16</v>
      </c>
      <c r="D151" s="6">
        <v>3</v>
      </c>
      <c r="E151" s="7">
        <f t="shared" si="19"/>
        <v>5.9701492537313433E-3</v>
      </c>
      <c r="F151" s="7">
        <f t="shared" si="20"/>
        <v>1.8137847642079807E-3</v>
      </c>
      <c r="G151" s="7">
        <f t="shared" si="22"/>
        <v>-0.8125</v>
      </c>
      <c r="H151" s="8">
        <f t="shared" si="21"/>
        <v>-4.8507462686567162E-3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3</v>
      </c>
      <c r="D153" s="6">
        <v>0</v>
      </c>
      <c r="E153" s="7">
        <f t="shared" si="19"/>
        <v>1.1194029850746269E-3</v>
      </c>
      <c r="F153" s="7" t="str">
        <f t="shared" si="20"/>
        <v/>
      </c>
      <c r="G153" s="7">
        <f t="shared" si="22"/>
        <v>-1</v>
      </c>
      <c r="H153" s="8">
        <f t="shared" si="21"/>
        <v>-1.1194029850746269E-3</v>
      </c>
    </row>
    <row r="154" spans="1:8" x14ac:dyDescent="0.2">
      <c r="A154" s="27"/>
      <c r="B154" s="15" t="s">
        <v>144</v>
      </c>
      <c r="C154" s="12">
        <v>2</v>
      </c>
      <c r="D154" s="6">
        <v>0</v>
      </c>
      <c r="E154" s="7">
        <f t="shared" si="19"/>
        <v>7.4626865671641792E-4</v>
      </c>
      <c r="F154" s="7" t="str">
        <f t="shared" si="20"/>
        <v/>
      </c>
      <c r="G154" s="7">
        <f t="shared" si="22"/>
        <v>-1</v>
      </c>
      <c r="H154" s="8">
        <f t="shared" si="21"/>
        <v>-7.4626865671641792E-4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4</v>
      </c>
      <c r="D156" s="6">
        <v>2</v>
      </c>
      <c r="E156" s="7">
        <f t="shared" si="19"/>
        <v>1.4925373134328358E-3</v>
      </c>
      <c r="F156" s="7">
        <f t="shared" si="20"/>
        <v>1.2091898428053204E-3</v>
      </c>
      <c r="G156" s="7">
        <f t="shared" si="22"/>
        <v>-0.5</v>
      </c>
      <c r="H156" s="8">
        <f t="shared" si="21"/>
        <v>-7.4626865671641792E-4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5</v>
      </c>
      <c r="D160" s="6">
        <v>1</v>
      </c>
      <c r="E160" s="7">
        <f t="shared" si="19"/>
        <v>1.8656716417910447E-3</v>
      </c>
      <c r="F160" s="7">
        <f t="shared" si="20"/>
        <v>6.0459492140266019E-4</v>
      </c>
      <c r="G160" s="7">
        <f t="shared" si="22"/>
        <v>-0.8</v>
      </c>
      <c r="H160" s="8">
        <f t="shared" si="21"/>
        <v>-1.4925373134328358E-3</v>
      </c>
    </row>
    <row r="161" spans="1:8" x14ac:dyDescent="0.2">
      <c r="A161" s="27"/>
      <c r="B161" s="15" t="s">
        <v>151</v>
      </c>
      <c r="C161" s="12">
        <v>24</v>
      </c>
      <c r="D161" s="6">
        <v>11</v>
      </c>
      <c r="E161" s="7">
        <f t="shared" si="19"/>
        <v>8.9552238805970154E-3</v>
      </c>
      <c r="F161" s="7">
        <f t="shared" si="20"/>
        <v>6.650544135429262E-3</v>
      </c>
      <c r="G161" s="7">
        <f t="shared" si="22"/>
        <v>-0.54166666666666663</v>
      </c>
      <c r="H161" s="8">
        <f t="shared" si="21"/>
        <v>-4.8507462686567162E-3</v>
      </c>
    </row>
    <row r="162" spans="1:8" x14ac:dyDescent="0.2">
      <c r="A162" s="27"/>
      <c r="B162" s="15" t="s">
        <v>152</v>
      </c>
      <c r="C162" s="12">
        <v>16</v>
      </c>
      <c r="D162" s="6">
        <v>0</v>
      </c>
      <c r="E162" s="7">
        <f t="shared" si="19"/>
        <v>5.9701492537313433E-3</v>
      </c>
      <c r="F162" s="7" t="str">
        <f t="shared" si="20"/>
        <v/>
      </c>
      <c r="G162" s="7">
        <f t="shared" si="22"/>
        <v>-1</v>
      </c>
      <c r="H162" s="8">
        <f t="shared" si="21"/>
        <v>-5.9701492537313433E-3</v>
      </c>
    </row>
    <row r="163" spans="1:8" ht="25.5" x14ac:dyDescent="0.2">
      <c r="A163" s="27"/>
      <c r="B163" s="15" t="s">
        <v>153</v>
      </c>
      <c r="C163" s="12">
        <v>7</v>
      </c>
      <c r="D163" s="6">
        <v>5</v>
      </c>
      <c r="E163" s="7">
        <f t="shared" si="19"/>
        <v>2.6119402985074628E-3</v>
      </c>
      <c r="F163" s="7">
        <f t="shared" si="20"/>
        <v>3.0229746070133011E-3</v>
      </c>
      <c r="G163" s="7">
        <f t="shared" si="22"/>
        <v>-0.2857142857142857</v>
      </c>
      <c r="H163" s="8">
        <f t="shared" si="21"/>
        <v>-7.4626865671641792E-4</v>
      </c>
    </row>
    <row r="164" spans="1:8" x14ac:dyDescent="0.2">
      <c r="A164" s="27"/>
      <c r="B164" s="15" t="s">
        <v>154</v>
      </c>
      <c r="C164" s="12">
        <v>13</v>
      </c>
      <c r="D164" s="6">
        <v>2</v>
      </c>
      <c r="E164" s="7">
        <f t="shared" si="19"/>
        <v>4.8507462686567162E-3</v>
      </c>
      <c r="F164" s="7">
        <f t="shared" si="20"/>
        <v>1.2091898428053204E-3</v>
      </c>
      <c r="G164" s="7">
        <f t="shared" si="22"/>
        <v>-0.84615384615384615</v>
      </c>
      <c r="H164" s="8">
        <f t="shared" si="21"/>
        <v>-4.1044776119402984E-3</v>
      </c>
    </row>
    <row r="165" spans="1:8" ht="25.5" x14ac:dyDescent="0.2">
      <c r="A165" s="27"/>
      <c r="B165" s="15" t="s">
        <v>155</v>
      </c>
      <c r="C165" s="12">
        <v>4</v>
      </c>
      <c r="D165" s="6">
        <v>2</v>
      </c>
      <c r="E165" s="7">
        <f t="shared" si="19"/>
        <v>1.4925373134328358E-3</v>
      </c>
      <c r="F165" s="7">
        <f t="shared" si="20"/>
        <v>1.2091898428053204E-3</v>
      </c>
      <c r="G165" s="7">
        <f t="shared" si="22"/>
        <v>-0.5</v>
      </c>
      <c r="H165" s="8">
        <f t="shared" si="21"/>
        <v>-7.4626865671641792E-4</v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1</v>
      </c>
      <c r="D167" s="6">
        <v>0</v>
      </c>
      <c r="E167" s="7">
        <f t="shared" si="19"/>
        <v>3.7313432835820896E-4</v>
      </c>
      <c r="F167" s="7" t="str">
        <f t="shared" si="20"/>
        <v/>
      </c>
      <c r="G167" s="7">
        <f t="shared" si="22"/>
        <v>-1</v>
      </c>
      <c r="H167" s="8">
        <f t="shared" si="21"/>
        <v>-3.7313432835820896E-4</v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2</v>
      </c>
      <c r="E169" s="7" t="str">
        <f t="shared" si="19"/>
        <v/>
      </c>
      <c r="F169" s="7">
        <f t="shared" si="20"/>
        <v>1.2091898428053204E-3</v>
      </c>
      <c r="G169" s="7">
        <f t="shared" si="22"/>
        <v>1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108</v>
      </c>
      <c r="D172" s="6">
        <v>57</v>
      </c>
      <c r="E172" s="7">
        <f t="shared" si="19"/>
        <v>4.0298507462686567E-2</v>
      </c>
      <c r="F172" s="7">
        <f t="shared" si="20"/>
        <v>3.4461910519951636E-2</v>
      </c>
      <c r="G172" s="7">
        <f t="shared" si="22"/>
        <v>-0.47222222222222221</v>
      </c>
      <c r="H172" s="8">
        <f t="shared" ref="H172:H175" si="23">+IF(OR(AND(E172=""),(G172="")),"",E172*G172)</f>
        <v>-1.9029850746268655E-2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2</v>
      </c>
      <c r="D174" s="6">
        <v>0</v>
      </c>
      <c r="E174" s="7">
        <f t="shared" si="19"/>
        <v>7.4626865671641792E-4</v>
      </c>
      <c r="F174" s="7" t="str">
        <f t="shared" si="20"/>
        <v/>
      </c>
      <c r="G174" s="7">
        <f t="shared" si="22"/>
        <v>-1</v>
      </c>
      <c r="H174" s="8">
        <f t="shared" si="23"/>
        <v>-7.4626865671641792E-4</v>
      </c>
    </row>
    <row r="175" spans="1:8" ht="15.75" thickBot="1" x14ac:dyDescent="0.25">
      <c r="A175" s="27"/>
      <c r="B175" s="16" t="s">
        <v>165</v>
      </c>
      <c r="C175" s="13">
        <v>1</v>
      </c>
      <c r="D175" s="9">
        <v>0</v>
      </c>
      <c r="E175" s="10">
        <f t="shared" si="19"/>
        <v>3.7313432835820896E-4</v>
      </c>
      <c r="F175" s="10" t="str">
        <f t="shared" si="20"/>
        <v/>
      </c>
      <c r="G175" s="10">
        <f t="shared" si="22"/>
        <v>-1</v>
      </c>
      <c r="H175" s="11">
        <f t="shared" si="23"/>
        <v>-3.7313432835820896E-4</v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5132</v>
      </c>
      <c r="D181" s="20">
        <f>SUM(D182:D356)</f>
        <v>3155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-0.38522992985190957</v>
      </c>
      <c r="H181" s="21">
        <f t="shared" ref="H181:H212" si="26">+IF(OR(AND(E181=""),(G181="")),"",E181*G181)</f>
        <v>-0.38522992985190957</v>
      </c>
    </row>
    <row r="182" spans="1:8" x14ac:dyDescent="0.2">
      <c r="A182" s="27"/>
      <c r="B182" s="14" t="s">
        <v>166</v>
      </c>
      <c r="C182" s="25">
        <v>64</v>
      </c>
      <c r="D182" s="22">
        <v>11</v>
      </c>
      <c r="E182" s="23">
        <f t="shared" si="24"/>
        <v>1.2470771628994544E-2</v>
      </c>
      <c r="F182" s="23">
        <f t="shared" si="25"/>
        <v>3.486529318541997E-3</v>
      </c>
      <c r="G182" s="23">
        <f t="shared" ref="G182:G213" si="27">+IF(AND(C182=0,D182=0)," ",IF(C182=0,1,IF(D182=0,-1,(D182-C182)/C182)))</f>
        <v>-0.828125</v>
      </c>
      <c r="H182" s="24">
        <f t="shared" si="26"/>
        <v>-1.0327357755261108E-2</v>
      </c>
    </row>
    <row r="183" spans="1:8" x14ac:dyDescent="0.2">
      <c r="A183" s="27"/>
      <c r="B183" s="15" t="s">
        <v>167</v>
      </c>
      <c r="C183" s="12">
        <v>11</v>
      </c>
      <c r="D183" s="6">
        <v>3</v>
      </c>
      <c r="E183" s="7">
        <f t="shared" si="24"/>
        <v>2.1434138737334374E-3</v>
      </c>
      <c r="F183" s="7">
        <f t="shared" si="25"/>
        <v>9.5087163232963554E-4</v>
      </c>
      <c r="G183" s="7">
        <f t="shared" si="27"/>
        <v>-0.72727272727272729</v>
      </c>
      <c r="H183" s="8">
        <f t="shared" si="26"/>
        <v>-1.5588464536243182E-3</v>
      </c>
    </row>
    <row r="184" spans="1:8" ht="38.25" x14ac:dyDescent="0.2">
      <c r="A184" s="27"/>
      <c r="B184" s="15" t="s">
        <v>168</v>
      </c>
      <c r="C184" s="12">
        <v>35</v>
      </c>
      <c r="D184" s="6">
        <v>30</v>
      </c>
      <c r="E184" s="7">
        <f t="shared" si="24"/>
        <v>6.8199532346063909E-3</v>
      </c>
      <c r="F184" s="7">
        <f t="shared" si="25"/>
        <v>9.5087163232963554E-3</v>
      </c>
      <c r="G184" s="7">
        <f t="shared" si="27"/>
        <v>-0.14285714285714285</v>
      </c>
      <c r="H184" s="8">
        <f t="shared" si="26"/>
        <v>-9.7427903351519863E-4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143</v>
      </c>
      <c r="D186" s="6">
        <v>49</v>
      </c>
      <c r="E186" s="7">
        <f t="shared" si="24"/>
        <v>2.7864380358534686E-2</v>
      </c>
      <c r="F186" s="7">
        <f t="shared" si="25"/>
        <v>1.5530903328050714E-2</v>
      </c>
      <c r="G186" s="7">
        <f t="shared" si="27"/>
        <v>-0.65734265734265729</v>
      </c>
      <c r="H186" s="8">
        <f t="shared" si="26"/>
        <v>-1.8316445830085737E-2</v>
      </c>
    </row>
    <row r="187" spans="1:8" ht="25.5" x14ac:dyDescent="0.2">
      <c r="A187" s="27"/>
      <c r="B187" s="15" t="s">
        <v>171</v>
      </c>
      <c r="C187" s="12">
        <v>3</v>
      </c>
      <c r="D187" s="6">
        <v>0</v>
      </c>
      <c r="E187" s="7">
        <f t="shared" si="24"/>
        <v>5.8456742010911929E-4</v>
      </c>
      <c r="F187" s="7" t="str">
        <f t="shared" si="25"/>
        <v/>
      </c>
      <c r="G187" s="7">
        <f t="shared" si="27"/>
        <v>-1</v>
      </c>
      <c r="H187" s="8">
        <f t="shared" si="26"/>
        <v>-5.8456742010911929E-4</v>
      </c>
    </row>
    <row r="188" spans="1:8" x14ac:dyDescent="0.2">
      <c r="A188" s="27"/>
      <c r="B188" s="15" t="s">
        <v>172</v>
      </c>
      <c r="C188" s="12">
        <v>694</v>
      </c>
      <c r="D188" s="6">
        <v>285</v>
      </c>
      <c r="E188" s="7">
        <f t="shared" si="24"/>
        <v>0.1352299298519096</v>
      </c>
      <c r="F188" s="7">
        <f t="shared" si="25"/>
        <v>9.0332805071315372E-2</v>
      </c>
      <c r="G188" s="7">
        <f t="shared" si="27"/>
        <v>-0.58933717579250722</v>
      </c>
      <c r="H188" s="8">
        <f t="shared" si="26"/>
        <v>-7.9696024941543264E-2</v>
      </c>
    </row>
    <row r="189" spans="1:8" x14ac:dyDescent="0.2">
      <c r="A189" s="27"/>
      <c r="B189" s="15" t="s">
        <v>173</v>
      </c>
      <c r="C189" s="12">
        <v>5</v>
      </c>
      <c r="D189" s="6">
        <v>8</v>
      </c>
      <c r="E189" s="7">
        <f t="shared" si="24"/>
        <v>9.7427903351519874E-4</v>
      </c>
      <c r="F189" s="7">
        <f t="shared" si="25"/>
        <v>2.5356576862123614E-3</v>
      </c>
      <c r="G189" s="7">
        <f t="shared" si="27"/>
        <v>0.6</v>
      </c>
      <c r="H189" s="8">
        <f t="shared" si="26"/>
        <v>5.8456742010911918E-4</v>
      </c>
    </row>
    <row r="190" spans="1:8" x14ac:dyDescent="0.2">
      <c r="A190" s="27"/>
      <c r="B190" s="15" t="s">
        <v>174</v>
      </c>
      <c r="C190" s="12">
        <v>137</v>
      </c>
      <c r="D190" s="6">
        <v>12</v>
      </c>
      <c r="E190" s="7">
        <f t="shared" si="24"/>
        <v>2.6695245518316445E-2</v>
      </c>
      <c r="F190" s="7">
        <f t="shared" si="25"/>
        <v>3.8034865293185421E-3</v>
      </c>
      <c r="G190" s="7">
        <f t="shared" si="27"/>
        <v>-0.91240875912408759</v>
      </c>
      <c r="H190" s="8">
        <f t="shared" si="26"/>
        <v>-2.4356975837879966E-2</v>
      </c>
    </row>
    <row r="191" spans="1:8" x14ac:dyDescent="0.2">
      <c r="A191" s="27"/>
      <c r="B191" s="15" t="s">
        <v>175</v>
      </c>
      <c r="C191" s="12">
        <v>31</v>
      </c>
      <c r="D191" s="6">
        <v>10</v>
      </c>
      <c r="E191" s="7">
        <f t="shared" si="24"/>
        <v>6.040530007794232E-3</v>
      </c>
      <c r="F191" s="7">
        <f t="shared" si="25"/>
        <v>3.1695721077654518E-3</v>
      </c>
      <c r="G191" s="7">
        <f t="shared" si="27"/>
        <v>-0.67741935483870963</v>
      </c>
      <c r="H191" s="8">
        <f t="shared" si="26"/>
        <v>-4.0919719407638347E-3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39</v>
      </c>
      <c r="D194" s="6">
        <v>7</v>
      </c>
      <c r="E194" s="7">
        <f t="shared" si="24"/>
        <v>7.5993764614185506E-3</v>
      </c>
      <c r="F194" s="7">
        <f t="shared" si="25"/>
        <v>2.2187004754358162E-3</v>
      </c>
      <c r="G194" s="7">
        <f t="shared" si="27"/>
        <v>-0.82051282051282048</v>
      </c>
      <c r="H194" s="8">
        <f t="shared" si="26"/>
        <v>-6.2353858144972721E-3</v>
      </c>
    </row>
    <row r="195" spans="1:8" x14ac:dyDescent="0.2">
      <c r="A195" s="27"/>
      <c r="B195" s="15" t="s">
        <v>179</v>
      </c>
      <c r="C195" s="12">
        <v>88</v>
      </c>
      <c r="D195" s="6">
        <v>36</v>
      </c>
      <c r="E195" s="7">
        <f t="shared" si="24"/>
        <v>1.7147310989867499E-2</v>
      </c>
      <c r="F195" s="7">
        <f t="shared" si="25"/>
        <v>1.1410459587955626E-2</v>
      </c>
      <c r="G195" s="7">
        <f t="shared" si="27"/>
        <v>-0.59090909090909094</v>
      </c>
      <c r="H195" s="8">
        <f t="shared" si="26"/>
        <v>-1.0132501948558068E-2</v>
      </c>
    </row>
    <row r="196" spans="1:8" x14ac:dyDescent="0.2">
      <c r="A196" s="27"/>
      <c r="B196" s="15" t="s">
        <v>180</v>
      </c>
      <c r="C196" s="12">
        <v>130</v>
      </c>
      <c r="D196" s="6">
        <v>80</v>
      </c>
      <c r="E196" s="7">
        <f t="shared" si="24"/>
        <v>2.5331254871395169E-2</v>
      </c>
      <c r="F196" s="7">
        <f t="shared" si="25"/>
        <v>2.5356576862123614E-2</v>
      </c>
      <c r="G196" s="7">
        <f t="shared" si="27"/>
        <v>-0.38461538461538464</v>
      </c>
      <c r="H196" s="8">
        <f t="shared" si="26"/>
        <v>-9.7427903351519889E-3</v>
      </c>
    </row>
    <row r="197" spans="1:8" ht="25.5" x14ac:dyDescent="0.2">
      <c r="A197" s="27"/>
      <c r="B197" s="15" t="s">
        <v>181</v>
      </c>
      <c r="C197" s="12">
        <v>217</v>
      </c>
      <c r="D197" s="6">
        <v>215</v>
      </c>
      <c r="E197" s="7">
        <f t="shared" si="24"/>
        <v>4.2283710054559623E-2</v>
      </c>
      <c r="F197" s="7">
        <f t="shared" si="25"/>
        <v>6.8145800316957217E-2</v>
      </c>
      <c r="G197" s="7">
        <f t="shared" si="27"/>
        <v>-9.2165898617511521E-3</v>
      </c>
      <c r="H197" s="8">
        <f t="shared" si="26"/>
        <v>-3.8971161340607945E-4</v>
      </c>
    </row>
    <row r="198" spans="1:8" ht="25.5" x14ac:dyDescent="0.2">
      <c r="A198" s="27"/>
      <c r="B198" s="15" t="s">
        <v>182</v>
      </c>
      <c r="C198" s="12">
        <v>11</v>
      </c>
      <c r="D198" s="6">
        <v>1</v>
      </c>
      <c r="E198" s="7">
        <f t="shared" si="24"/>
        <v>2.1434138737334374E-3</v>
      </c>
      <c r="F198" s="7">
        <f t="shared" si="25"/>
        <v>3.1695721077654518E-4</v>
      </c>
      <c r="G198" s="7">
        <f t="shared" si="27"/>
        <v>-0.90909090909090906</v>
      </c>
      <c r="H198" s="8">
        <f t="shared" si="26"/>
        <v>-1.9485580670303977E-3</v>
      </c>
    </row>
    <row r="199" spans="1:8" x14ac:dyDescent="0.2">
      <c r="A199" s="27"/>
      <c r="B199" s="15" t="s">
        <v>183</v>
      </c>
      <c r="C199" s="12">
        <v>3</v>
      </c>
      <c r="D199" s="6">
        <v>0</v>
      </c>
      <c r="E199" s="7">
        <f t="shared" si="24"/>
        <v>5.8456742010911929E-4</v>
      </c>
      <c r="F199" s="7" t="str">
        <f t="shared" si="25"/>
        <v/>
      </c>
      <c r="G199" s="7">
        <f t="shared" si="27"/>
        <v>-1</v>
      </c>
      <c r="H199" s="8">
        <f t="shared" si="26"/>
        <v>-5.8456742010911929E-4</v>
      </c>
    </row>
    <row r="200" spans="1:8" x14ac:dyDescent="0.2">
      <c r="A200" s="27"/>
      <c r="B200" s="15" t="s">
        <v>184</v>
      </c>
      <c r="C200" s="12">
        <v>12</v>
      </c>
      <c r="D200" s="6">
        <v>2</v>
      </c>
      <c r="E200" s="7">
        <f t="shared" si="24"/>
        <v>2.3382696804364772E-3</v>
      </c>
      <c r="F200" s="7">
        <f t="shared" si="25"/>
        <v>6.3391442155309036E-4</v>
      </c>
      <c r="G200" s="7">
        <f t="shared" si="27"/>
        <v>-0.83333333333333337</v>
      </c>
      <c r="H200" s="8">
        <f t="shared" si="26"/>
        <v>-1.9485580670303977E-3</v>
      </c>
    </row>
    <row r="201" spans="1:8" x14ac:dyDescent="0.2">
      <c r="A201" s="27"/>
      <c r="B201" s="15" t="s">
        <v>185</v>
      </c>
      <c r="C201" s="12">
        <v>9</v>
      </c>
      <c r="D201" s="6">
        <v>4</v>
      </c>
      <c r="E201" s="7">
        <f t="shared" si="24"/>
        <v>1.7537022603273578E-3</v>
      </c>
      <c r="F201" s="7">
        <f t="shared" si="25"/>
        <v>1.2678288431061807E-3</v>
      </c>
      <c r="G201" s="7">
        <f t="shared" si="27"/>
        <v>-0.55555555555555558</v>
      </c>
      <c r="H201" s="8">
        <f t="shared" si="26"/>
        <v>-9.7427903351519885E-4</v>
      </c>
    </row>
    <row r="202" spans="1:8" ht="25.5" x14ac:dyDescent="0.2">
      <c r="A202" s="27"/>
      <c r="B202" s="15" t="s">
        <v>186</v>
      </c>
      <c r="C202" s="12">
        <v>119</v>
      </c>
      <c r="D202" s="6">
        <v>46</v>
      </c>
      <c r="E202" s="7">
        <f t="shared" si="24"/>
        <v>2.3187840997661729E-2</v>
      </c>
      <c r="F202" s="7">
        <f t="shared" si="25"/>
        <v>1.4580031695721078E-2</v>
      </c>
      <c r="G202" s="7">
        <f t="shared" si="27"/>
        <v>-0.61344537815126055</v>
      </c>
      <c r="H202" s="8">
        <f t="shared" si="26"/>
        <v>-1.4224473889321902E-2</v>
      </c>
    </row>
    <row r="203" spans="1:8" x14ac:dyDescent="0.2">
      <c r="A203" s="27"/>
      <c r="B203" s="15" t="s">
        <v>187</v>
      </c>
      <c r="C203" s="12">
        <v>29</v>
      </c>
      <c r="D203" s="6">
        <v>31</v>
      </c>
      <c r="E203" s="7">
        <f t="shared" si="24"/>
        <v>5.6508183943881525E-3</v>
      </c>
      <c r="F203" s="7">
        <f t="shared" si="25"/>
        <v>9.8256735340729005E-3</v>
      </c>
      <c r="G203" s="7">
        <f t="shared" si="27"/>
        <v>6.8965517241379309E-2</v>
      </c>
      <c r="H203" s="8">
        <f t="shared" si="26"/>
        <v>3.8971161340607945E-4</v>
      </c>
    </row>
    <row r="204" spans="1:8" x14ac:dyDescent="0.2">
      <c r="A204" s="27"/>
      <c r="B204" s="15" t="s">
        <v>188</v>
      </c>
      <c r="C204" s="12">
        <v>3</v>
      </c>
      <c r="D204" s="6">
        <v>0</v>
      </c>
      <c r="E204" s="7">
        <f t="shared" si="24"/>
        <v>5.8456742010911929E-4</v>
      </c>
      <c r="F204" s="7" t="str">
        <f t="shared" si="25"/>
        <v/>
      </c>
      <c r="G204" s="7">
        <f t="shared" si="27"/>
        <v>-1</v>
      </c>
      <c r="H204" s="8">
        <f t="shared" si="26"/>
        <v>-5.8456742010911929E-4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2</v>
      </c>
      <c r="E206" s="7" t="str">
        <f t="shared" si="24"/>
        <v/>
      </c>
      <c r="F206" s="7">
        <f t="shared" si="25"/>
        <v>6.3391442155309036E-4</v>
      </c>
      <c r="G206" s="7">
        <f t="shared" si="27"/>
        <v>1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19</v>
      </c>
      <c r="D208" s="6">
        <v>13</v>
      </c>
      <c r="E208" s="7">
        <f t="shared" si="24"/>
        <v>3.7022603273577552E-3</v>
      </c>
      <c r="F208" s="7">
        <f t="shared" si="25"/>
        <v>4.1204437400950873E-3</v>
      </c>
      <c r="G208" s="7">
        <f t="shared" si="27"/>
        <v>-0.31578947368421051</v>
      </c>
      <c r="H208" s="8">
        <f t="shared" si="26"/>
        <v>-1.1691348402182384E-3</v>
      </c>
    </row>
    <row r="209" spans="1:8" x14ac:dyDescent="0.2">
      <c r="A209" s="27"/>
      <c r="B209" s="15" t="s">
        <v>193</v>
      </c>
      <c r="C209" s="12">
        <v>19</v>
      </c>
      <c r="D209" s="6">
        <v>20</v>
      </c>
      <c r="E209" s="7">
        <f t="shared" si="24"/>
        <v>3.7022603273577552E-3</v>
      </c>
      <c r="F209" s="7">
        <f t="shared" si="25"/>
        <v>6.3391442155309036E-3</v>
      </c>
      <c r="G209" s="7">
        <f t="shared" si="27"/>
        <v>5.2631578947368418E-2</v>
      </c>
      <c r="H209" s="8">
        <f t="shared" si="26"/>
        <v>1.9485580670303973E-4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97</v>
      </c>
      <c r="D211" s="6">
        <v>55</v>
      </c>
      <c r="E211" s="7">
        <f t="shared" si="24"/>
        <v>1.8901013250194856E-2</v>
      </c>
      <c r="F211" s="7">
        <f t="shared" si="25"/>
        <v>1.7432646592709985E-2</v>
      </c>
      <c r="G211" s="7">
        <f t="shared" si="27"/>
        <v>-0.4329896907216495</v>
      </c>
      <c r="H211" s="8">
        <f t="shared" si="26"/>
        <v>-8.1839438815276694E-3</v>
      </c>
    </row>
    <row r="212" spans="1:8" x14ac:dyDescent="0.2">
      <c r="A212" s="27"/>
      <c r="B212" s="15" t="s">
        <v>196</v>
      </c>
      <c r="C212" s="12">
        <v>133</v>
      </c>
      <c r="D212" s="6">
        <v>64</v>
      </c>
      <c r="E212" s="7">
        <f t="shared" si="24"/>
        <v>2.5915822291504288E-2</v>
      </c>
      <c r="F212" s="7">
        <f t="shared" si="25"/>
        <v>2.0285261489698891E-2</v>
      </c>
      <c r="G212" s="7">
        <f t="shared" si="27"/>
        <v>-0.51879699248120303</v>
      </c>
      <c r="H212" s="8">
        <f t="shared" si="26"/>
        <v>-1.3445050662509743E-2</v>
      </c>
    </row>
    <row r="213" spans="1:8" x14ac:dyDescent="0.2">
      <c r="A213" s="27"/>
      <c r="B213" s="15" t="s">
        <v>197</v>
      </c>
      <c r="C213" s="12">
        <v>199</v>
      </c>
      <c r="D213" s="6">
        <v>82</v>
      </c>
      <c r="E213" s="7">
        <f t="shared" ref="E213:E244" si="28">+IF(C213=0,"",C213/C$181)</f>
        <v>3.877630553390491E-2</v>
      </c>
      <c r="F213" s="7">
        <f t="shared" ref="F213:F244" si="29">+IF(D213=0,"",D213/D$181)</f>
        <v>2.5990491283676705E-2</v>
      </c>
      <c r="G213" s="7">
        <f t="shared" si="27"/>
        <v>-0.5879396984924623</v>
      </c>
      <c r="H213" s="8">
        <f t="shared" ref="H213:H244" si="30">+IF(OR(AND(E213=""),(G213="")),"",E213*G213)</f>
        <v>-2.2798129384255652E-2</v>
      </c>
    </row>
    <row r="214" spans="1:8" x14ac:dyDescent="0.2">
      <c r="A214" s="27"/>
      <c r="B214" s="15" t="s">
        <v>198</v>
      </c>
      <c r="C214" s="12">
        <v>127</v>
      </c>
      <c r="D214" s="6">
        <v>85</v>
      </c>
      <c r="E214" s="7">
        <f t="shared" si="28"/>
        <v>2.474668745128605E-2</v>
      </c>
      <c r="F214" s="7">
        <f t="shared" si="29"/>
        <v>2.694136291600634E-2</v>
      </c>
      <c r="G214" s="7">
        <f t="shared" ref="G214:G245" si="31">+IF(AND(C214=0,D214=0)," ",IF(C214=0,1,IF(D214=0,-1,(D214-C214)/C214)))</f>
        <v>-0.33070866141732286</v>
      </c>
      <c r="H214" s="8">
        <f t="shared" si="30"/>
        <v>-8.1839438815276711E-3</v>
      </c>
    </row>
    <row r="215" spans="1:8" x14ac:dyDescent="0.2">
      <c r="A215" s="27"/>
      <c r="B215" s="15" t="s">
        <v>199</v>
      </c>
      <c r="C215" s="12">
        <v>53</v>
      </c>
      <c r="D215" s="6">
        <v>66</v>
      </c>
      <c r="E215" s="7">
        <f t="shared" si="28"/>
        <v>1.0327357755261106E-2</v>
      </c>
      <c r="F215" s="7">
        <f t="shared" si="29"/>
        <v>2.0919175911251982E-2</v>
      </c>
      <c r="G215" s="7">
        <f t="shared" si="31"/>
        <v>0.24528301886792453</v>
      </c>
      <c r="H215" s="8">
        <f t="shared" si="30"/>
        <v>2.5331254871395164E-3</v>
      </c>
    </row>
    <row r="216" spans="1:8" x14ac:dyDescent="0.2">
      <c r="A216" s="27"/>
      <c r="B216" s="15" t="s">
        <v>200</v>
      </c>
      <c r="C216" s="12">
        <v>7</v>
      </c>
      <c r="D216" s="6">
        <v>9</v>
      </c>
      <c r="E216" s="7">
        <f t="shared" si="28"/>
        <v>1.3639906469212783E-3</v>
      </c>
      <c r="F216" s="7">
        <f t="shared" si="29"/>
        <v>2.8526148969889066E-3</v>
      </c>
      <c r="G216" s="7">
        <f t="shared" si="31"/>
        <v>0.2857142857142857</v>
      </c>
      <c r="H216" s="8">
        <f t="shared" si="30"/>
        <v>3.8971161340607951E-4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436</v>
      </c>
      <c r="D218" s="6">
        <v>68</v>
      </c>
      <c r="E218" s="7">
        <f t="shared" si="28"/>
        <v>8.4957131722525336E-2</v>
      </c>
      <c r="F218" s="7">
        <f t="shared" si="29"/>
        <v>2.1553090332805072E-2</v>
      </c>
      <c r="G218" s="7">
        <f t="shared" si="31"/>
        <v>-0.84403669724770647</v>
      </c>
      <c r="H218" s="8">
        <f t="shared" si="30"/>
        <v>-7.170693686671864E-2</v>
      </c>
    </row>
    <row r="219" spans="1:8" x14ac:dyDescent="0.2">
      <c r="A219" s="27"/>
      <c r="B219" s="15" t="s">
        <v>203</v>
      </c>
      <c r="C219" s="12">
        <v>69</v>
      </c>
      <c r="D219" s="6">
        <v>87</v>
      </c>
      <c r="E219" s="7">
        <f t="shared" si="28"/>
        <v>1.3445050662509743E-2</v>
      </c>
      <c r="F219" s="7">
        <f t="shared" si="29"/>
        <v>2.7575277337559431E-2</v>
      </c>
      <c r="G219" s="7">
        <f t="shared" si="31"/>
        <v>0.2608695652173913</v>
      </c>
      <c r="H219" s="8">
        <f t="shared" si="30"/>
        <v>3.5074045206547155E-3</v>
      </c>
    </row>
    <row r="220" spans="1:8" x14ac:dyDescent="0.2">
      <c r="A220" s="27"/>
      <c r="B220" s="15" t="s">
        <v>204</v>
      </c>
      <c r="C220" s="12">
        <v>24</v>
      </c>
      <c r="D220" s="6">
        <v>10</v>
      </c>
      <c r="E220" s="7">
        <f t="shared" si="28"/>
        <v>4.6765393608729543E-3</v>
      </c>
      <c r="F220" s="7">
        <f t="shared" si="29"/>
        <v>3.1695721077654518E-3</v>
      </c>
      <c r="G220" s="7">
        <f t="shared" si="31"/>
        <v>-0.58333333333333337</v>
      </c>
      <c r="H220" s="8">
        <f t="shared" si="30"/>
        <v>-2.727981293842557E-3</v>
      </c>
    </row>
    <row r="221" spans="1:8" x14ac:dyDescent="0.2">
      <c r="A221" s="27"/>
      <c r="B221" s="15" t="s">
        <v>205</v>
      </c>
      <c r="C221" s="12">
        <v>0</v>
      </c>
      <c r="D221" s="6">
        <v>1</v>
      </c>
      <c r="E221" s="7" t="str">
        <f t="shared" si="28"/>
        <v/>
      </c>
      <c r="F221" s="7">
        <f t="shared" si="29"/>
        <v>3.1695721077654518E-4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2</v>
      </c>
      <c r="D222" s="6">
        <v>5</v>
      </c>
      <c r="E222" s="7">
        <f t="shared" si="28"/>
        <v>3.8971161340607951E-4</v>
      </c>
      <c r="F222" s="7">
        <f t="shared" si="29"/>
        <v>1.5847860538827259E-3</v>
      </c>
      <c r="G222" s="7">
        <f t="shared" si="31"/>
        <v>1.5</v>
      </c>
      <c r="H222" s="8">
        <f t="shared" si="30"/>
        <v>5.8456742010911929E-4</v>
      </c>
    </row>
    <row r="223" spans="1:8" ht="25.5" x14ac:dyDescent="0.2">
      <c r="A223" s="27"/>
      <c r="B223" s="15" t="s">
        <v>207</v>
      </c>
      <c r="C223" s="12">
        <v>106</v>
      </c>
      <c r="D223" s="6">
        <v>71</v>
      </c>
      <c r="E223" s="7">
        <f t="shared" si="28"/>
        <v>2.0654715510522212E-2</v>
      </c>
      <c r="F223" s="7">
        <f t="shared" si="29"/>
        <v>2.2503961965134708E-2</v>
      </c>
      <c r="G223" s="7">
        <f t="shared" si="31"/>
        <v>-0.330188679245283</v>
      </c>
      <c r="H223" s="8">
        <f t="shared" si="30"/>
        <v>-6.81995323460639E-3</v>
      </c>
    </row>
    <row r="224" spans="1:8" x14ac:dyDescent="0.2">
      <c r="A224" s="27"/>
      <c r="B224" s="15" t="s">
        <v>208</v>
      </c>
      <c r="C224" s="12">
        <v>5</v>
      </c>
      <c r="D224" s="6">
        <v>2</v>
      </c>
      <c r="E224" s="7">
        <f t="shared" si="28"/>
        <v>9.7427903351519874E-4</v>
      </c>
      <c r="F224" s="7">
        <f t="shared" si="29"/>
        <v>6.3391442155309036E-4</v>
      </c>
      <c r="G224" s="7">
        <f t="shared" si="31"/>
        <v>-0.6</v>
      </c>
      <c r="H224" s="8">
        <f t="shared" si="30"/>
        <v>-5.8456742010911918E-4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201</v>
      </c>
      <c r="D228" s="6">
        <v>136</v>
      </c>
      <c r="E228" s="7">
        <f t="shared" si="28"/>
        <v>3.9166017147310987E-2</v>
      </c>
      <c r="F228" s="7">
        <f t="shared" si="29"/>
        <v>4.3106180665610144E-2</v>
      </c>
      <c r="G228" s="7">
        <f t="shared" si="31"/>
        <v>-0.32338308457711445</v>
      </c>
      <c r="H228" s="8">
        <f t="shared" si="30"/>
        <v>-1.2665627435697584E-2</v>
      </c>
    </row>
    <row r="229" spans="1:8" x14ac:dyDescent="0.2">
      <c r="A229" s="27"/>
      <c r="B229" s="15" t="s">
        <v>213</v>
      </c>
      <c r="C229" s="12">
        <v>1</v>
      </c>
      <c r="D229" s="6">
        <v>0</v>
      </c>
      <c r="E229" s="7">
        <f t="shared" si="28"/>
        <v>1.9485580670303975E-4</v>
      </c>
      <c r="F229" s="7" t="str">
        <f t="shared" si="29"/>
        <v/>
      </c>
      <c r="G229" s="7">
        <f t="shared" si="31"/>
        <v>-1</v>
      </c>
      <c r="H229" s="8">
        <f t="shared" si="30"/>
        <v>-1.9485580670303975E-4</v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1</v>
      </c>
      <c r="D232" s="6">
        <v>0</v>
      </c>
      <c r="E232" s="7">
        <f t="shared" si="28"/>
        <v>1.9485580670303975E-4</v>
      </c>
      <c r="F232" s="7" t="str">
        <f t="shared" si="29"/>
        <v/>
      </c>
      <c r="G232" s="7">
        <f t="shared" si="31"/>
        <v>-1</v>
      </c>
      <c r="H232" s="8">
        <f t="shared" si="30"/>
        <v>-1.9485580670303975E-4</v>
      </c>
    </row>
    <row r="233" spans="1:8" x14ac:dyDescent="0.2">
      <c r="A233" s="27"/>
      <c r="B233" s="15" t="s">
        <v>217</v>
      </c>
      <c r="C233" s="12">
        <v>5</v>
      </c>
      <c r="D233" s="6">
        <v>1</v>
      </c>
      <c r="E233" s="7">
        <f t="shared" si="28"/>
        <v>9.7427903351519874E-4</v>
      </c>
      <c r="F233" s="7">
        <f t="shared" si="29"/>
        <v>3.1695721077654518E-4</v>
      </c>
      <c r="G233" s="7">
        <f t="shared" si="31"/>
        <v>-0.8</v>
      </c>
      <c r="H233" s="8">
        <f t="shared" si="30"/>
        <v>-7.7942322681215901E-4</v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208</v>
      </c>
      <c r="D235" s="6">
        <v>51</v>
      </c>
      <c r="E235" s="7">
        <f t="shared" si="28"/>
        <v>4.053000779423227E-2</v>
      </c>
      <c r="F235" s="7">
        <f t="shared" si="29"/>
        <v>1.6164817749603804E-2</v>
      </c>
      <c r="G235" s="7">
        <f t="shared" si="31"/>
        <v>-0.75480769230769229</v>
      </c>
      <c r="H235" s="8">
        <f t="shared" si="30"/>
        <v>-3.0592361652377241E-2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1</v>
      </c>
      <c r="E237" s="7" t="str">
        <f t="shared" si="28"/>
        <v/>
      </c>
      <c r="F237" s="7">
        <f t="shared" si="29"/>
        <v>3.1695721077654518E-4</v>
      </c>
      <c r="G237" s="7">
        <f t="shared" si="31"/>
        <v>1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5</v>
      </c>
      <c r="D238" s="6">
        <v>6</v>
      </c>
      <c r="E238" s="7">
        <f t="shared" si="28"/>
        <v>9.7427903351519874E-4</v>
      </c>
      <c r="F238" s="7">
        <f t="shared" si="29"/>
        <v>1.9017432646592711E-3</v>
      </c>
      <c r="G238" s="7">
        <f t="shared" si="31"/>
        <v>0.2</v>
      </c>
      <c r="H238" s="8">
        <f t="shared" si="30"/>
        <v>1.9485580670303975E-4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60</v>
      </c>
      <c r="D241" s="6">
        <v>43</v>
      </c>
      <c r="E241" s="7">
        <f t="shared" si="28"/>
        <v>1.1691348402182385E-2</v>
      </c>
      <c r="F241" s="7">
        <f t="shared" si="29"/>
        <v>1.3629160063391443E-2</v>
      </c>
      <c r="G241" s="7">
        <f t="shared" si="31"/>
        <v>-0.28333333333333333</v>
      </c>
      <c r="H241" s="8">
        <f t="shared" si="30"/>
        <v>-3.3125487139516758E-3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3</v>
      </c>
      <c r="D245" s="6">
        <v>9</v>
      </c>
      <c r="E245" s="7">
        <f t="shared" ref="E245:E276" si="32">+IF(C245=0,"",C245/C$181)</f>
        <v>5.8456742010911929E-4</v>
      </c>
      <c r="F245" s="7">
        <f t="shared" ref="F245:F276" si="33">+IF(D245=0,"",D245/D$181)</f>
        <v>2.8526148969889066E-3</v>
      </c>
      <c r="G245" s="7">
        <f t="shared" si="31"/>
        <v>2</v>
      </c>
      <c r="H245" s="8">
        <f t="shared" ref="H245:H276" si="34">+IF(OR(AND(E245=""),(G245="")),"",E245*G245)</f>
        <v>1.1691348402182386E-3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8</v>
      </c>
      <c r="D247" s="6">
        <v>2</v>
      </c>
      <c r="E247" s="7">
        <f t="shared" si="32"/>
        <v>1.558846453624318E-3</v>
      </c>
      <c r="F247" s="7">
        <f t="shared" si="33"/>
        <v>6.3391442155309036E-4</v>
      </c>
      <c r="G247" s="7">
        <f t="shared" si="35"/>
        <v>-0.75</v>
      </c>
      <c r="H247" s="8">
        <f t="shared" si="34"/>
        <v>-1.1691348402182386E-3</v>
      </c>
    </row>
    <row r="248" spans="1:8" x14ac:dyDescent="0.2">
      <c r="A248" s="27"/>
      <c r="B248" s="15" t="s">
        <v>232</v>
      </c>
      <c r="C248" s="12">
        <v>44</v>
      </c>
      <c r="D248" s="6">
        <v>20</v>
      </c>
      <c r="E248" s="7">
        <f t="shared" si="32"/>
        <v>8.5736554949337497E-3</v>
      </c>
      <c r="F248" s="7">
        <f t="shared" si="33"/>
        <v>6.3391442155309036E-3</v>
      </c>
      <c r="G248" s="7">
        <f t="shared" si="35"/>
        <v>-0.54545454545454541</v>
      </c>
      <c r="H248" s="8">
        <f t="shared" si="34"/>
        <v>-4.6765393608729543E-3</v>
      </c>
    </row>
    <row r="249" spans="1:8" x14ac:dyDescent="0.2">
      <c r="A249" s="27"/>
      <c r="B249" s="15" t="s">
        <v>233</v>
      </c>
      <c r="C249" s="12">
        <v>44</v>
      </c>
      <c r="D249" s="6">
        <v>4</v>
      </c>
      <c r="E249" s="7">
        <f t="shared" si="32"/>
        <v>8.5736554949337497E-3</v>
      </c>
      <c r="F249" s="7">
        <f t="shared" si="33"/>
        <v>1.2678288431061807E-3</v>
      </c>
      <c r="G249" s="7">
        <f t="shared" si="35"/>
        <v>-0.90909090909090906</v>
      </c>
      <c r="H249" s="8">
        <f t="shared" si="34"/>
        <v>-7.7942322681215908E-3</v>
      </c>
    </row>
    <row r="250" spans="1:8" ht="25.5" x14ac:dyDescent="0.2">
      <c r="A250" s="27"/>
      <c r="B250" s="15" t="s">
        <v>234</v>
      </c>
      <c r="C250" s="12">
        <v>1</v>
      </c>
      <c r="D250" s="6">
        <v>0</v>
      </c>
      <c r="E250" s="7">
        <f t="shared" si="32"/>
        <v>1.9485580670303975E-4</v>
      </c>
      <c r="F250" s="7" t="str">
        <f t="shared" si="33"/>
        <v/>
      </c>
      <c r="G250" s="7">
        <f t="shared" si="35"/>
        <v>-1</v>
      </c>
      <c r="H250" s="8">
        <f t="shared" si="34"/>
        <v>-1.9485580670303975E-4</v>
      </c>
    </row>
    <row r="251" spans="1:8" x14ac:dyDescent="0.2">
      <c r="A251" s="27"/>
      <c r="B251" s="15" t="s">
        <v>235</v>
      </c>
      <c r="C251" s="12">
        <v>96</v>
      </c>
      <c r="D251" s="6">
        <v>11</v>
      </c>
      <c r="E251" s="7">
        <f t="shared" si="32"/>
        <v>1.8706157443491817E-2</v>
      </c>
      <c r="F251" s="7">
        <f t="shared" si="33"/>
        <v>3.486529318541997E-3</v>
      </c>
      <c r="G251" s="7">
        <f t="shared" si="35"/>
        <v>-0.88541666666666663</v>
      </c>
      <c r="H251" s="8">
        <f t="shared" si="34"/>
        <v>-1.6562743569758381E-2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1</v>
      </c>
      <c r="D253" s="6">
        <v>0</v>
      </c>
      <c r="E253" s="7">
        <f t="shared" si="32"/>
        <v>1.9485580670303975E-4</v>
      </c>
      <c r="F253" s="7" t="str">
        <f t="shared" si="33"/>
        <v/>
      </c>
      <c r="G253" s="7">
        <f t="shared" si="35"/>
        <v>-1</v>
      </c>
      <c r="H253" s="8">
        <f t="shared" si="34"/>
        <v>-1.9485580670303975E-4</v>
      </c>
    </row>
    <row r="254" spans="1:8" x14ac:dyDescent="0.2">
      <c r="A254" s="27"/>
      <c r="B254" s="15" t="s">
        <v>238</v>
      </c>
      <c r="C254" s="12">
        <v>8</v>
      </c>
      <c r="D254" s="6">
        <v>1</v>
      </c>
      <c r="E254" s="7">
        <f t="shared" si="32"/>
        <v>1.558846453624318E-3</v>
      </c>
      <c r="F254" s="7">
        <f t="shared" si="33"/>
        <v>3.1695721077654518E-4</v>
      </c>
      <c r="G254" s="7">
        <f t="shared" si="35"/>
        <v>-0.875</v>
      </c>
      <c r="H254" s="8">
        <f t="shared" si="34"/>
        <v>-1.3639906469212783E-3</v>
      </c>
    </row>
    <row r="255" spans="1:8" ht="25.5" x14ac:dyDescent="0.2">
      <c r="A255" s="27"/>
      <c r="B255" s="15" t="s">
        <v>239</v>
      </c>
      <c r="C255" s="12">
        <v>1</v>
      </c>
      <c r="D255" s="6">
        <v>0</v>
      </c>
      <c r="E255" s="7">
        <f t="shared" si="32"/>
        <v>1.9485580670303975E-4</v>
      </c>
      <c r="F255" s="7" t="str">
        <f t="shared" si="33"/>
        <v/>
      </c>
      <c r="G255" s="7">
        <f t="shared" si="35"/>
        <v>-1</v>
      </c>
      <c r="H255" s="8">
        <f t="shared" si="34"/>
        <v>-1.9485580670303975E-4</v>
      </c>
    </row>
    <row r="256" spans="1:8" x14ac:dyDescent="0.2">
      <c r="A256" s="27"/>
      <c r="B256" s="15" t="s">
        <v>240</v>
      </c>
      <c r="C256" s="12">
        <v>2</v>
      </c>
      <c r="D256" s="6">
        <v>0</v>
      </c>
      <c r="E256" s="7">
        <f t="shared" si="32"/>
        <v>3.8971161340607951E-4</v>
      </c>
      <c r="F256" s="7" t="str">
        <f t="shared" si="33"/>
        <v/>
      </c>
      <c r="G256" s="7">
        <f t="shared" si="35"/>
        <v>-1</v>
      </c>
      <c r="H256" s="8">
        <f t="shared" si="34"/>
        <v>-3.8971161340607951E-4</v>
      </c>
    </row>
    <row r="257" spans="1:8" ht="25.5" x14ac:dyDescent="0.2">
      <c r="A257" s="27"/>
      <c r="B257" s="15" t="s">
        <v>241</v>
      </c>
      <c r="C257" s="12">
        <v>1</v>
      </c>
      <c r="D257" s="6">
        <v>0</v>
      </c>
      <c r="E257" s="7">
        <f t="shared" si="32"/>
        <v>1.9485580670303975E-4</v>
      </c>
      <c r="F257" s="7" t="str">
        <f t="shared" si="33"/>
        <v/>
      </c>
      <c r="G257" s="7">
        <f t="shared" si="35"/>
        <v>-1</v>
      </c>
      <c r="H257" s="8">
        <f t="shared" si="34"/>
        <v>-1.9485580670303975E-4</v>
      </c>
    </row>
    <row r="258" spans="1:8" x14ac:dyDescent="0.2">
      <c r="A258" s="27"/>
      <c r="B258" s="15" t="s">
        <v>242</v>
      </c>
      <c r="C258" s="12">
        <v>4</v>
      </c>
      <c r="D258" s="6">
        <v>31</v>
      </c>
      <c r="E258" s="7">
        <f t="shared" si="32"/>
        <v>7.7942322681215901E-4</v>
      </c>
      <c r="F258" s="7">
        <f t="shared" si="33"/>
        <v>9.8256735340729005E-3</v>
      </c>
      <c r="G258" s="7">
        <f t="shared" si="35"/>
        <v>6.75</v>
      </c>
      <c r="H258" s="8">
        <f t="shared" si="34"/>
        <v>5.2611067809820731E-3</v>
      </c>
    </row>
    <row r="259" spans="1:8" x14ac:dyDescent="0.2">
      <c r="A259" s="27"/>
      <c r="B259" s="15" t="s">
        <v>243</v>
      </c>
      <c r="C259" s="12">
        <v>1</v>
      </c>
      <c r="D259" s="6">
        <v>0</v>
      </c>
      <c r="E259" s="7">
        <f t="shared" si="32"/>
        <v>1.9485580670303975E-4</v>
      </c>
      <c r="F259" s="7" t="str">
        <f t="shared" si="33"/>
        <v/>
      </c>
      <c r="G259" s="7">
        <f t="shared" si="35"/>
        <v>-1</v>
      </c>
      <c r="H259" s="8">
        <f t="shared" si="34"/>
        <v>-1.9485580670303975E-4</v>
      </c>
    </row>
    <row r="260" spans="1:8" x14ac:dyDescent="0.2">
      <c r="A260" s="27"/>
      <c r="B260" s="15" t="s">
        <v>244</v>
      </c>
      <c r="C260" s="12">
        <v>6</v>
      </c>
      <c r="D260" s="6">
        <v>6</v>
      </c>
      <c r="E260" s="7">
        <f t="shared" si="32"/>
        <v>1.1691348402182386E-3</v>
      </c>
      <c r="F260" s="7">
        <f t="shared" si="33"/>
        <v>1.9017432646592711E-3</v>
      </c>
      <c r="G260" s="7">
        <f t="shared" si="35"/>
        <v>0</v>
      </c>
      <c r="H260" s="8">
        <f t="shared" si="34"/>
        <v>0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9</v>
      </c>
      <c r="D263" s="6">
        <v>2</v>
      </c>
      <c r="E263" s="7">
        <f t="shared" si="32"/>
        <v>1.7537022603273578E-3</v>
      </c>
      <c r="F263" s="7">
        <f t="shared" si="33"/>
        <v>6.3391442155309036E-4</v>
      </c>
      <c r="G263" s="7">
        <f t="shared" si="35"/>
        <v>-0.77777777777777779</v>
      </c>
      <c r="H263" s="8">
        <f t="shared" si="34"/>
        <v>-1.3639906469212783E-3</v>
      </c>
    </row>
    <row r="264" spans="1:8" x14ac:dyDescent="0.2">
      <c r="A264" s="27"/>
      <c r="B264" s="15" t="s">
        <v>248</v>
      </c>
      <c r="C264" s="12">
        <v>1</v>
      </c>
      <c r="D264" s="6">
        <v>0</v>
      </c>
      <c r="E264" s="7">
        <f t="shared" si="32"/>
        <v>1.9485580670303975E-4</v>
      </c>
      <c r="F264" s="7" t="str">
        <f t="shared" si="33"/>
        <v/>
      </c>
      <c r="G264" s="7">
        <f t="shared" si="35"/>
        <v>-1</v>
      </c>
      <c r="H264" s="8">
        <f t="shared" si="34"/>
        <v>-1.9485580670303975E-4</v>
      </c>
    </row>
    <row r="265" spans="1:8" ht="25.5" x14ac:dyDescent="0.2">
      <c r="A265" s="27"/>
      <c r="B265" s="15" t="s">
        <v>249</v>
      </c>
      <c r="C265" s="12">
        <v>1</v>
      </c>
      <c r="D265" s="6">
        <v>0</v>
      </c>
      <c r="E265" s="7">
        <f t="shared" si="32"/>
        <v>1.9485580670303975E-4</v>
      </c>
      <c r="F265" s="7" t="str">
        <f t="shared" si="33"/>
        <v/>
      </c>
      <c r="G265" s="7">
        <f t="shared" si="35"/>
        <v>-1</v>
      </c>
      <c r="H265" s="8">
        <f t="shared" si="34"/>
        <v>-1.9485580670303975E-4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2</v>
      </c>
      <c r="D268" s="6">
        <v>3</v>
      </c>
      <c r="E268" s="7">
        <f t="shared" si="32"/>
        <v>3.8971161340607951E-4</v>
      </c>
      <c r="F268" s="7">
        <f t="shared" si="33"/>
        <v>9.5087163232963554E-4</v>
      </c>
      <c r="G268" s="7">
        <f t="shared" si="35"/>
        <v>0.5</v>
      </c>
      <c r="H268" s="8">
        <f t="shared" si="34"/>
        <v>1.9485580670303975E-4</v>
      </c>
    </row>
    <row r="269" spans="1:8" ht="25.5" x14ac:dyDescent="0.2">
      <c r="A269" s="27"/>
      <c r="B269" s="15" t="s">
        <v>253</v>
      </c>
      <c r="C269" s="12">
        <v>60</v>
      </c>
      <c r="D269" s="6">
        <v>20</v>
      </c>
      <c r="E269" s="7">
        <f t="shared" si="32"/>
        <v>1.1691348402182385E-2</v>
      </c>
      <c r="F269" s="7">
        <f t="shared" si="33"/>
        <v>6.3391442155309036E-3</v>
      </c>
      <c r="G269" s="7">
        <f t="shared" si="35"/>
        <v>-0.66666666666666663</v>
      </c>
      <c r="H269" s="8">
        <f t="shared" si="34"/>
        <v>-7.7942322681215899E-3</v>
      </c>
    </row>
    <row r="270" spans="1:8" x14ac:dyDescent="0.2">
      <c r="A270" s="27"/>
      <c r="B270" s="15" t="s">
        <v>254</v>
      </c>
      <c r="C270" s="12">
        <v>42</v>
      </c>
      <c r="D270" s="6">
        <v>20</v>
      </c>
      <c r="E270" s="7">
        <f t="shared" si="32"/>
        <v>8.1839438815276694E-3</v>
      </c>
      <c r="F270" s="7">
        <f t="shared" si="33"/>
        <v>6.3391442155309036E-3</v>
      </c>
      <c r="G270" s="7">
        <f t="shared" si="35"/>
        <v>-0.52380952380952384</v>
      </c>
      <c r="H270" s="8">
        <f t="shared" si="34"/>
        <v>-4.2868277474668749E-3</v>
      </c>
    </row>
    <row r="271" spans="1:8" x14ac:dyDescent="0.2">
      <c r="A271" s="27"/>
      <c r="B271" s="15" t="s">
        <v>255</v>
      </c>
      <c r="C271" s="12">
        <v>2</v>
      </c>
      <c r="D271" s="6">
        <v>0</v>
      </c>
      <c r="E271" s="7">
        <f t="shared" si="32"/>
        <v>3.8971161340607951E-4</v>
      </c>
      <c r="F271" s="7" t="str">
        <f t="shared" si="33"/>
        <v/>
      </c>
      <c r="G271" s="7">
        <f t="shared" si="35"/>
        <v>-1</v>
      </c>
      <c r="H271" s="8">
        <f t="shared" si="34"/>
        <v>-3.8971161340607951E-4</v>
      </c>
    </row>
    <row r="272" spans="1:8" x14ac:dyDescent="0.2">
      <c r="A272" s="27"/>
      <c r="B272" s="15" t="s">
        <v>256</v>
      </c>
      <c r="C272" s="12">
        <v>10</v>
      </c>
      <c r="D272" s="6">
        <v>8</v>
      </c>
      <c r="E272" s="7">
        <f t="shared" si="32"/>
        <v>1.9485580670303975E-3</v>
      </c>
      <c r="F272" s="7">
        <f t="shared" si="33"/>
        <v>2.5356576862123614E-3</v>
      </c>
      <c r="G272" s="7">
        <f t="shared" si="35"/>
        <v>-0.2</v>
      </c>
      <c r="H272" s="8">
        <f t="shared" si="34"/>
        <v>-3.8971161340607951E-4</v>
      </c>
    </row>
    <row r="273" spans="1:8" x14ac:dyDescent="0.2">
      <c r="A273" s="27"/>
      <c r="B273" s="15" t="s">
        <v>257</v>
      </c>
      <c r="C273" s="12">
        <v>1</v>
      </c>
      <c r="D273" s="6">
        <v>0</v>
      </c>
      <c r="E273" s="7">
        <f t="shared" si="32"/>
        <v>1.9485580670303975E-4</v>
      </c>
      <c r="F273" s="7" t="str">
        <f t="shared" si="33"/>
        <v/>
      </c>
      <c r="G273" s="7">
        <f t="shared" si="35"/>
        <v>-1</v>
      </c>
      <c r="H273" s="8">
        <f t="shared" si="34"/>
        <v>-1.9485580670303975E-4</v>
      </c>
    </row>
    <row r="274" spans="1:8" x14ac:dyDescent="0.2">
      <c r="A274" s="27"/>
      <c r="B274" s="15" t="s">
        <v>258</v>
      </c>
      <c r="C274" s="12">
        <v>8</v>
      </c>
      <c r="D274" s="6">
        <v>38</v>
      </c>
      <c r="E274" s="7">
        <f t="shared" si="32"/>
        <v>1.558846453624318E-3</v>
      </c>
      <c r="F274" s="7">
        <f t="shared" si="33"/>
        <v>1.2044374009508717E-2</v>
      </c>
      <c r="G274" s="7">
        <f t="shared" si="35"/>
        <v>3.75</v>
      </c>
      <c r="H274" s="8">
        <f t="shared" si="34"/>
        <v>5.8456742010911927E-3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21</v>
      </c>
      <c r="D277" s="6">
        <v>3</v>
      </c>
      <c r="E277" s="7">
        <f t="shared" ref="E277:E308" si="36">+IF(C277=0,"",C277/C$181)</f>
        <v>4.0919719407638347E-3</v>
      </c>
      <c r="F277" s="7">
        <f t="shared" ref="F277:F308" si="37">+IF(D277=0,"",D277/D$181)</f>
        <v>9.5087163232963554E-4</v>
      </c>
      <c r="G277" s="7">
        <f t="shared" si="35"/>
        <v>-0.8571428571428571</v>
      </c>
      <c r="H277" s="8">
        <f t="shared" ref="H277:H308" si="38">+IF(OR(AND(E277=""),(G277="")),"",E277*G277)</f>
        <v>-3.5074045206547151E-3</v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10</v>
      </c>
      <c r="E279" s="7" t="str">
        <f t="shared" si="36"/>
        <v/>
      </c>
      <c r="F279" s="7">
        <f t="shared" si="37"/>
        <v>3.1695721077654518E-3</v>
      </c>
      <c r="G279" s="7">
        <f t="shared" si="39"/>
        <v>1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8</v>
      </c>
      <c r="D281" s="6">
        <v>8</v>
      </c>
      <c r="E281" s="7">
        <f t="shared" si="36"/>
        <v>1.558846453624318E-3</v>
      </c>
      <c r="F281" s="7">
        <f t="shared" si="37"/>
        <v>2.5356576862123614E-3</v>
      </c>
      <c r="G281" s="7">
        <f t="shared" si="39"/>
        <v>0</v>
      </c>
      <c r="H281" s="8">
        <f t="shared" si="38"/>
        <v>0</v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1</v>
      </c>
      <c r="E284" s="7" t="str">
        <f t="shared" si="36"/>
        <v/>
      </c>
      <c r="F284" s="7">
        <f t="shared" si="37"/>
        <v>3.1695721077654518E-4</v>
      </c>
      <c r="G284" s="7">
        <f t="shared" si="39"/>
        <v>1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46</v>
      </c>
      <c r="D285" s="6">
        <v>17</v>
      </c>
      <c r="E285" s="7">
        <f t="shared" si="36"/>
        <v>8.9633671083398283E-3</v>
      </c>
      <c r="F285" s="7">
        <f t="shared" si="37"/>
        <v>5.388272583201268E-3</v>
      </c>
      <c r="G285" s="7">
        <f t="shared" si="39"/>
        <v>-0.63043478260869568</v>
      </c>
      <c r="H285" s="8">
        <f t="shared" si="38"/>
        <v>-5.6508183943881525E-3</v>
      </c>
    </row>
    <row r="286" spans="1:8" ht="25.5" x14ac:dyDescent="0.2">
      <c r="A286" s="27"/>
      <c r="B286" s="15" t="s">
        <v>270</v>
      </c>
      <c r="C286" s="12">
        <v>167</v>
      </c>
      <c r="D286" s="6">
        <v>92</v>
      </c>
      <c r="E286" s="7">
        <f t="shared" si="36"/>
        <v>3.2540919719407639E-2</v>
      </c>
      <c r="F286" s="7">
        <f t="shared" si="37"/>
        <v>2.9160063391442156E-2</v>
      </c>
      <c r="G286" s="7">
        <f t="shared" si="39"/>
        <v>-0.44910179640718562</v>
      </c>
      <c r="H286" s="8">
        <f t="shared" si="38"/>
        <v>-1.4614185502727981E-2</v>
      </c>
    </row>
    <row r="287" spans="1:8" x14ac:dyDescent="0.2">
      <c r="A287" s="27"/>
      <c r="B287" s="15" t="s">
        <v>271</v>
      </c>
      <c r="C287" s="12">
        <v>45</v>
      </c>
      <c r="D287" s="6">
        <v>39</v>
      </c>
      <c r="E287" s="7">
        <f t="shared" si="36"/>
        <v>8.7685113016367881E-3</v>
      </c>
      <c r="F287" s="7">
        <f t="shared" si="37"/>
        <v>1.2361331220285262E-2</v>
      </c>
      <c r="G287" s="7">
        <f t="shared" si="39"/>
        <v>-0.13333333333333333</v>
      </c>
      <c r="H287" s="8">
        <f t="shared" si="38"/>
        <v>-1.1691348402182384E-3</v>
      </c>
    </row>
    <row r="288" spans="1:8" x14ac:dyDescent="0.2">
      <c r="A288" s="27"/>
      <c r="B288" s="15" t="s">
        <v>272</v>
      </c>
      <c r="C288" s="12">
        <v>14</v>
      </c>
      <c r="D288" s="6">
        <v>8</v>
      </c>
      <c r="E288" s="7">
        <f t="shared" si="36"/>
        <v>2.7279812938425566E-3</v>
      </c>
      <c r="F288" s="7">
        <f t="shared" si="37"/>
        <v>2.5356576862123614E-3</v>
      </c>
      <c r="G288" s="7">
        <f t="shared" si="39"/>
        <v>-0.42857142857142855</v>
      </c>
      <c r="H288" s="8">
        <f t="shared" si="38"/>
        <v>-1.1691348402182386E-3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5</v>
      </c>
      <c r="D290" s="6">
        <v>8</v>
      </c>
      <c r="E290" s="7">
        <f t="shared" si="36"/>
        <v>9.7427903351519874E-4</v>
      </c>
      <c r="F290" s="7">
        <f t="shared" si="37"/>
        <v>2.5356576862123614E-3</v>
      </c>
      <c r="G290" s="7">
        <f t="shared" si="39"/>
        <v>0.6</v>
      </c>
      <c r="H290" s="8">
        <f t="shared" si="38"/>
        <v>5.8456742010911918E-4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</v>
      </c>
      <c r="D292" s="6">
        <v>0</v>
      </c>
      <c r="E292" s="7">
        <f t="shared" si="36"/>
        <v>1.9485580670303975E-4</v>
      </c>
      <c r="F292" s="7" t="str">
        <f t="shared" si="37"/>
        <v/>
      </c>
      <c r="G292" s="7">
        <f t="shared" si="39"/>
        <v>-1</v>
      </c>
      <c r="H292" s="8">
        <f t="shared" si="38"/>
        <v>-1.9485580670303975E-4</v>
      </c>
    </row>
    <row r="293" spans="1:8" x14ac:dyDescent="0.2">
      <c r="A293" s="27"/>
      <c r="B293" s="15" t="s">
        <v>277</v>
      </c>
      <c r="C293" s="12">
        <v>12</v>
      </c>
      <c r="D293" s="6">
        <v>1</v>
      </c>
      <c r="E293" s="7">
        <f t="shared" si="36"/>
        <v>2.3382696804364772E-3</v>
      </c>
      <c r="F293" s="7">
        <f t="shared" si="37"/>
        <v>3.1695721077654518E-4</v>
      </c>
      <c r="G293" s="7">
        <f t="shared" si="39"/>
        <v>-0.91666666666666663</v>
      </c>
      <c r="H293" s="8">
        <f t="shared" si="38"/>
        <v>-2.1434138737334374E-3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67</v>
      </c>
      <c r="D297" s="6">
        <v>1</v>
      </c>
      <c r="E297" s="7">
        <f t="shared" si="36"/>
        <v>1.3055339049103663E-2</v>
      </c>
      <c r="F297" s="7">
        <f t="shared" si="37"/>
        <v>3.1695721077654518E-4</v>
      </c>
      <c r="G297" s="7">
        <f t="shared" si="39"/>
        <v>-0.9850746268656716</v>
      </c>
      <c r="H297" s="8">
        <f t="shared" si="38"/>
        <v>-1.2860483242400623E-2</v>
      </c>
    </row>
    <row r="298" spans="1:8" x14ac:dyDescent="0.2">
      <c r="A298" s="27"/>
      <c r="B298" s="15" t="s">
        <v>282</v>
      </c>
      <c r="C298" s="12">
        <v>31</v>
      </c>
      <c r="D298" s="6">
        <v>22</v>
      </c>
      <c r="E298" s="7">
        <f t="shared" si="36"/>
        <v>6.040530007794232E-3</v>
      </c>
      <c r="F298" s="7">
        <f t="shared" si="37"/>
        <v>6.9730586370839939E-3</v>
      </c>
      <c r="G298" s="7">
        <f t="shared" si="39"/>
        <v>-0.29032258064516131</v>
      </c>
      <c r="H298" s="8">
        <f t="shared" si="38"/>
        <v>-1.7537022603273578E-3</v>
      </c>
    </row>
    <row r="299" spans="1:8" x14ac:dyDescent="0.2">
      <c r="A299" s="27"/>
      <c r="B299" s="15" t="s">
        <v>283</v>
      </c>
      <c r="C299" s="12">
        <v>64</v>
      </c>
      <c r="D299" s="6">
        <v>197</v>
      </c>
      <c r="E299" s="7">
        <f t="shared" si="36"/>
        <v>1.2470771628994544E-2</v>
      </c>
      <c r="F299" s="7">
        <f t="shared" si="37"/>
        <v>6.2440570522979397E-2</v>
      </c>
      <c r="G299" s="7">
        <f t="shared" si="39"/>
        <v>2.078125</v>
      </c>
      <c r="H299" s="8">
        <f t="shared" si="38"/>
        <v>2.5915822291504288E-2</v>
      </c>
    </row>
    <row r="300" spans="1:8" x14ac:dyDescent="0.2">
      <c r="A300" s="27"/>
      <c r="B300" s="15" t="s">
        <v>284</v>
      </c>
      <c r="C300" s="12">
        <v>96</v>
      </c>
      <c r="D300" s="6">
        <v>2</v>
      </c>
      <c r="E300" s="7">
        <f t="shared" si="36"/>
        <v>1.8706157443491817E-2</v>
      </c>
      <c r="F300" s="7">
        <f t="shared" si="37"/>
        <v>6.3391442155309036E-4</v>
      </c>
      <c r="G300" s="7">
        <f t="shared" si="39"/>
        <v>-0.97916666666666663</v>
      </c>
      <c r="H300" s="8">
        <f t="shared" si="38"/>
        <v>-1.8316445830085737E-2</v>
      </c>
    </row>
    <row r="301" spans="1:8" x14ac:dyDescent="0.2">
      <c r="A301" s="27"/>
      <c r="B301" s="15" t="s">
        <v>285</v>
      </c>
      <c r="C301" s="12">
        <v>70</v>
      </c>
      <c r="D301" s="6">
        <v>436</v>
      </c>
      <c r="E301" s="7">
        <f t="shared" si="36"/>
        <v>1.3639906469212782E-2</v>
      </c>
      <c r="F301" s="7">
        <f t="shared" si="37"/>
        <v>0.13819334389857368</v>
      </c>
      <c r="G301" s="7">
        <f t="shared" si="39"/>
        <v>5.2285714285714286</v>
      </c>
      <c r="H301" s="8">
        <f t="shared" si="38"/>
        <v>7.1317225253312549E-2</v>
      </c>
    </row>
    <row r="302" spans="1:8" x14ac:dyDescent="0.2">
      <c r="A302" s="27"/>
      <c r="B302" s="15" t="s">
        <v>286</v>
      </c>
      <c r="C302" s="12">
        <v>52</v>
      </c>
      <c r="D302" s="6">
        <v>154</v>
      </c>
      <c r="E302" s="7">
        <f t="shared" si="36"/>
        <v>1.0132501948558068E-2</v>
      </c>
      <c r="F302" s="7">
        <f t="shared" si="37"/>
        <v>4.8811410459587957E-2</v>
      </c>
      <c r="G302" s="7">
        <f t="shared" si="39"/>
        <v>1.9615384615384615</v>
      </c>
      <c r="H302" s="8">
        <f t="shared" si="38"/>
        <v>1.9875292283710055E-2</v>
      </c>
    </row>
    <row r="303" spans="1:8" x14ac:dyDescent="0.2">
      <c r="A303" s="27"/>
      <c r="B303" s="15" t="s">
        <v>287</v>
      </c>
      <c r="C303" s="12">
        <v>3</v>
      </c>
      <c r="D303" s="6">
        <v>8</v>
      </c>
      <c r="E303" s="7">
        <f t="shared" si="36"/>
        <v>5.8456742010911929E-4</v>
      </c>
      <c r="F303" s="7">
        <f t="shared" si="37"/>
        <v>2.5356576862123614E-3</v>
      </c>
      <c r="G303" s="7">
        <f t="shared" si="39"/>
        <v>1.6666666666666667</v>
      </c>
      <c r="H303" s="8">
        <f t="shared" si="38"/>
        <v>9.7427903351519885E-4</v>
      </c>
    </row>
    <row r="304" spans="1:8" ht="25.5" x14ac:dyDescent="0.2">
      <c r="A304" s="27"/>
      <c r="B304" s="15" t="s">
        <v>288</v>
      </c>
      <c r="C304" s="12">
        <v>6</v>
      </c>
      <c r="D304" s="6">
        <v>7</v>
      </c>
      <c r="E304" s="7">
        <f t="shared" si="36"/>
        <v>1.1691348402182386E-3</v>
      </c>
      <c r="F304" s="7">
        <f t="shared" si="37"/>
        <v>2.2187004754358162E-3</v>
      </c>
      <c r="G304" s="7">
        <f t="shared" si="39"/>
        <v>0.16666666666666666</v>
      </c>
      <c r="H304" s="8">
        <f t="shared" si="38"/>
        <v>1.9485580670303975E-4</v>
      </c>
    </row>
    <row r="305" spans="1:8" x14ac:dyDescent="0.2">
      <c r="A305" s="27"/>
      <c r="B305" s="15" t="s">
        <v>289</v>
      </c>
      <c r="C305" s="12">
        <v>58</v>
      </c>
      <c r="D305" s="6">
        <v>33</v>
      </c>
      <c r="E305" s="7">
        <f t="shared" si="36"/>
        <v>1.1301636788776305E-2</v>
      </c>
      <c r="F305" s="7">
        <f t="shared" si="37"/>
        <v>1.0459587955625991E-2</v>
      </c>
      <c r="G305" s="7">
        <f t="shared" si="39"/>
        <v>-0.43103448275862066</v>
      </c>
      <c r="H305" s="8">
        <f t="shared" si="38"/>
        <v>-4.8713951675759936E-3</v>
      </c>
    </row>
    <row r="306" spans="1:8" x14ac:dyDescent="0.2">
      <c r="A306" s="27"/>
      <c r="B306" s="15" t="s">
        <v>290</v>
      </c>
      <c r="C306" s="12">
        <v>3</v>
      </c>
      <c r="D306" s="6">
        <v>0</v>
      </c>
      <c r="E306" s="7">
        <f t="shared" si="36"/>
        <v>5.8456742010911929E-4</v>
      </c>
      <c r="F306" s="7" t="str">
        <f t="shared" si="37"/>
        <v/>
      </c>
      <c r="G306" s="7">
        <f t="shared" si="39"/>
        <v>-1</v>
      </c>
      <c r="H306" s="8">
        <f t="shared" si="38"/>
        <v>-5.8456742010911929E-4</v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1</v>
      </c>
      <c r="D309" s="6">
        <v>2</v>
      </c>
      <c r="E309" s="7">
        <f t="shared" ref="E309:E340" si="40">+IF(C309=0,"",C309/C$181)</f>
        <v>1.9485580670303975E-4</v>
      </c>
      <c r="F309" s="7">
        <f t="shared" ref="F309:F340" si="41">+IF(D309=0,"",D309/D$181)</f>
        <v>6.3391442155309036E-4</v>
      </c>
      <c r="G309" s="7">
        <f t="shared" si="39"/>
        <v>1</v>
      </c>
      <c r="H309" s="8">
        <f t="shared" ref="H309:H340" si="42">+IF(OR(AND(E309=""),(G309="")),"",E309*G309)</f>
        <v>1.9485580670303975E-4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21</v>
      </c>
      <c r="D311" s="6">
        <v>10</v>
      </c>
      <c r="E311" s="7">
        <f t="shared" si="40"/>
        <v>4.0919719407638347E-3</v>
      </c>
      <c r="F311" s="7">
        <f t="shared" si="41"/>
        <v>3.1695721077654518E-3</v>
      </c>
      <c r="G311" s="7">
        <f t="shared" si="43"/>
        <v>-0.52380952380952384</v>
      </c>
      <c r="H311" s="8">
        <f t="shared" si="42"/>
        <v>-2.1434138737334374E-3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5</v>
      </c>
      <c r="D313" s="6">
        <v>1</v>
      </c>
      <c r="E313" s="7">
        <f t="shared" si="40"/>
        <v>9.7427903351519874E-4</v>
      </c>
      <c r="F313" s="7">
        <f t="shared" si="41"/>
        <v>3.1695721077654518E-4</v>
      </c>
      <c r="G313" s="7">
        <f t="shared" si="43"/>
        <v>-0.8</v>
      </c>
      <c r="H313" s="8">
        <f t="shared" si="42"/>
        <v>-7.7942322681215901E-4</v>
      </c>
    </row>
    <row r="314" spans="1:8" ht="25.5" x14ac:dyDescent="0.2">
      <c r="A314" s="27"/>
      <c r="B314" s="15" t="s">
        <v>298</v>
      </c>
      <c r="C314" s="12">
        <v>17</v>
      </c>
      <c r="D314" s="6">
        <v>9</v>
      </c>
      <c r="E314" s="7">
        <f t="shared" si="40"/>
        <v>3.3125487139516758E-3</v>
      </c>
      <c r="F314" s="7">
        <f t="shared" si="41"/>
        <v>2.8526148969889066E-3</v>
      </c>
      <c r="G314" s="7">
        <f t="shared" si="43"/>
        <v>-0.47058823529411764</v>
      </c>
      <c r="H314" s="8">
        <f t="shared" si="42"/>
        <v>-1.558846453624318E-3</v>
      </c>
    </row>
    <row r="315" spans="1:8" x14ac:dyDescent="0.2">
      <c r="A315" s="27"/>
      <c r="B315" s="15" t="s">
        <v>299</v>
      </c>
      <c r="C315" s="12">
        <v>1</v>
      </c>
      <c r="D315" s="6">
        <v>0</v>
      </c>
      <c r="E315" s="7">
        <f t="shared" si="40"/>
        <v>1.9485580670303975E-4</v>
      </c>
      <c r="F315" s="7" t="str">
        <f t="shared" si="41"/>
        <v/>
      </c>
      <c r="G315" s="7">
        <f t="shared" si="43"/>
        <v>-1</v>
      </c>
      <c r="H315" s="8">
        <f t="shared" si="42"/>
        <v>-1.9485580670303975E-4</v>
      </c>
    </row>
    <row r="316" spans="1:8" ht="25.5" x14ac:dyDescent="0.2">
      <c r="A316" s="27"/>
      <c r="B316" s="15" t="s">
        <v>300</v>
      </c>
      <c r="C316" s="12">
        <v>1</v>
      </c>
      <c r="D316" s="6">
        <v>0</v>
      </c>
      <c r="E316" s="7">
        <f t="shared" si="40"/>
        <v>1.9485580670303975E-4</v>
      </c>
      <c r="F316" s="7" t="str">
        <f t="shared" si="41"/>
        <v/>
      </c>
      <c r="G316" s="7">
        <f t="shared" si="43"/>
        <v>-1</v>
      </c>
      <c r="H316" s="8">
        <f t="shared" si="42"/>
        <v>-1.9485580670303975E-4</v>
      </c>
    </row>
    <row r="317" spans="1:8" x14ac:dyDescent="0.2">
      <c r="A317" s="27"/>
      <c r="B317" s="15" t="s">
        <v>301</v>
      </c>
      <c r="C317" s="12">
        <v>70</v>
      </c>
      <c r="D317" s="6">
        <v>9</v>
      </c>
      <c r="E317" s="7">
        <f t="shared" si="40"/>
        <v>1.3639906469212782E-2</v>
      </c>
      <c r="F317" s="7">
        <f t="shared" si="41"/>
        <v>2.8526148969889066E-3</v>
      </c>
      <c r="G317" s="7">
        <f t="shared" si="43"/>
        <v>-0.87142857142857144</v>
      </c>
      <c r="H317" s="8">
        <f t="shared" si="42"/>
        <v>-1.1886204208885424E-2</v>
      </c>
    </row>
    <row r="318" spans="1:8" x14ac:dyDescent="0.2">
      <c r="A318" s="27"/>
      <c r="B318" s="15" t="s">
        <v>302</v>
      </c>
      <c r="C318" s="12">
        <v>1</v>
      </c>
      <c r="D318" s="6">
        <v>1</v>
      </c>
      <c r="E318" s="7">
        <f t="shared" si="40"/>
        <v>1.9485580670303975E-4</v>
      </c>
      <c r="F318" s="7">
        <f t="shared" si="41"/>
        <v>3.1695721077654518E-4</v>
      </c>
      <c r="G318" s="7">
        <f t="shared" si="43"/>
        <v>0</v>
      </c>
      <c r="H318" s="8">
        <f t="shared" si="42"/>
        <v>0</v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50</v>
      </c>
      <c r="D320" s="6">
        <v>4</v>
      </c>
      <c r="E320" s="7">
        <f t="shared" si="40"/>
        <v>9.7427903351519872E-3</v>
      </c>
      <c r="F320" s="7">
        <f t="shared" si="41"/>
        <v>1.2678288431061807E-3</v>
      </c>
      <c r="G320" s="7">
        <f t="shared" si="43"/>
        <v>-0.92</v>
      </c>
      <c r="H320" s="8">
        <f t="shared" si="42"/>
        <v>-8.9633671083398283E-3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1</v>
      </c>
      <c r="D322" s="6">
        <v>1</v>
      </c>
      <c r="E322" s="7">
        <f t="shared" si="40"/>
        <v>1.9485580670303975E-4</v>
      </c>
      <c r="F322" s="7">
        <f t="shared" si="41"/>
        <v>3.1695721077654518E-4</v>
      </c>
      <c r="G322" s="7">
        <f t="shared" si="43"/>
        <v>0</v>
      </c>
      <c r="H322" s="8">
        <f t="shared" si="42"/>
        <v>0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1</v>
      </c>
      <c r="D324" s="6">
        <v>0</v>
      </c>
      <c r="E324" s="7">
        <f t="shared" si="40"/>
        <v>1.9485580670303975E-4</v>
      </c>
      <c r="F324" s="7" t="str">
        <f t="shared" si="41"/>
        <v/>
      </c>
      <c r="G324" s="7">
        <f t="shared" si="43"/>
        <v>-1</v>
      </c>
      <c r="H324" s="8">
        <f t="shared" si="42"/>
        <v>-1.9485580670303975E-4</v>
      </c>
    </row>
    <row r="325" spans="1:8" x14ac:dyDescent="0.2">
      <c r="A325" s="27"/>
      <c r="B325" s="15" t="s">
        <v>309</v>
      </c>
      <c r="C325" s="12">
        <v>14</v>
      </c>
      <c r="D325" s="6">
        <v>3</v>
      </c>
      <c r="E325" s="7">
        <f t="shared" si="40"/>
        <v>2.7279812938425566E-3</v>
      </c>
      <c r="F325" s="7">
        <f t="shared" si="41"/>
        <v>9.5087163232963554E-4</v>
      </c>
      <c r="G325" s="7">
        <f t="shared" si="43"/>
        <v>-0.7857142857142857</v>
      </c>
      <c r="H325" s="8">
        <f t="shared" si="42"/>
        <v>-2.1434138737334374E-3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5</v>
      </c>
      <c r="D327" s="6">
        <v>1</v>
      </c>
      <c r="E327" s="7">
        <f t="shared" si="40"/>
        <v>9.7427903351519874E-4</v>
      </c>
      <c r="F327" s="7">
        <f t="shared" si="41"/>
        <v>3.1695721077654518E-4</v>
      </c>
      <c r="G327" s="7">
        <f t="shared" si="43"/>
        <v>-0.8</v>
      </c>
      <c r="H327" s="8">
        <f t="shared" si="42"/>
        <v>-7.7942322681215901E-4</v>
      </c>
    </row>
    <row r="328" spans="1:8" x14ac:dyDescent="0.2">
      <c r="A328" s="27"/>
      <c r="B328" s="15" t="s">
        <v>312</v>
      </c>
      <c r="C328" s="12">
        <v>1</v>
      </c>
      <c r="D328" s="6">
        <v>0</v>
      </c>
      <c r="E328" s="7">
        <f t="shared" si="40"/>
        <v>1.9485580670303975E-4</v>
      </c>
      <c r="F328" s="7" t="str">
        <f t="shared" si="41"/>
        <v/>
      </c>
      <c r="G328" s="7">
        <f t="shared" si="43"/>
        <v>-1</v>
      </c>
      <c r="H328" s="8">
        <f t="shared" si="42"/>
        <v>-1.9485580670303975E-4</v>
      </c>
    </row>
    <row r="329" spans="1:8" x14ac:dyDescent="0.2">
      <c r="A329" s="27"/>
      <c r="B329" s="15" t="s">
        <v>313</v>
      </c>
      <c r="C329" s="12">
        <v>26</v>
      </c>
      <c r="D329" s="6">
        <v>9</v>
      </c>
      <c r="E329" s="7">
        <f t="shared" si="40"/>
        <v>5.0662509742790338E-3</v>
      </c>
      <c r="F329" s="7">
        <f t="shared" si="41"/>
        <v>2.8526148969889066E-3</v>
      </c>
      <c r="G329" s="7">
        <f t="shared" si="43"/>
        <v>-0.65384615384615385</v>
      </c>
      <c r="H329" s="8">
        <f t="shared" si="42"/>
        <v>-3.3125487139516758E-3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63</v>
      </c>
      <c r="D331" s="6">
        <v>63</v>
      </c>
      <c r="E331" s="7">
        <f t="shared" si="40"/>
        <v>1.2275915822291504E-2</v>
      </c>
      <c r="F331" s="7">
        <f t="shared" si="41"/>
        <v>1.9968304278922346E-2</v>
      </c>
      <c r="G331" s="7">
        <f t="shared" si="43"/>
        <v>0</v>
      </c>
      <c r="H331" s="8">
        <f t="shared" si="42"/>
        <v>0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10</v>
      </c>
      <c r="D333" s="6">
        <v>10</v>
      </c>
      <c r="E333" s="7">
        <f t="shared" si="40"/>
        <v>1.9485580670303975E-3</v>
      </c>
      <c r="F333" s="7">
        <f t="shared" si="41"/>
        <v>3.1695721077654518E-3</v>
      </c>
      <c r="G333" s="7">
        <f t="shared" si="43"/>
        <v>0</v>
      </c>
      <c r="H333" s="8">
        <f t="shared" si="42"/>
        <v>0</v>
      </c>
    </row>
    <row r="334" spans="1:8" x14ac:dyDescent="0.2">
      <c r="A334" s="27"/>
      <c r="B334" s="15" t="s">
        <v>318</v>
      </c>
      <c r="C334" s="12">
        <v>1</v>
      </c>
      <c r="D334" s="6">
        <v>0</v>
      </c>
      <c r="E334" s="7">
        <f t="shared" si="40"/>
        <v>1.9485580670303975E-4</v>
      </c>
      <c r="F334" s="7" t="str">
        <f t="shared" si="41"/>
        <v/>
      </c>
      <c r="G334" s="7">
        <f t="shared" si="43"/>
        <v>-1</v>
      </c>
      <c r="H334" s="8">
        <f t="shared" si="42"/>
        <v>-1.9485580670303975E-4</v>
      </c>
    </row>
    <row r="335" spans="1:8" ht="25.5" x14ac:dyDescent="0.2">
      <c r="A335" s="27"/>
      <c r="B335" s="15" t="s">
        <v>319</v>
      </c>
      <c r="C335" s="12">
        <v>3</v>
      </c>
      <c r="D335" s="6">
        <v>2</v>
      </c>
      <c r="E335" s="7">
        <f t="shared" si="40"/>
        <v>5.8456742010911929E-4</v>
      </c>
      <c r="F335" s="7">
        <f t="shared" si="41"/>
        <v>6.3391442155309036E-4</v>
      </c>
      <c r="G335" s="7">
        <f t="shared" si="43"/>
        <v>-0.33333333333333331</v>
      </c>
      <c r="H335" s="8">
        <f t="shared" si="42"/>
        <v>-1.9485580670303975E-4</v>
      </c>
    </row>
    <row r="336" spans="1:8" ht="25.5" x14ac:dyDescent="0.2">
      <c r="A336" s="27"/>
      <c r="B336" s="15" t="s">
        <v>320</v>
      </c>
      <c r="C336" s="12">
        <v>11</v>
      </c>
      <c r="D336" s="6">
        <v>5</v>
      </c>
      <c r="E336" s="7">
        <f t="shared" si="40"/>
        <v>2.1434138737334374E-3</v>
      </c>
      <c r="F336" s="7">
        <f t="shared" si="41"/>
        <v>1.5847860538827259E-3</v>
      </c>
      <c r="G336" s="7">
        <f t="shared" si="43"/>
        <v>-0.54545454545454541</v>
      </c>
      <c r="H336" s="8">
        <f t="shared" si="42"/>
        <v>-1.1691348402182386E-3</v>
      </c>
    </row>
    <row r="337" spans="1:8" ht="25.5" x14ac:dyDescent="0.2">
      <c r="A337" s="27"/>
      <c r="B337" s="15" t="s">
        <v>321</v>
      </c>
      <c r="C337" s="12">
        <v>3</v>
      </c>
      <c r="D337" s="6">
        <v>3</v>
      </c>
      <c r="E337" s="7">
        <f t="shared" si="40"/>
        <v>5.8456742010911929E-4</v>
      </c>
      <c r="F337" s="7">
        <f t="shared" si="41"/>
        <v>9.5087163232963554E-4</v>
      </c>
      <c r="G337" s="7">
        <f t="shared" si="43"/>
        <v>0</v>
      </c>
      <c r="H337" s="8">
        <f t="shared" si="42"/>
        <v>0</v>
      </c>
    </row>
    <row r="338" spans="1:8" ht="25.5" x14ac:dyDescent="0.2">
      <c r="A338" s="27"/>
      <c r="B338" s="15" t="s">
        <v>322</v>
      </c>
      <c r="C338" s="12">
        <v>0</v>
      </c>
      <c r="D338" s="6">
        <v>1</v>
      </c>
      <c r="E338" s="7" t="str">
        <f t="shared" si="40"/>
        <v/>
      </c>
      <c r="F338" s="7">
        <f t="shared" si="41"/>
        <v>3.1695721077654518E-4</v>
      </c>
      <c r="G338" s="7">
        <f t="shared" si="43"/>
        <v>1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15</v>
      </c>
      <c r="D339" s="6">
        <v>2</v>
      </c>
      <c r="E339" s="7">
        <f t="shared" si="40"/>
        <v>2.9228371005455963E-3</v>
      </c>
      <c r="F339" s="7">
        <f t="shared" si="41"/>
        <v>6.3391442155309036E-4</v>
      </c>
      <c r="G339" s="7">
        <f t="shared" si="43"/>
        <v>-0.8666666666666667</v>
      </c>
      <c r="H339" s="8">
        <f t="shared" si="42"/>
        <v>-2.5331254871395169E-3</v>
      </c>
    </row>
    <row r="340" spans="1:8" ht="25.5" x14ac:dyDescent="0.2">
      <c r="A340" s="27"/>
      <c r="B340" s="15" t="s">
        <v>324</v>
      </c>
      <c r="C340" s="12">
        <v>49</v>
      </c>
      <c r="D340" s="6">
        <v>22</v>
      </c>
      <c r="E340" s="7">
        <f t="shared" si="40"/>
        <v>9.547934528448947E-3</v>
      </c>
      <c r="F340" s="7">
        <f t="shared" si="41"/>
        <v>6.9730586370839939E-3</v>
      </c>
      <c r="G340" s="7">
        <f t="shared" si="43"/>
        <v>-0.55102040816326525</v>
      </c>
      <c r="H340" s="8">
        <f t="shared" si="42"/>
        <v>-5.2611067809820722E-3</v>
      </c>
    </row>
    <row r="341" spans="1:8" x14ac:dyDescent="0.2">
      <c r="A341" s="27"/>
      <c r="B341" s="15" t="s">
        <v>325</v>
      </c>
      <c r="C341" s="12">
        <v>0</v>
      </c>
      <c r="D341" s="6">
        <v>1</v>
      </c>
      <c r="E341" s="7" t="str">
        <f t="shared" ref="E341:E356" si="44">+IF(C341=0,"",C341/C$181)</f>
        <v/>
      </c>
      <c r="F341" s="7">
        <f t="shared" ref="F341:F356" si="45">+IF(D341=0,"",D341/D$181)</f>
        <v>3.1695721077654518E-4</v>
      </c>
      <c r="G341" s="7">
        <f t="shared" si="43"/>
        <v>1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2</v>
      </c>
      <c r="E344" s="7" t="str">
        <f t="shared" si="44"/>
        <v/>
      </c>
      <c r="F344" s="7">
        <f t="shared" si="45"/>
        <v>6.3391442155309036E-4</v>
      </c>
      <c r="G344" s="7">
        <f t="shared" si="47"/>
        <v>1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17</v>
      </c>
      <c r="D345" s="6">
        <v>4</v>
      </c>
      <c r="E345" s="7">
        <f t="shared" si="44"/>
        <v>3.3125487139516758E-3</v>
      </c>
      <c r="F345" s="7">
        <f t="shared" si="45"/>
        <v>1.2678288431061807E-3</v>
      </c>
      <c r="G345" s="7">
        <f t="shared" si="47"/>
        <v>-0.76470588235294112</v>
      </c>
      <c r="H345" s="8">
        <f t="shared" si="46"/>
        <v>-2.5331254871395164E-3</v>
      </c>
    </row>
    <row r="346" spans="1:8" ht="25.5" x14ac:dyDescent="0.2">
      <c r="A346" s="27"/>
      <c r="B346" s="15" t="s">
        <v>330</v>
      </c>
      <c r="C346" s="12">
        <v>0</v>
      </c>
      <c r="D346" s="6">
        <v>2</v>
      </c>
      <c r="E346" s="7" t="str">
        <f t="shared" si="44"/>
        <v/>
      </c>
      <c r="F346" s="7">
        <f t="shared" si="45"/>
        <v>6.3391442155309036E-4</v>
      </c>
      <c r="G346" s="7">
        <f t="shared" si="47"/>
        <v>1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3</v>
      </c>
      <c r="D347" s="6">
        <v>0</v>
      </c>
      <c r="E347" s="7">
        <f t="shared" si="44"/>
        <v>5.8456742010911929E-4</v>
      </c>
      <c r="F347" s="7" t="str">
        <f t="shared" si="45"/>
        <v/>
      </c>
      <c r="G347" s="7">
        <f t="shared" si="47"/>
        <v>-1</v>
      </c>
      <c r="H347" s="8">
        <f t="shared" si="46"/>
        <v>-5.8456742010911929E-4</v>
      </c>
    </row>
    <row r="348" spans="1:8" ht="25.5" x14ac:dyDescent="0.2">
      <c r="A348" s="27"/>
      <c r="B348" s="15" t="s">
        <v>332</v>
      </c>
      <c r="C348" s="12">
        <v>0</v>
      </c>
      <c r="D348" s="6">
        <v>14</v>
      </c>
      <c r="E348" s="7" t="str">
        <f t="shared" si="44"/>
        <v/>
      </c>
      <c r="F348" s="7">
        <f t="shared" si="45"/>
        <v>4.4374009508716325E-3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1</v>
      </c>
      <c r="E349" s="7" t="str">
        <f t="shared" si="44"/>
        <v/>
      </c>
      <c r="F349" s="7">
        <f t="shared" si="45"/>
        <v>3.1695721077654518E-4</v>
      </c>
      <c r="G349" s="7">
        <f t="shared" si="47"/>
        <v>1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1</v>
      </c>
      <c r="E351" s="7" t="str">
        <f t="shared" si="44"/>
        <v/>
      </c>
      <c r="F351" s="7">
        <f t="shared" si="45"/>
        <v>3.1695721077654518E-4</v>
      </c>
      <c r="G351" s="7">
        <f t="shared" si="47"/>
        <v>1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35</v>
      </c>
      <c r="D354" s="6">
        <v>31</v>
      </c>
      <c r="E354" s="7">
        <f t="shared" si="44"/>
        <v>6.8199532346063909E-3</v>
      </c>
      <c r="F354" s="7">
        <f t="shared" si="45"/>
        <v>9.8256735340729005E-3</v>
      </c>
      <c r="G354" s="7">
        <f t="shared" si="47"/>
        <v>-0.11428571428571428</v>
      </c>
      <c r="H354" s="8">
        <f t="shared" si="46"/>
        <v>-7.7942322681215891E-4</v>
      </c>
    </row>
    <row r="355" spans="1:8" x14ac:dyDescent="0.2">
      <c r="A355" s="27"/>
      <c r="B355" s="15" t="s">
        <v>339</v>
      </c>
      <c r="C355" s="12">
        <v>1</v>
      </c>
      <c r="D355" s="6">
        <v>4</v>
      </c>
      <c r="E355" s="7">
        <f t="shared" si="44"/>
        <v>1.9485580670303975E-4</v>
      </c>
      <c r="F355" s="7">
        <f t="shared" si="45"/>
        <v>1.2678288431061807E-3</v>
      </c>
      <c r="G355" s="7">
        <f t="shared" si="47"/>
        <v>3</v>
      </c>
      <c r="H355" s="8">
        <f t="shared" si="46"/>
        <v>5.8456742010911929E-4</v>
      </c>
    </row>
    <row r="356" spans="1:8" ht="26.25" thickBot="1" x14ac:dyDescent="0.25">
      <c r="A356" s="27"/>
      <c r="B356" s="16" t="s">
        <v>340</v>
      </c>
      <c r="C356" s="13">
        <v>21</v>
      </c>
      <c r="D356" s="9">
        <v>7</v>
      </c>
      <c r="E356" s="10">
        <f t="shared" si="44"/>
        <v>4.0919719407638347E-3</v>
      </c>
      <c r="F356" s="10">
        <f t="shared" si="45"/>
        <v>2.2187004754358162E-3</v>
      </c>
      <c r="G356" s="10">
        <f t="shared" si="47"/>
        <v>-0.66666666666666663</v>
      </c>
      <c r="H356" s="11">
        <f t="shared" si="46"/>
        <v>-2.7279812938425562E-3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16736</v>
      </c>
      <c r="D362" s="20">
        <f>SUM(D363:D595)</f>
        <v>11124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-0.33532504780114725</v>
      </c>
      <c r="H362" s="21">
        <f t="shared" ref="H362:H425" si="50">+IF(OR(AND(E362=""),(G362="")),"",E362*G362)</f>
        <v>-0.33532504780114725</v>
      </c>
    </row>
    <row r="363" spans="1:8" x14ac:dyDescent="0.2">
      <c r="A363" s="27"/>
      <c r="B363" s="14" t="s">
        <v>341</v>
      </c>
      <c r="C363" s="25">
        <v>115</v>
      </c>
      <c r="D363" s="22">
        <v>75</v>
      </c>
      <c r="E363" s="23">
        <f t="shared" si="48"/>
        <v>6.8714149139579347E-3</v>
      </c>
      <c r="F363" s="23">
        <f t="shared" si="49"/>
        <v>6.7421790722761599E-3</v>
      </c>
      <c r="G363" s="23">
        <f t="shared" ref="G363:G426" si="51">+IF(AND(C363=0,D363=0)," ",IF(C363=0,1,IF(D363=0,-1,(D363-C363)/C363)))</f>
        <v>-0.34782608695652173</v>
      </c>
      <c r="H363" s="24">
        <f t="shared" si="50"/>
        <v>-2.3900573613766731E-3</v>
      </c>
    </row>
    <row r="364" spans="1:8" x14ac:dyDescent="0.2">
      <c r="A364" s="27"/>
      <c r="B364" s="15" t="s">
        <v>342</v>
      </c>
      <c r="C364" s="12">
        <v>57</v>
      </c>
      <c r="D364" s="6">
        <v>16</v>
      </c>
      <c r="E364" s="7">
        <f t="shared" si="48"/>
        <v>3.4058317399617592E-3</v>
      </c>
      <c r="F364" s="7">
        <f t="shared" si="49"/>
        <v>1.438331535418914E-3</v>
      </c>
      <c r="G364" s="7">
        <f t="shared" si="51"/>
        <v>-0.7192982456140351</v>
      </c>
      <c r="H364" s="8">
        <f t="shared" si="50"/>
        <v>-2.4498087954110898E-3</v>
      </c>
    </row>
    <row r="365" spans="1:8" x14ac:dyDescent="0.2">
      <c r="A365" s="27"/>
      <c r="B365" s="15" t="s">
        <v>343</v>
      </c>
      <c r="C365" s="12">
        <v>18</v>
      </c>
      <c r="D365" s="6">
        <v>5</v>
      </c>
      <c r="E365" s="7">
        <f t="shared" si="48"/>
        <v>1.0755258126195029E-3</v>
      </c>
      <c r="F365" s="7">
        <f t="shared" si="49"/>
        <v>4.4947860481841064E-4</v>
      </c>
      <c r="G365" s="7">
        <f t="shared" si="51"/>
        <v>-0.72222222222222221</v>
      </c>
      <c r="H365" s="8">
        <f t="shared" si="50"/>
        <v>-7.7676864244741867E-4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2</v>
      </c>
      <c r="D367" s="6">
        <v>0</v>
      </c>
      <c r="E367" s="7">
        <f t="shared" si="48"/>
        <v>1.1950286806883365E-4</v>
      </c>
      <c r="F367" s="7" t="str">
        <f t="shared" si="49"/>
        <v/>
      </c>
      <c r="G367" s="7">
        <f t="shared" si="51"/>
        <v>-1</v>
      </c>
      <c r="H367" s="8">
        <f t="shared" si="50"/>
        <v>-1.1950286806883365E-4</v>
      </c>
    </row>
    <row r="368" spans="1:8" x14ac:dyDescent="0.2">
      <c r="A368" s="27"/>
      <c r="B368" s="15" t="s">
        <v>346</v>
      </c>
      <c r="C368" s="12">
        <v>853</v>
      </c>
      <c r="D368" s="6">
        <v>553</v>
      </c>
      <c r="E368" s="7">
        <f t="shared" si="48"/>
        <v>5.0967973231357551E-2</v>
      </c>
      <c r="F368" s="7">
        <f t="shared" si="49"/>
        <v>4.9712333692916215E-2</v>
      </c>
      <c r="G368" s="7">
        <f t="shared" si="51"/>
        <v>-0.35169988276670572</v>
      </c>
      <c r="H368" s="8">
        <f t="shared" si="50"/>
        <v>-1.7925430210325045E-2</v>
      </c>
    </row>
    <row r="369" spans="1:8" x14ac:dyDescent="0.2">
      <c r="A369" s="27"/>
      <c r="B369" s="15" t="s">
        <v>347</v>
      </c>
      <c r="C369" s="12">
        <v>40</v>
      </c>
      <c r="D369" s="6">
        <v>9</v>
      </c>
      <c r="E369" s="7">
        <f t="shared" si="48"/>
        <v>2.3900573613766731E-3</v>
      </c>
      <c r="F369" s="7">
        <f t="shared" si="49"/>
        <v>8.090614886731392E-4</v>
      </c>
      <c r="G369" s="7">
        <f t="shared" si="51"/>
        <v>-0.77500000000000002</v>
      </c>
      <c r="H369" s="8">
        <f t="shared" si="50"/>
        <v>-1.8522944550669216E-3</v>
      </c>
    </row>
    <row r="370" spans="1:8" x14ac:dyDescent="0.2">
      <c r="A370" s="27"/>
      <c r="B370" s="15" t="s">
        <v>348</v>
      </c>
      <c r="C370" s="12">
        <v>25</v>
      </c>
      <c r="D370" s="6">
        <v>15</v>
      </c>
      <c r="E370" s="7">
        <f t="shared" si="48"/>
        <v>1.4937858508604206E-3</v>
      </c>
      <c r="F370" s="7">
        <f t="shared" si="49"/>
        <v>1.348435814455232E-3</v>
      </c>
      <c r="G370" s="7">
        <f t="shared" si="51"/>
        <v>-0.4</v>
      </c>
      <c r="H370" s="8">
        <f t="shared" si="50"/>
        <v>-5.9751434034416827E-4</v>
      </c>
    </row>
    <row r="371" spans="1:8" x14ac:dyDescent="0.2">
      <c r="A371" s="27"/>
      <c r="B371" s="15" t="s">
        <v>349</v>
      </c>
      <c r="C371" s="12">
        <v>78</v>
      </c>
      <c r="D371" s="6">
        <v>65</v>
      </c>
      <c r="E371" s="7">
        <f t="shared" si="48"/>
        <v>4.6606118546845127E-3</v>
      </c>
      <c r="F371" s="7">
        <f t="shared" si="49"/>
        <v>5.8432218626393384E-3</v>
      </c>
      <c r="G371" s="7">
        <f t="shared" si="51"/>
        <v>-0.16666666666666666</v>
      </c>
      <c r="H371" s="8">
        <f t="shared" si="50"/>
        <v>-7.7676864244741878E-4</v>
      </c>
    </row>
    <row r="372" spans="1:8" x14ac:dyDescent="0.2">
      <c r="A372" s="27"/>
      <c r="B372" s="15" t="s">
        <v>350</v>
      </c>
      <c r="C372" s="12">
        <v>71</v>
      </c>
      <c r="D372" s="6">
        <v>8</v>
      </c>
      <c r="E372" s="7">
        <f t="shared" si="48"/>
        <v>4.2423518164435943E-3</v>
      </c>
      <c r="F372" s="7">
        <f t="shared" si="49"/>
        <v>7.19165767709457E-4</v>
      </c>
      <c r="G372" s="7">
        <f t="shared" si="51"/>
        <v>-0.88732394366197187</v>
      </c>
      <c r="H372" s="8">
        <f t="shared" si="50"/>
        <v>-3.76434034416826E-3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691</v>
      </c>
      <c r="D374" s="6">
        <v>304</v>
      </c>
      <c r="E374" s="7">
        <f t="shared" si="48"/>
        <v>4.1288240917782028E-2</v>
      </c>
      <c r="F374" s="7">
        <f t="shared" si="49"/>
        <v>2.7328299172959366E-2</v>
      </c>
      <c r="G374" s="7">
        <f t="shared" si="51"/>
        <v>-0.56005788712011573</v>
      </c>
      <c r="H374" s="8">
        <f t="shared" si="50"/>
        <v>-2.3123804971319311E-2</v>
      </c>
    </row>
    <row r="375" spans="1:8" x14ac:dyDescent="0.2">
      <c r="A375" s="27"/>
      <c r="B375" s="15" t="s">
        <v>353</v>
      </c>
      <c r="C375" s="12">
        <v>183</v>
      </c>
      <c r="D375" s="6">
        <v>109</v>
      </c>
      <c r="E375" s="7">
        <f t="shared" si="48"/>
        <v>1.0934512428298279E-2</v>
      </c>
      <c r="F375" s="7">
        <f t="shared" si="49"/>
        <v>9.7986335850413515E-3</v>
      </c>
      <c r="G375" s="7">
        <f t="shared" si="51"/>
        <v>-0.40437158469945356</v>
      </c>
      <c r="H375" s="8">
        <f t="shared" si="50"/>
        <v>-4.4216061185468449E-3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47</v>
      </c>
      <c r="D377" s="6">
        <v>19</v>
      </c>
      <c r="E377" s="7">
        <f t="shared" si="48"/>
        <v>2.808317399617591E-3</v>
      </c>
      <c r="F377" s="7">
        <f t="shared" si="49"/>
        <v>1.7080186983099604E-3</v>
      </c>
      <c r="G377" s="7">
        <f t="shared" si="51"/>
        <v>-0.5957446808510638</v>
      </c>
      <c r="H377" s="8">
        <f t="shared" si="50"/>
        <v>-1.6730401529636712E-3</v>
      </c>
    </row>
    <row r="378" spans="1:8" x14ac:dyDescent="0.2">
      <c r="A378" s="27"/>
      <c r="B378" s="15" t="s">
        <v>356</v>
      </c>
      <c r="C378" s="12">
        <v>187</v>
      </c>
      <c r="D378" s="6">
        <v>27</v>
      </c>
      <c r="E378" s="7">
        <f t="shared" si="48"/>
        <v>1.1173518164435946E-2</v>
      </c>
      <c r="F378" s="7">
        <f t="shared" si="49"/>
        <v>2.4271844660194173E-3</v>
      </c>
      <c r="G378" s="7">
        <f t="shared" si="51"/>
        <v>-0.85561497326203206</v>
      </c>
      <c r="H378" s="8">
        <f t="shared" si="50"/>
        <v>-9.5602294455066923E-3</v>
      </c>
    </row>
    <row r="379" spans="1:8" x14ac:dyDescent="0.2">
      <c r="A379" s="27"/>
      <c r="B379" s="15" t="s">
        <v>357</v>
      </c>
      <c r="C379" s="12">
        <v>27</v>
      </c>
      <c r="D379" s="6">
        <v>6</v>
      </c>
      <c r="E379" s="7">
        <f t="shared" si="48"/>
        <v>1.6132887189292543E-3</v>
      </c>
      <c r="F379" s="7">
        <f t="shared" si="49"/>
        <v>5.3937432578209273E-4</v>
      </c>
      <c r="G379" s="7">
        <f t="shared" si="51"/>
        <v>-0.77777777777777779</v>
      </c>
      <c r="H379" s="8">
        <f t="shared" si="50"/>
        <v>-1.2547801147227533E-3</v>
      </c>
    </row>
    <row r="380" spans="1:8" x14ac:dyDescent="0.2">
      <c r="A380" s="27"/>
      <c r="B380" s="15" t="s">
        <v>358</v>
      </c>
      <c r="C380" s="12">
        <v>3</v>
      </c>
      <c r="D380" s="6">
        <v>2</v>
      </c>
      <c r="E380" s="7">
        <f t="shared" si="48"/>
        <v>1.7925430210325049E-4</v>
      </c>
      <c r="F380" s="7">
        <f t="shared" si="49"/>
        <v>1.7979144192736425E-4</v>
      </c>
      <c r="G380" s="7">
        <f t="shared" si="51"/>
        <v>-0.33333333333333331</v>
      </c>
      <c r="H380" s="8">
        <f t="shared" si="50"/>
        <v>-5.9751434034416824E-5</v>
      </c>
    </row>
    <row r="381" spans="1:8" x14ac:dyDescent="0.2">
      <c r="A381" s="27"/>
      <c r="B381" s="15" t="s">
        <v>359</v>
      </c>
      <c r="C381" s="12">
        <v>1</v>
      </c>
      <c r="D381" s="6">
        <v>0</v>
      </c>
      <c r="E381" s="7">
        <f t="shared" si="48"/>
        <v>5.9751434034416824E-5</v>
      </c>
      <c r="F381" s="7" t="str">
        <f t="shared" si="49"/>
        <v/>
      </c>
      <c r="G381" s="7">
        <f t="shared" si="51"/>
        <v>-1</v>
      </c>
      <c r="H381" s="8">
        <f t="shared" si="50"/>
        <v>-5.9751434034416824E-5</v>
      </c>
    </row>
    <row r="382" spans="1:8" x14ac:dyDescent="0.2">
      <c r="A382" s="27"/>
      <c r="B382" s="15" t="s">
        <v>360</v>
      </c>
      <c r="C382" s="12">
        <v>1449</v>
      </c>
      <c r="D382" s="6">
        <v>1722</v>
      </c>
      <c r="E382" s="7">
        <f t="shared" si="48"/>
        <v>8.6579827915869975E-2</v>
      </c>
      <c r="F382" s="7">
        <f t="shared" si="49"/>
        <v>0.15480043149946063</v>
      </c>
      <c r="G382" s="7">
        <f t="shared" si="51"/>
        <v>0.18840579710144928</v>
      </c>
      <c r="H382" s="8">
        <f t="shared" si="50"/>
        <v>1.6312141491395794E-2</v>
      </c>
    </row>
    <row r="383" spans="1:8" x14ac:dyDescent="0.2">
      <c r="A383" s="27"/>
      <c r="B383" s="15" t="s">
        <v>361</v>
      </c>
      <c r="C383" s="12">
        <v>7</v>
      </c>
      <c r="D383" s="6">
        <v>23</v>
      </c>
      <c r="E383" s="7">
        <f t="shared" si="48"/>
        <v>4.1826003824091781E-4</v>
      </c>
      <c r="F383" s="7">
        <f t="shared" si="49"/>
        <v>2.0676015821646889E-3</v>
      </c>
      <c r="G383" s="7">
        <f t="shared" si="51"/>
        <v>2.2857142857142856</v>
      </c>
      <c r="H383" s="8">
        <f t="shared" si="50"/>
        <v>9.5602294455066918E-4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188</v>
      </c>
      <c r="D385" s="6">
        <v>99</v>
      </c>
      <c r="E385" s="7">
        <f t="shared" si="48"/>
        <v>1.1233269598470364E-2</v>
      </c>
      <c r="F385" s="7">
        <f t="shared" si="49"/>
        <v>8.8996763754045308E-3</v>
      </c>
      <c r="G385" s="7">
        <f t="shared" si="51"/>
        <v>-0.47340425531914893</v>
      </c>
      <c r="H385" s="8">
        <f t="shared" si="50"/>
        <v>-5.317877629063098E-3</v>
      </c>
    </row>
    <row r="386" spans="1:8" x14ac:dyDescent="0.2">
      <c r="A386" s="27"/>
      <c r="B386" s="15" t="s">
        <v>364</v>
      </c>
      <c r="C386" s="12">
        <v>893</v>
      </c>
      <c r="D386" s="6">
        <v>446</v>
      </c>
      <c r="E386" s="7">
        <f t="shared" si="48"/>
        <v>5.3358030592734224E-2</v>
      </c>
      <c r="F386" s="7">
        <f t="shared" si="49"/>
        <v>4.0093491549802227E-2</v>
      </c>
      <c r="G386" s="7">
        <f t="shared" si="51"/>
        <v>-0.50055991041433368</v>
      </c>
      <c r="H386" s="8">
        <f t="shared" si="50"/>
        <v>-2.670889101338432E-2</v>
      </c>
    </row>
    <row r="387" spans="1:8" x14ac:dyDescent="0.2">
      <c r="A387" s="27"/>
      <c r="B387" s="15" t="s">
        <v>365</v>
      </c>
      <c r="C387" s="12">
        <v>61</v>
      </c>
      <c r="D387" s="6">
        <v>57</v>
      </c>
      <c r="E387" s="7">
        <f t="shared" si="48"/>
        <v>3.6448374760994265E-3</v>
      </c>
      <c r="F387" s="7">
        <f t="shared" si="49"/>
        <v>5.1240560949298818E-3</v>
      </c>
      <c r="G387" s="7">
        <f t="shared" si="51"/>
        <v>-6.5573770491803282E-2</v>
      </c>
      <c r="H387" s="8">
        <f t="shared" si="50"/>
        <v>-2.3900573613766732E-4</v>
      </c>
    </row>
    <row r="388" spans="1:8" x14ac:dyDescent="0.2">
      <c r="A388" s="27"/>
      <c r="B388" s="15" t="s">
        <v>366</v>
      </c>
      <c r="C388" s="12">
        <v>6</v>
      </c>
      <c r="D388" s="6">
        <v>4</v>
      </c>
      <c r="E388" s="7">
        <f t="shared" si="48"/>
        <v>3.5850860420650097E-4</v>
      </c>
      <c r="F388" s="7">
        <f t="shared" si="49"/>
        <v>3.595828838547285E-4</v>
      </c>
      <c r="G388" s="7">
        <f t="shared" si="51"/>
        <v>-0.33333333333333331</v>
      </c>
      <c r="H388" s="8">
        <f t="shared" si="50"/>
        <v>-1.1950286806883365E-4</v>
      </c>
    </row>
    <row r="389" spans="1:8" x14ac:dyDescent="0.2">
      <c r="A389" s="27"/>
      <c r="B389" s="15" t="s">
        <v>367</v>
      </c>
      <c r="C389" s="12">
        <v>15</v>
      </c>
      <c r="D389" s="6">
        <v>19</v>
      </c>
      <c r="E389" s="7">
        <f t="shared" si="48"/>
        <v>8.9627151051625234E-4</v>
      </c>
      <c r="F389" s="7">
        <f t="shared" si="49"/>
        <v>1.7080186983099604E-3</v>
      </c>
      <c r="G389" s="7">
        <f t="shared" si="51"/>
        <v>0.26666666666666666</v>
      </c>
      <c r="H389" s="8">
        <f t="shared" si="50"/>
        <v>2.390057361376673E-4</v>
      </c>
    </row>
    <row r="390" spans="1:8" x14ac:dyDescent="0.2">
      <c r="A390" s="27"/>
      <c r="B390" s="15" t="s">
        <v>368</v>
      </c>
      <c r="C390" s="12">
        <v>50</v>
      </c>
      <c r="D390" s="6">
        <v>0</v>
      </c>
      <c r="E390" s="7">
        <f t="shared" si="48"/>
        <v>2.9875717017208412E-3</v>
      </c>
      <c r="F390" s="7" t="str">
        <f t="shared" si="49"/>
        <v/>
      </c>
      <c r="G390" s="7">
        <f t="shared" si="51"/>
        <v>-1</v>
      </c>
      <c r="H390" s="8">
        <f t="shared" si="50"/>
        <v>-2.9875717017208412E-3</v>
      </c>
    </row>
    <row r="391" spans="1:8" x14ac:dyDescent="0.2">
      <c r="A391" s="27"/>
      <c r="B391" s="15" t="s">
        <v>369</v>
      </c>
      <c r="C391" s="12">
        <v>4</v>
      </c>
      <c r="D391" s="6">
        <v>3</v>
      </c>
      <c r="E391" s="7">
        <f t="shared" si="48"/>
        <v>2.390057361376673E-4</v>
      </c>
      <c r="F391" s="7">
        <f t="shared" si="49"/>
        <v>2.6968716289104636E-4</v>
      </c>
      <c r="G391" s="7">
        <f t="shared" si="51"/>
        <v>-0.25</v>
      </c>
      <c r="H391" s="8">
        <f t="shared" si="50"/>
        <v>-5.9751434034416824E-5</v>
      </c>
    </row>
    <row r="392" spans="1:8" x14ac:dyDescent="0.2">
      <c r="A392" s="27"/>
      <c r="B392" s="15" t="s">
        <v>370</v>
      </c>
      <c r="C392" s="12">
        <v>48</v>
      </c>
      <c r="D392" s="6">
        <v>17</v>
      </c>
      <c r="E392" s="7">
        <f t="shared" si="48"/>
        <v>2.8680688336520078E-3</v>
      </c>
      <c r="F392" s="7">
        <f t="shared" si="49"/>
        <v>1.5282272563825962E-3</v>
      </c>
      <c r="G392" s="7">
        <f t="shared" si="51"/>
        <v>-0.64583333333333337</v>
      </c>
      <c r="H392" s="8">
        <f t="shared" si="50"/>
        <v>-1.8522944550669219E-3</v>
      </c>
    </row>
    <row r="393" spans="1:8" x14ac:dyDescent="0.2">
      <c r="A393" s="27"/>
      <c r="B393" s="15" t="s">
        <v>371</v>
      </c>
      <c r="C393" s="12">
        <v>80</v>
      </c>
      <c r="D393" s="6">
        <v>27</v>
      </c>
      <c r="E393" s="7">
        <f t="shared" si="48"/>
        <v>4.7801147227533461E-3</v>
      </c>
      <c r="F393" s="7">
        <f t="shared" si="49"/>
        <v>2.4271844660194173E-3</v>
      </c>
      <c r="G393" s="7">
        <f t="shared" si="51"/>
        <v>-0.66249999999999998</v>
      </c>
      <c r="H393" s="8">
        <f t="shared" si="50"/>
        <v>-3.1668260038240918E-3</v>
      </c>
    </row>
    <row r="394" spans="1:8" x14ac:dyDescent="0.2">
      <c r="A394" s="27"/>
      <c r="B394" s="15" t="s">
        <v>372</v>
      </c>
      <c r="C394" s="12">
        <v>5</v>
      </c>
      <c r="D394" s="6">
        <v>0</v>
      </c>
      <c r="E394" s="7">
        <f t="shared" si="48"/>
        <v>2.9875717017208413E-4</v>
      </c>
      <c r="F394" s="7" t="str">
        <f t="shared" si="49"/>
        <v/>
      </c>
      <c r="G394" s="7">
        <f t="shared" si="51"/>
        <v>-1</v>
      </c>
      <c r="H394" s="8">
        <f t="shared" si="50"/>
        <v>-2.9875717017208413E-4</v>
      </c>
    </row>
    <row r="395" spans="1:8" ht="25.5" x14ac:dyDescent="0.2">
      <c r="A395" s="27"/>
      <c r="B395" s="15" t="s">
        <v>373</v>
      </c>
      <c r="C395" s="12">
        <v>3</v>
      </c>
      <c r="D395" s="6">
        <v>7</v>
      </c>
      <c r="E395" s="7">
        <f t="shared" si="48"/>
        <v>1.7925430210325049E-4</v>
      </c>
      <c r="F395" s="7">
        <f t="shared" si="49"/>
        <v>6.2927004674577492E-4</v>
      </c>
      <c r="G395" s="7">
        <f t="shared" si="51"/>
        <v>1.3333333333333333</v>
      </c>
      <c r="H395" s="8">
        <f t="shared" si="50"/>
        <v>2.390057361376673E-4</v>
      </c>
    </row>
    <row r="396" spans="1:8" ht="25.5" x14ac:dyDescent="0.2">
      <c r="A396" s="27"/>
      <c r="B396" s="15" t="s">
        <v>374</v>
      </c>
      <c r="C396" s="12">
        <v>88</v>
      </c>
      <c r="D396" s="6">
        <v>86</v>
      </c>
      <c r="E396" s="7">
        <f t="shared" si="48"/>
        <v>5.2581261950286808E-3</v>
      </c>
      <c r="F396" s="7">
        <f t="shared" si="49"/>
        <v>7.731032002876663E-3</v>
      </c>
      <c r="G396" s="7">
        <f t="shared" si="51"/>
        <v>-2.2727272727272728E-2</v>
      </c>
      <c r="H396" s="8">
        <f t="shared" si="50"/>
        <v>-1.1950286806883366E-4</v>
      </c>
    </row>
    <row r="397" spans="1:8" x14ac:dyDescent="0.2">
      <c r="A397" s="27"/>
      <c r="B397" s="15" t="s">
        <v>375</v>
      </c>
      <c r="C397" s="12">
        <v>123</v>
      </c>
      <c r="D397" s="6">
        <v>56</v>
      </c>
      <c r="E397" s="7">
        <f t="shared" si="48"/>
        <v>7.3494263862332694E-3</v>
      </c>
      <c r="F397" s="7">
        <f t="shared" si="49"/>
        <v>5.0341603739661994E-3</v>
      </c>
      <c r="G397" s="7">
        <f t="shared" si="51"/>
        <v>-0.54471544715447151</v>
      </c>
      <c r="H397" s="8">
        <f t="shared" si="50"/>
        <v>-4.0033460803059273E-3</v>
      </c>
    </row>
    <row r="398" spans="1:8" x14ac:dyDescent="0.2">
      <c r="A398" s="27"/>
      <c r="B398" s="15" t="s">
        <v>376</v>
      </c>
      <c r="C398" s="12">
        <v>42</v>
      </c>
      <c r="D398" s="6">
        <v>10</v>
      </c>
      <c r="E398" s="7">
        <f t="shared" si="48"/>
        <v>2.5095602294455065E-3</v>
      </c>
      <c r="F398" s="7">
        <f t="shared" si="49"/>
        <v>8.9895720963682128E-4</v>
      </c>
      <c r="G398" s="7">
        <f t="shared" si="51"/>
        <v>-0.76190476190476186</v>
      </c>
      <c r="H398" s="8">
        <f t="shared" si="50"/>
        <v>-1.9120458891013381E-3</v>
      </c>
    </row>
    <row r="399" spans="1:8" x14ac:dyDescent="0.2">
      <c r="A399" s="27"/>
      <c r="B399" s="15" t="s">
        <v>377</v>
      </c>
      <c r="C399" s="12">
        <v>19</v>
      </c>
      <c r="D399" s="6">
        <v>0</v>
      </c>
      <c r="E399" s="7">
        <f t="shared" si="48"/>
        <v>1.1352772466539198E-3</v>
      </c>
      <c r="F399" s="7" t="str">
        <f t="shared" si="49"/>
        <v/>
      </c>
      <c r="G399" s="7">
        <f t="shared" si="51"/>
        <v>-1</v>
      </c>
      <c r="H399" s="8">
        <f t="shared" si="50"/>
        <v>-1.1352772466539198E-3</v>
      </c>
    </row>
    <row r="400" spans="1:8" x14ac:dyDescent="0.2">
      <c r="A400" s="27"/>
      <c r="B400" s="15" t="s">
        <v>378</v>
      </c>
      <c r="C400" s="12">
        <v>34</v>
      </c>
      <c r="D400" s="6">
        <v>6</v>
      </c>
      <c r="E400" s="7">
        <f t="shared" si="48"/>
        <v>2.0315487571701723E-3</v>
      </c>
      <c r="F400" s="7">
        <f t="shared" si="49"/>
        <v>5.3937432578209273E-4</v>
      </c>
      <c r="G400" s="7">
        <f t="shared" si="51"/>
        <v>-0.82352941176470584</v>
      </c>
      <c r="H400" s="8">
        <f t="shared" si="50"/>
        <v>-1.6730401529636712E-3</v>
      </c>
    </row>
    <row r="401" spans="1:8" x14ac:dyDescent="0.2">
      <c r="A401" s="27"/>
      <c r="B401" s="15" t="s">
        <v>379</v>
      </c>
      <c r="C401" s="12">
        <v>143</v>
      </c>
      <c r="D401" s="6">
        <v>30</v>
      </c>
      <c r="E401" s="7">
        <f t="shared" si="48"/>
        <v>8.5444550669216066E-3</v>
      </c>
      <c r="F401" s="7">
        <f t="shared" si="49"/>
        <v>2.6968716289104641E-3</v>
      </c>
      <c r="G401" s="7">
        <f t="shared" si="51"/>
        <v>-0.79020979020979021</v>
      </c>
      <c r="H401" s="8">
        <f t="shared" si="50"/>
        <v>-6.7519120458891021E-3</v>
      </c>
    </row>
    <row r="402" spans="1:8" x14ac:dyDescent="0.2">
      <c r="A402" s="27"/>
      <c r="B402" s="15" t="s">
        <v>380</v>
      </c>
      <c r="C402" s="12">
        <v>1</v>
      </c>
      <c r="D402" s="6">
        <v>0</v>
      </c>
      <c r="E402" s="7">
        <f t="shared" si="48"/>
        <v>5.9751434034416824E-5</v>
      </c>
      <c r="F402" s="7" t="str">
        <f t="shared" si="49"/>
        <v/>
      </c>
      <c r="G402" s="7">
        <f t="shared" si="51"/>
        <v>-1</v>
      </c>
      <c r="H402" s="8">
        <f t="shared" si="50"/>
        <v>-5.9751434034416824E-5</v>
      </c>
    </row>
    <row r="403" spans="1:8" x14ac:dyDescent="0.2">
      <c r="A403" s="27"/>
      <c r="B403" s="15" t="s">
        <v>381</v>
      </c>
      <c r="C403" s="12">
        <v>5</v>
      </c>
      <c r="D403" s="6">
        <v>1</v>
      </c>
      <c r="E403" s="7">
        <f t="shared" si="48"/>
        <v>2.9875717017208413E-4</v>
      </c>
      <c r="F403" s="7">
        <f t="shared" si="49"/>
        <v>8.9895720963682125E-5</v>
      </c>
      <c r="G403" s="7">
        <f t="shared" si="51"/>
        <v>-0.8</v>
      </c>
      <c r="H403" s="8">
        <f t="shared" si="50"/>
        <v>-2.3900573613766732E-4</v>
      </c>
    </row>
    <row r="404" spans="1:8" x14ac:dyDescent="0.2">
      <c r="A404" s="27"/>
      <c r="B404" s="15" t="s">
        <v>382</v>
      </c>
      <c r="C404" s="12">
        <v>46</v>
      </c>
      <c r="D404" s="6">
        <v>5</v>
      </c>
      <c r="E404" s="7">
        <f t="shared" si="48"/>
        <v>2.7485659655831739E-3</v>
      </c>
      <c r="F404" s="7">
        <f t="shared" si="49"/>
        <v>4.4947860481841064E-4</v>
      </c>
      <c r="G404" s="7">
        <f t="shared" si="51"/>
        <v>-0.89130434782608692</v>
      </c>
      <c r="H404" s="8">
        <f t="shared" si="50"/>
        <v>-2.4498087954110898E-3</v>
      </c>
    </row>
    <row r="405" spans="1:8" x14ac:dyDescent="0.2">
      <c r="A405" s="27"/>
      <c r="B405" s="15" t="s">
        <v>383</v>
      </c>
      <c r="C405" s="12">
        <v>4</v>
      </c>
      <c r="D405" s="6">
        <v>0</v>
      </c>
      <c r="E405" s="7">
        <f t="shared" si="48"/>
        <v>2.390057361376673E-4</v>
      </c>
      <c r="F405" s="7" t="str">
        <f t="shared" si="49"/>
        <v/>
      </c>
      <c r="G405" s="7">
        <f t="shared" si="51"/>
        <v>-1</v>
      </c>
      <c r="H405" s="8">
        <f t="shared" si="50"/>
        <v>-2.390057361376673E-4</v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2</v>
      </c>
      <c r="E407" s="7" t="str">
        <f t="shared" si="48"/>
        <v/>
      </c>
      <c r="F407" s="7">
        <f t="shared" si="49"/>
        <v>1.7979144192736425E-4</v>
      </c>
      <c r="G407" s="7">
        <f t="shared" si="51"/>
        <v>1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2247</v>
      </c>
      <c r="D410" s="6">
        <v>1628</v>
      </c>
      <c r="E410" s="7">
        <f t="shared" si="48"/>
        <v>0.13426147227533461</v>
      </c>
      <c r="F410" s="7">
        <f t="shared" si="49"/>
        <v>0.14635023372887451</v>
      </c>
      <c r="G410" s="7">
        <f t="shared" si="51"/>
        <v>-0.27547841566533154</v>
      </c>
      <c r="H410" s="8">
        <f t="shared" si="50"/>
        <v>-3.6986137667304013E-2</v>
      </c>
    </row>
    <row r="411" spans="1:8" x14ac:dyDescent="0.2">
      <c r="A411" s="27"/>
      <c r="B411" s="15" t="s">
        <v>389</v>
      </c>
      <c r="C411" s="12">
        <v>3</v>
      </c>
      <c r="D411" s="6">
        <v>0</v>
      </c>
      <c r="E411" s="7">
        <f t="shared" si="48"/>
        <v>1.7925430210325049E-4</v>
      </c>
      <c r="F411" s="7" t="str">
        <f t="shared" si="49"/>
        <v/>
      </c>
      <c r="G411" s="7">
        <f t="shared" si="51"/>
        <v>-1</v>
      </c>
      <c r="H411" s="8">
        <f t="shared" si="50"/>
        <v>-1.7925430210325049E-4</v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317</v>
      </c>
      <c r="D413" s="6">
        <v>182</v>
      </c>
      <c r="E413" s="7">
        <f t="shared" si="48"/>
        <v>1.8941204588910132E-2</v>
      </c>
      <c r="F413" s="7">
        <f t="shared" si="49"/>
        <v>1.6361021215390147E-2</v>
      </c>
      <c r="G413" s="7">
        <f t="shared" si="51"/>
        <v>-0.42586750788643535</v>
      </c>
      <c r="H413" s="8">
        <f t="shared" si="50"/>
        <v>-8.066443594646271E-3</v>
      </c>
    </row>
    <row r="414" spans="1:8" x14ac:dyDescent="0.2">
      <c r="A414" s="27"/>
      <c r="B414" s="15" t="s">
        <v>392</v>
      </c>
      <c r="C414" s="12">
        <v>745</v>
      </c>
      <c r="D414" s="6">
        <v>1179</v>
      </c>
      <c r="E414" s="7">
        <f t="shared" si="48"/>
        <v>4.4514818355640536E-2</v>
      </c>
      <c r="F414" s="7">
        <f t="shared" si="49"/>
        <v>0.10598705501618123</v>
      </c>
      <c r="G414" s="7">
        <f t="shared" si="51"/>
        <v>0.58255033557046976</v>
      </c>
      <c r="H414" s="8">
        <f t="shared" si="50"/>
        <v>2.5932122370936901E-2</v>
      </c>
    </row>
    <row r="415" spans="1:8" x14ac:dyDescent="0.2">
      <c r="A415" s="27"/>
      <c r="B415" s="15" t="s">
        <v>393</v>
      </c>
      <c r="C415" s="12">
        <v>279</v>
      </c>
      <c r="D415" s="6">
        <v>125</v>
      </c>
      <c r="E415" s="7">
        <f t="shared" si="48"/>
        <v>1.6670650095602296E-2</v>
      </c>
      <c r="F415" s="7">
        <f t="shared" si="49"/>
        <v>1.1236965120460267E-2</v>
      </c>
      <c r="G415" s="7">
        <f t="shared" si="51"/>
        <v>-0.55197132616487454</v>
      </c>
      <c r="H415" s="8">
        <f t="shared" si="50"/>
        <v>-9.201720841300191E-3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191</v>
      </c>
      <c r="D417" s="6">
        <v>14</v>
      </c>
      <c r="E417" s="7">
        <f t="shared" si="48"/>
        <v>1.1412523900573613E-2</v>
      </c>
      <c r="F417" s="7">
        <f t="shared" si="49"/>
        <v>1.2585400934915498E-3</v>
      </c>
      <c r="G417" s="7">
        <f t="shared" si="51"/>
        <v>-0.92670157068062831</v>
      </c>
      <c r="H417" s="8">
        <f t="shared" si="50"/>
        <v>-1.0576003824091778E-2</v>
      </c>
    </row>
    <row r="418" spans="1:8" ht="25.5" x14ac:dyDescent="0.2">
      <c r="A418" s="27"/>
      <c r="B418" s="15" t="s">
        <v>396</v>
      </c>
      <c r="C418" s="12">
        <v>2</v>
      </c>
      <c r="D418" s="6">
        <v>4</v>
      </c>
      <c r="E418" s="7">
        <f t="shared" si="48"/>
        <v>1.1950286806883365E-4</v>
      </c>
      <c r="F418" s="7">
        <f t="shared" si="49"/>
        <v>3.595828838547285E-4</v>
      </c>
      <c r="G418" s="7">
        <f t="shared" si="51"/>
        <v>1</v>
      </c>
      <c r="H418" s="8">
        <f t="shared" si="50"/>
        <v>1.1950286806883365E-4</v>
      </c>
    </row>
    <row r="419" spans="1:8" x14ac:dyDescent="0.2">
      <c r="A419" s="27"/>
      <c r="B419" s="15" t="s">
        <v>397</v>
      </c>
      <c r="C419" s="12">
        <v>28</v>
      </c>
      <c r="D419" s="6">
        <v>26</v>
      </c>
      <c r="E419" s="7">
        <f t="shared" si="48"/>
        <v>1.6730401529636712E-3</v>
      </c>
      <c r="F419" s="7">
        <f t="shared" si="49"/>
        <v>2.3372887450557353E-3</v>
      </c>
      <c r="G419" s="7">
        <f t="shared" si="51"/>
        <v>-7.1428571428571425E-2</v>
      </c>
      <c r="H419" s="8">
        <f t="shared" si="50"/>
        <v>-1.1950286806883365E-4</v>
      </c>
    </row>
    <row r="420" spans="1:8" x14ac:dyDescent="0.2">
      <c r="A420" s="27"/>
      <c r="B420" s="15" t="s">
        <v>398</v>
      </c>
      <c r="C420" s="12">
        <v>1</v>
      </c>
      <c r="D420" s="6">
        <v>2</v>
      </c>
      <c r="E420" s="7">
        <f t="shared" si="48"/>
        <v>5.9751434034416824E-5</v>
      </c>
      <c r="F420" s="7">
        <f t="shared" si="49"/>
        <v>1.7979144192736425E-4</v>
      </c>
      <c r="G420" s="7">
        <f t="shared" si="51"/>
        <v>1</v>
      </c>
      <c r="H420" s="8">
        <f t="shared" si="50"/>
        <v>5.9751434034416824E-5</v>
      </c>
    </row>
    <row r="421" spans="1:8" x14ac:dyDescent="0.2">
      <c r="A421" s="27"/>
      <c r="B421" s="15" t="s">
        <v>399</v>
      </c>
      <c r="C421" s="12">
        <v>14</v>
      </c>
      <c r="D421" s="6">
        <v>41</v>
      </c>
      <c r="E421" s="7">
        <f t="shared" si="48"/>
        <v>8.3652007648183562E-4</v>
      </c>
      <c r="F421" s="7">
        <f t="shared" si="49"/>
        <v>3.6857245595109671E-3</v>
      </c>
      <c r="G421" s="7">
        <f t="shared" si="51"/>
        <v>1.9285714285714286</v>
      </c>
      <c r="H421" s="8">
        <f t="shared" si="50"/>
        <v>1.6132887189292545E-3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5</v>
      </c>
      <c r="D423" s="6">
        <v>0</v>
      </c>
      <c r="E423" s="7">
        <f t="shared" si="48"/>
        <v>2.9875717017208413E-4</v>
      </c>
      <c r="F423" s="7" t="str">
        <f t="shared" si="49"/>
        <v/>
      </c>
      <c r="G423" s="7">
        <f t="shared" si="51"/>
        <v>-1</v>
      </c>
      <c r="H423" s="8">
        <f t="shared" si="50"/>
        <v>-2.9875717017208413E-4</v>
      </c>
    </row>
    <row r="424" spans="1:8" ht="25.5" x14ac:dyDescent="0.2">
      <c r="A424" s="27"/>
      <c r="B424" s="15" t="s">
        <v>402</v>
      </c>
      <c r="C424" s="12">
        <v>42</v>
      </c>
      <c r="D424" s="6">
        <v>14</v>
      </c>
      <c r="E424" s="7">
        <f t="shared" si="48"/>
        <v>2.5095602294455065E-3</v>
      </c>
      <c r="F424" s="7">
        <f t="shared" si="49"/>
        <v>1.2585400934915498E-3</v>
      </c>
      <c r="G424" s="7">
        <f t="shared" si="51"/>
        <v>-0.66666666666666663</v>
      </c>
      <c r="H424" s="8">
        <f t="shared" si="50"/>
        <v>-1.673040152963671E-3</v>
      </c>
    </row>
    <row r="425" spans="1:8" x14ac:dyDescent="0.2">
      <c r="A425" s="27"/>
      <c r="B425" s="15" t="s">
        <v>403</v>
      </c>
      <c r="C425" s="12">
        <v>68</v>
      </c>
      <c r="D425" s="6">
        <v>44</v>
      </c>
      <c r="E425" s="7">
        <f t="shared" si="48"/>
        <v>4.0630975143403445E-3</v>
      </c>
      <c r="F425" s="7">
        <f t="shared" si="49"/>
        <v>3.9554117224020139E-3</v>
      </c>
      <c r="G425" s="7">
        <f t="shared" si="51"/>
        <v>-0.35294117647058826</v>
      </c>
      <c r="H425" s="8">
        <f t="shared" si="50"/>
        <v>-1.4340344168260041E-3</v>
      </c>
    </row>
    <row r="426" spans="1:8" x14ac:dyDescent="0.2">
      <c r="A426" s="27"/>
      <c r="B426" s="15" t="s">
        <v>404</v>
      </c>
      <c r="C426" s="12">
        <v>168</v>
      </c>
      <c r="D426" s="6">
        <v>96</v>
      </c>
      <c r="E426" s="7">
        <f t="shared" ref="E426:E489" si="52">+IF(C426=0,"",C426/C$362)</f>
        <v>1.0038240917782026E-2</v>
      </c>
      <c r="F426" s="7">
        <f t="shared" ref="F426:F489" si="53">+IF(D426=0,"",D426/D$362)</f>
        <v>8.6299892125134836E-3</v>
      </c>
      <c r="G426" s="7">
        <f t="shared" si="51"/>
        <v>-0.42857142857142855</v>
      </c>
      <c r="H426" s="8">
        <f t="shared" ref="H426:H489" si="54">+IF(OR(AND(E426=""),(G426="")),"",E426*G426)</f>
        <v>-4.3021032504780106E-3</v>
      </c>
    </row>
    <row r="427" spans="1:8" x14ac:dyDescent="0.2">
      <c r="A427" s="27"/>
      <c r="B427" s="15" t="s">
        <v>405</v>
      </c>
      <c r="C427" s="12">
        <v>39</v>
      </c>
      <c r="D427" s="6">
        <v>23</v>
      </c>
      <c r="E427" s="7">
        <f t="shared" si="52"/>
        <v>2.3303059273422563E-3</v>
      </c>
      <c r="F427" s="7">
        <f t="shared" si="53"/>
        <v>2.0676015821646889E-3</v>
      </c>
      <c r="G427" s="7">
        <f t="shared" ref="G427:G490" si="55">+IF(AND(C427=0,D427=0)," ",IF(C427=0,1,IF(D427=0,-1,(D427-C427)/C427)))</f>
        <v>-0.41025641025641024</v>
      </c>
      <c r="H427" s="8">
        <f t="shared" si="54"/>
        <v>-9.5602294455066918E-4</v>
      </c>
    </row>
    <row r="428" spans="1:8" x14ac:dyDescent="0.2">
      <c r="A428" s="27"/>
      <c r="B428" s="15" t="s">
        <v>406</v>
      </c>
      <c r="C428" s="12">
        <v>122</v>
      </c>
      <c r="D428" s="6">
        <v>59</v>
      </c>
      <c r="E428" s="7">
        <f t="shared" si="52"/>
        <v>7.2896749521988531E-3</v>
      </c>
      <c r="F428" s="7">
        <f t="shared" si="53"/>
        <v>5.3038475368572457E-3</v>
      </c>
      <c r="G428" s="7">
        <f t="shared" si="55"/>
        <v>-0.51639344262295084</v>
      </c>
      <c r="H428" s="8">
        <f t="shared" si="54"/>
        <v>-3.7643403441682604E-3</v>
      </c>
    </row>
    <row r="429" spans="1:8" x14ac:dyDescent="0.2">
      <c r="A429" s="27"/>
      <c r="B429" s="15" t="s">
        <v>407</v>
      </c>
      <c r="C429" s="12">
        <v>21</v>
      </c>
      <c r="D429" s="6">
        <v>13</v>
      </c>
      <c r="E429" s="7">
        <f t="shared" si="52"/>
        <v>1.2547801147227533E-3</v>
      </c>
      <c r="F429" s="7">
        <f t="shared" si="53"/>
        <v>1.1686443725278676E-3</v>
      </c>
      <c r="G429" s="7">
        <f t="shared" si="55"/>
        <v>-0.38095238095238093</v>
      </c>
      <c r="H429" s="8">
        <f t="shared" si="54"/>
        <v>-4.7801147227533454E-4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1</v>
      </c>
      <c r="D432" s="6">
        <v>0</v>
      </c>
      <c r="E432" s="7">
        <f t="shared" si="52"/>
        <v>5.9751434034416824E-5</v>
      </c>
      <c r="F432" s="7" t="str">
        <f t="shared" si="53"/>
        <v/>
      </c>
      <c r="G432" s="7">
        <f t="shared" si="55"/>
        <v>-1</v>
      </c>
      <c r="H432" s="8">
        <f t="shared" si="54"/>
        <v>-5.9751434034416824E-5</v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5</v>
      </c>
      <c r="D434" s="6">
        <v>0</v>
      </c>
      <c r="E434" s="7">
        <f t="shared" si="52"/>
        <v>2.9875717017208413E-4</v>
      </c>
      <c r="F434" s="7" t="str">
        <f t="shared" si="53"/>
        <v/>
      </c>
      <c r="G434" s="7">
        <f t="shared" si="55"/>
        <v>-1</v>
      </c>
      <c r="H434" s="8">
        <f t="shared" si="54"/>
        <v>-2.9875717017208413E-4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332</v>
      </c>
      <c r="D437" s="6">
        <v>362</v>
      </c>
      <c r="E437" s="7">
        <f t="shared" si="52"/>
        <v>1.9837476099426387E-2</v>
      </c>
      <c r="F437" s="7">
        <f t="shared" si="53"/>
        <v>3.2542250988852932E-2</v>
      </c>
      <c r="G437" s="7">
        <f t="shared" si="55"/>
        <v>9.036144578313253E-2</v>
      </c>
      <c r="H437" s="8">
        <f t="shared" si="54"/>
        <v>1.7925430210325049E-3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9</v>
      </c>
      <c r="E439" s="7" t="str">
        <f t="shared" si="52"/>
        <v/>
      </c>
      <c r="F439" s="7">
        <f t="shared" si="53"/>
        <v>8.090614886731392E-4</v>
      </c>
      <c r="G439" s="7">
        <f t="shared" si="55"/>
        <v>1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5</v>
      </c>
      <c r="D440" s="6">
        <v>2</v>
      </c>
      <c r="E440" s="7">
        <f t="shared" si="52"/>
        <v>2.9875717017208413E-4</v>
      </c>
      <c r="F440" s="7">
        <f t="shared" si="53"/>
        <v>1.7979144192736425E-4</v>
      </c>
      <c r="G440" s="7">
        <f t="shared" si="55"/>
        <v>-0.6</v>
      </c>
      <c r="H440" s="8">
        <f t="shared" si="54"/>
        <v>-1.7925430210325049E-4</v>
      </c>
    </row>
    <row r="441" spans="1:8" x14ac:dyDescent="0.2">
      <c r="A441" s="27"/>
      <c r="B441" s="15" t="s">
        <v>419</v>
      </c>
      <c r="C441" s="12">
        <v>6</v>
      </c>
      <c r="D441" s="6">
        <v>12</v>
      </c>
      <c r="E441" s="7">
        <f t="shared" si="52"/>
        <v>3.5850860420650097E-4</v>
      </c>
      <c r="F441" s="7">
        <f t="shared" si="53"/>
        <v>1.0787486515641855E-3</v>
      </c>
      <c r="G441" s="7">
        <f t="shared" si="55"/>
        <v>1</v>
      </c>
      <c r="H441" s="8">
        <f t="shared" si="54"/>
        <v>3.5850860420650097E-4</v>
      </c>
    </row>
    <row r="442" spans="1:8" x14ac:dyDescent="0.2">
      <c r="A442" s="27"/>
      <c r="B442" s="15" t="s">
        <v>420</v>
      </c>
      <c r="C442" s="12">
        <v>9</v>
      </c>
      <c r="D442" s="6">
        <v>0</v>
      </c>
      <c r="E442" s="7">
        <f t="shared" si="52"/>
        <v>5.3776290630975143E-4</v>
      </c>
      <c r="F442" s="7" t="str">
        <f t="shared" si="53"/>
        <v/>
      </c>
      <c r="G442" s="7">
        <f t="shared" si="55"/>
        <v>-1</v>
      </c>
      <c r="H442" s="8">
        <f t="shared" si="54"/>
        <v>-5.3776290630975143E-4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10</v>
      </c>
      <c r="D445" s="6">
        <v>8</v>
      </c>
      <c r="E445" s="7">
        <f t="shared" si="52"/>
        <v>5.9751434034416827E-4</v>
      </c>
      <c r="F445" s="7">
        <f t="shared" si="53"/>
        <v>7.19165767709457E-4</v>
      </c>
      <c r="G445" s="7">
        <f t="shared" si="55"/>
        <v>-0.2</v>
      </c>
      <c r="H445" s="8">
        <f t="shared" si="54"/>
        <v>-1.1950286806883366E-4</v>
      </c>
    </row>
    <row r="446" spans="1:8" x14ac:dyDescent="0.2">
      <c r="A446" s="27"/>
      <c r="B446" s="15" t="s">
        <v>424</v>
      </c>
      <c r="C446" s="12">
        <v>10</v>
      </c>
      <c r="D446" s="6">
        <v>7</v>
      </c>
      <c r="E446" s="7">
        <f t="shared" si="52"/>
        <v>5.9751434034416827E-4</v>
      </c>
      <c r="F446" s="7">
        <f t="shared" si="53"/>
        <v>6.2927004674577492E-4</v>
      </c>
      <c r="G446" s="7">
        <f t="shared" si="55"/>
        <v>-0.3</v>
      </c>
      <c r="H446" s="8">
        <f t="shared" si="54"/>
        <v>-1.7925430210325049E-4</v>
      </c>
    </row>
    <row r="447" spans="1:8" x14ac:dyDescent="0.2">
      <c r="A447" s="27"/>
      <c r="B447" s="15" t="s">
        <v>425</v>
      </c>
      <c r="C447" s="12">
        <v>1</v>
      </c>
      <c r="D447" s="6">
        <v>0</v>
      </c>
      <c r="E447" s="7">
        <f t="shared" si="52"/>
        <v>5.9751434034416824E-5</v>
      </c>
      <c r="F447" s="7" t="str">
        <f t="shared" si="53"/>
        <v/>
      </c>
      <c r="G447" s="7">
        <f t="shared" si="55"/>
        <v>-1</v>
      </c>
      <c r="H447" s="8">
        <f t="shared" si="54"/>
        <v>-5.9751434034416824E-5</v>
      </c>
    </row>
    <row r="448" spans="1:8" x14ac:dyDescent="0.2">
      <c r="A448" s="27"/>
      <c r="B448" s="15" t="s">
        <v>426</v>
      </c>
      <c r="C448" s="12">
        <v>2</v>
      </c>
      <c r="D448" s="6">
        <v>1</v>
      </c>
      <c r="E448" s="7">
        <f t="shared" si="52"/>
        <v>1.1950286806883365E-4</v>
      </c>
      <c r="F448" s="7">
        <f t="shared" si="53"/>
        <v>8.9895720963682125E-5</v>
      </c>
      <c r="G448" s="7">
        <f t="shared" si="55"/>
        <v>-0.5</v>
      </c>
      <c r="H448" s="8">
        <f t="shared" si="54"/>
        <v>-5.9751434034416824E-5</v>
      </c>
    </row>
    <row r="449" spans="1:8" x14ac:dyDescent="0.2">
      <c r="A449" s="27"/>
      <c r="B449" s="15" t="s">
        <v>427</v>
      </c>
      <c r="C449" s="12">
        <v>4</v>
      </c>
      <c r="D449" s="6">
        <v>1</v>
      </c>
      <c r="E449" s="7">
        <f t="shared" si="52"/>
        <v>2.390057361376673E-4</v>
      </c>
      <c r="F449" s="7">
        <f t="shared" si="53"/>
        <v>8.9895720963682125E-5</v>
      </c>
      <c r="G449" s="7">
        <f t="shared" si="55"/>
        <v>-0.75</v>
      </c>
      <c r="H449" s="8">
        <f t="shared" si="54"/>
        <v>-1.7925430210325046E-4</v>
      </c>
    </row>
    <row r="450" spans="1:8" x14ac:dyDescent="0.2">
      <c r="A450" s="27"/>
      <c r="B450" s="15" t="s">
        <v>428</v>
      </c>
      <c r="C450" s="12">
        <v>13</v>
      </c>
      <c r="D450" s="6">
        <v>7</v>
      </c>
      <c r="E450" s="7">
        <f t="shared" si="52"/>
        <v>7.7676864244741878E-4</v>
      </c>
      <c r="F450" s="7">
        <f t="shared" si="53"/>
        <v>6.2927004674577492E-4</v>
      </c>
      <c r="G450" s="7">
        <f t="shared" si="55"/>
        <v>-0.46153846153846156</v>
      </c>
      <c r="H450" s="8">
        <f t="shared" si="54"/>
        <v>-3.5850860420650097E-4</v>
      </c>
    </row>
    <row r="451" spans="1:8" ht="25.5" x14ac:dyDescent="0.2">
      <c r="A451" s="27"/>
      <c r="B451" s="15" t="s">
        <v>429</v>
      </c>
      <c r="C451" s="12">
        <v>207</v>
      </c>
      <c r="D451" s="6">
        <v>42</v>
      </c>
      <c r="E451" s="7">
        <f t="shared" si="52"/>
        <v>1.2368546845124282E-2</v>
      </c>
      <c r="F451" s="7">
        <f t="shared" si="53"/>
        <v>3.7756202804746495E-3</v>
      </c>
      <c r="G451" s="7">
        <f t="shared" si="55"/>
        <v>-0.79710144927536231</v>
      </c>
      <c r="H451" s="8">
        <f t="shared" si="54"/>
        <v>-9.8589866156787755E-3</v>
      </c>
    </row>
    <row r="452" spans="1:8" x14ac:dyDescent="0.2">
      <c r="A452" s="27"/>
      <c r="B452" s="15" t="s">
        <v>430</v>
      </c>
      <c r="C452" s="12">
        <v>8</v>
      </c>
      <c r="D452" s="6">
        <v>1</v>
      </c>
      <c r="E452" s="7">
        <f t="shared" si="52"/>
        <v>4.7801147227533459E-4</v>
      </c>
      <c r="F452" s="7">
        <f t="shared" si="53"/>
        <v>8.9895720963682125E-5</v>
      </c>
      <c r="G452" s="7">
        <f t="shared" si="55"/>
        <v>-0.875</v>
      </c>
      <c r="H452" s="8">
        <f t="shared" si="54"/>
        <v>-4.1826003824091775E-4</v>
      </c>
    </row>
    <row r="453" spans="1:8" ht="25.5" x14ac:dyDescent="0.2">
      <c r="A453" s="27"/>
      <c r="B453" s="15" t="s">
        <v>431</v>
      </c>
      <c r="C453" s="12">
        <v>4</v>
      </c>
      <c r="D453" s="6">
        <v>2</v>
      </c>
      <c r="E453" s="7">
        <f t="shared" si="52"/>
        <v>2.390057361376673E-4</v>
      </c>
      <c r="F453" s="7">
        <f t="shared" si="53"/>
        <v>1.7979144192736425E-4</v>
      </c>
      <c r="G453" s="7">
        <f t="shared" si="55"/>
        <v>-0.5</v>
      </c>
      <c r="H453" s="8">
        <f t="shared" si="54"/>
        <v>-1.1950286806883365E-4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1</v>
      </c>
      <c r="D455" s="6">
        <v>0</v>
      </c>
      <c r="E455" s="7">
        <f t="shared" si="52"/>
        <v>5.9751434034416824E-5</v>
      </c>
      <c r="F455" s="7" t="str">
        <f t="shared" si="53"/>
        <v/>
      </c>
      <c r="G455" s="7">
        <f t="shared" si="55"/>
        <v>-1</v>
      </c>
      <c r="H455" s="8">
        <f t="shared" si="54"/>
        <v>-5.9751434034416824E-5</v>
      </c>
    </row>
    <row r="456" spans="1:8" x14ac:dyDescent="0.2">
      <c r="A456" s="27"/>
      <c r="B456" s="15" t="s">
        <v>434</v>
      </c>
      <c r="C456" s="12">
        <v>1</v>
      </c>
      <c r="D456" s="6">
        <v>0</v>
      </c>
      <c r="E456" s="7">
        <f t="shared" si="52"/>
        <v>5.9751434034416824E-5</v>
      </c>
      <c r="F456" s="7" t="str">
        <f t="shared" si="53"/>
        <v/>
      </c>
      <c r="G456" s="7">
        <f t="shared" si="55"/>
        <v>-1</v>
      </c>
      <c r="H456" s="8">
        <f t="shared" si="54"/>
        <v>-5.9751434034416824E-5</v>
      </c>
    </row>
    <row r="457" spans="1:8" x14ac:dyDescent="0.2">
      <c r="A457" s="27"/>
      <c r="B457" s="15" t="s">
        <v>435</v>
      </c>
      <c r="C457" s="12">
        <v>31</v>
      </c>
      <c r="D457" s="6">
        <v>1</v>
      </c>
      <c r="E457" s="7">
        <f t="shared" si="52"/>
        <v>1.8522944550669216E-3</v>
      </c>
      <c r="F457" s="7">
        <f t="shared" si="53"/>
        <v>8.9895720963682125E-5</v>
      </c>
      <c r="G457" s="7">
        <f t="shared" si="55"/>
        <v>-0.967741935483871</v>
      </c>
      <c r="H457" s="8">
        <f t="shared" si="54"/>
        <v>-1.7925430210325049E-3</v>
      </c>
    </row>
    <row r="458" spans="1:8" x14ac:dyDescent="0.2">
      <c r="A458" s="27"/>
      <c r="B458" s="15" t="s">
        <v>436</v>
      </c>
      <c r="C458" s="12">
        <v>17</v>
      </c>
      <c r="D458" s="6">
        <v>11</v>
      </c>
      <c r="E458" s="7">
        <f t="shared" si="52"/>
        <v>1.0157743785850861E-3</v>
      </c>
      <c r="F458" s="7">
        <f t="shared" si="53"/>
        <v>9.8885293060050347E-4</v>
      </c>
      <c r="G458" s="7">
        <f t="shared" si="55"/>
        <v>-0.35294117647058826</v>
      </c>
      <c r="H458" s="8">
        <f t="shared" si="54"/>
        <v>-3.5850860420650102E-4</v>
      </c>
    </row>
    <row r="459" spans="1:8" x14ac:dyDescent="0.2">
      <c r="A459" s="27"/>
      <c r="B459" s="15" t="s">
        <v>437</v>
      </c>
      <c r="C459" s="12">
        <v>1</v>
      </c>
      <c r="D459" s="6">
        <v>6</v>
      </c>
      <c r="E459" s="7">
        <f t="shared" si="52"/>
        <v>5.9751434034416824E-5</v>
      </c>
      <c r="F459" s="7">
        <f t="shared" si="53"/>
        <v>5.3937432578209273E-4</v>
      </c>
      <c r="G459" s="7">
        <f t="shared" si="55"/>
        <v>5</v>
      </c>
      <c r="H459" s="8">
        <f t="shared" si="54"/>
        <v>2.9875717017208413E-4</v>
      </c>
    </row>
    <row r="460" spans="1:8" x14ac:dyDescent="0.2">
      <c r="A460" s="27"/>
      <c r="B460" s="15" t="s">
        <v>438</v>
      </c>
      <c r="C460" s="12">
        <v>61</v>
      </c>
      <c r="D460" s="6">
        <v>22</v>
      </c>
      <c r="E460" s="7">
        <f t="shared" si="52"/>
        <v>3.6448374760994265E-3</v>
      </c>
      <c r="F460" s="7">
        <f t="shared" si="53"/>
        <v>1.9777058612010069E-3</v>
      </c>
      <c r="G460" s="7">
        <f t="shared" si="55"/>
        <v>-0.63934426229508201</v>
      </c>
      <c r="H460" s="8">
        <f t="shared" si="54"/>
        <v>-2.3303059273422563E-3</v>
      </c>
    </row>
    <row r="461" spans="1:8" x14ac:dyDescent="0.2">
      <c r="A461" s="27"/>
      <c r="B461" s="15" t="s">
        <v>439</v>
      </c>
      <c r="C461" s="12">
        <v>343</v>
      </c>
      <c r="D461" s="6">
        <v>151</v>
      </c>
      <c r="E461" s="7">
        <f t="shared" si="52"/>
        <v>2.049474187380497E-2</v>
      </c>
      <c r="F461" s="7">
        <f t="shared" si="53"/>
        <v>1.3574253865516002E-2</v>
      </c>
      <c r="G461" s="7">
        <f t="shared" si="55"/>
        <v>-0.55976676384839652</v>
      </c>
      <c r="H461" s="8">
        <f t="shared" si="54"/>
        <v>-1.1472275334608029E-2</v>
      </c>
    </row>
    <row r="462" spans="1:8" x14ac:dyDescent="0.2">
      <c r="A462" s="27"/>
      <c r="B462" s="15" t="s">
        <v>440</v>
      </c>
      <c r="C462" s="12">
        <v>11</v>
      </c>
      <c r="D462" s="6">
        <v>7</v>
      </c>
      <c r="E462" s="7">
        <f t="shared" si="52"/>
        <v>6.572657743785851E-4</v>
      </c>
      <c r="F462" s="7">
        <f t="shared" si="53"/>
        <v>6.2927004674577492E-4</v>
      </c>
      <c r="G462" s="7">
        <f t="shared" si="55"/>
        <v>-0.36363636363636365</v>
      </c>
      <c r="H462" s="8">
        <f t="shared" si="54"/>
        <v>-2.3900573613766732E-4</v>
      </c>
    </row>
    <row r="463" spans="1:8" x14ac:dyDescent="0.2">
      <c r="A463" s="27"/>
      <c r="B463" s="15" t="s">
        <v>441</v>
      </c>
      <c r="C463" s="12">
        <v>21</v>
      </c>
      <c r="D463" s="6">
        <v>0</v>
      </c>
      <c r="E463" s="7">
        <f t="shared" si="52"/>
        <v>1.2547801147227533E-3</v>
      </c>
      <c r="F463" s="7" t="str">
        <f t="shared" si="53"/>
        <v/>
      </c>
      <c r="G463" s="7">
        <f t="shared" si="55"/>
        <v>-1</v>
      </c>
      <c r="H463" s="8">
        <f t="shared" si="54"/>
        <v>-1.2547801147227533E-3</v>
      </c>
    </row>
    <row r="464" spans="1:8" x14ac:dyDescent="0.2">
      <c r="A464" s="27"/>
      <c r="B464" s="15" t="s">
        <v>442</v>
      </c>
      <c r="C464" s="12">
        <v>25</v>
      </c>
      <c r="D464" s="6">
        <v>16</v>
      </c>
      <c r="E464" s="7">
        <f t="shared" si="52"/>
        <v>1.4937858508604206E-3</v>
      </c>
      <c r="F464" s="7">
        <f t="shared" si="53"/>
        <v>1.438331535418914E-3</v>
      </c>
      <c r="G464" s="7">
        <f t="shared" si="55"/>
        <v>-0.36</v>
      </c>
      <c r="H464" s="8">
        <f t="shared" si="54"/>
        <v>-5.3776290630975143E-4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10</v>
      </c>
      <c r="D469" s="6">
        <v>40</v>
      </c>
      <c r="E469" s="7">
        <f t="shared" si="52"/>
        <v>5.9751434034416827E-4</v>
      </c>
      <c r="F469" s="7">
        <f t="shared" si="53"/>
        <v>3.5958288385472851E-3</v>
      </c>
      <c r="G469" s="7">
        <f t="shared" si="55"/>
        <v>3</v>
      </c>
      <c r="H469" s="8">
        <f t="shared" si="54"/>
        <v>1.7925430210325049E-3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14</v>
      </c>
      <c r="D471" s="6">
        <v>0</v>
      </c>
      <c r="E471" s="7">
        <f t="shared" si="52"/>
        <v>8.3652007648183562E-4</v>
      </c>
      <c r="F471" s="7" t="str">
        <f t="shared" si="53"/>
        <v/>
      </c>
      <c r="G471" s="7">
        <f t="shared" si="55"/>
        <v>-1</v>
      </c>
      <c r="H471" s="8">
        <f t="shared" si="54"/>
        <v>-8.3652007648183562E-4</v>
      </c>
    </row>
    <row r="472" spans="1:8" x14ac:dyDescent="0.2">
      <c r="A472" s="27"/>
      <c r="B472" s="15" t="s">
        <v>450</v>
      </c>
      <c r="C472" s="12">
        <v>136</v>
      </c>
      <c r="D472" s="6">
        <v>77</v>
      </c>
      <c r="E472" s="7">
        <f t="shared" si="52"/>
        <v>8.126195028680689E-3</v>
      </c>
      <c r="F472" s="7">
        <f t="shared" si="53"/>
        <v>6.9219705142035239E-3</v>
      </c>
      <c r="G472" s="7">
        <f t="shared" si="55"/>
        <v>-0.43382352941176472</v>
      </c>
      <c r="H472" s="8">
        <f t="shared" si="54"/>
        <v>-3.5253346080305931E-3</v>
      </c>
    </row>
    <row r="473" spans="1:8" x14ac:dyDescent="0.2">
      <c r="A473" s="27"/>
      <c r="B473" s="15" t="s">
        <v>451</v>
      </c>
      <c r="C473" s="12">
        <v>7</v>
      </c>
      <c r="D473" s="6">
        <v>0</v>
      </c>
      <c r="E473" s="7">
        <f t="shared" si="52"/>
        <v>4.1826003824091781E-4</v>
      </c>
      <c r="F473" s="7" t="str">
        <f t="shared" si="53"/>
        <v/>
      </c>
      <c r="G473" s="7">
        <f t="shared" si="55"/>
        <v>-1</v>
      </c>
      <c r="H473" s="8">
        <f t="shared" si="54"/>
        <v>-4.1826003824091781E-4</v>
      </c>
    </row>
    <row r="474" spans="1:8" x14ac:dyDescent="0.2">
      <c r="A474" s="27"/>
      <c r="B474" s="15" t="s">
        <v>452</v>
      </c>
      <c r="C474" s="12">
        <v>47</v>
      </c>
      <c r="D474" s="6">
        <v>22</v>
      </c>
      <c r="E474" s="7">
        <f t="shared" si="52"/>
        <v>2.808317399617591E-3</v>
      </c>
      <c r="F474" s="7">
        <f t="shared" si="53"/>
        <v>1.9777058612010069E-3</v>
      </c>
      <c r="G474" s="7">
        <f t="shared" si="55"/>
        <v>-0.53191489361702127</v>
      </c>
      <c r="H474" s="8">
        <f t="shared" si="54"/>
        <v>-1.4937858508604208E-3</v>
      </c>
    </row>
    <row r="475" spans="1:8" x14ac:dyDescent="0.2">
      <c r="A475" s="27"/>
      <c r="B475" s="15" t="s">
        <v>453</v>
      </c>
      <c r="C475" s="12">
        <v>134</v>
      </c>
      <c r="D475" s="6">
        <v>65</v>
      </c>
      <c r="E475" s="7">
        <f t="shared" si="52"/>
        <v>8.0066921606118547E-3</v>
      </c>
      <c r="F475" s="7">
        <f t="shared" si="53"/>
        <v>5.8432218626393384E-3</v>
      </c>
      <c r="G475" s="7">
        <f t="shared" si="55"/>
        <v>-0.5149253731343284</v>
      </c>
      <c r="H475" s="8">
        <f t="shared" si="54"/>
        <v>-4.1228489483747617E-3</v>
      </c>
    </row>
    <row r="476" spans="1:8" x14ac:dyDescent="0.2">
      <c r="A476" s="27"/>
      <c r="B476" s="15" t="s">
        <v>454</v>
      </c>
      <c r="C476" s="12">
        <v>16</v>
      </c>
      <c r="D476" s="6">
        <v>22</v>
      </c>
      <c r="E476" s="7">
        <f t="shared" si="52"/>
        <v>9.5602294455066918E-4</v>
      </c>
      <c r="F476" s="7">
        <f t="shared" si="53"/>
        <v>1.9777058612010069E-3</v>
      </c>
      <c r="G476" s="7">
        <f t="shared" si="55"/>
        <v>0.375</v>
      </c>
      <c r="H476" s="8">
        <f t="shared" si="54"/>
        <v>3.5850860420650092E-4</v>
      </c>
    </row>
    <row r="477" spans="1:8" ht="25.5" x14ac:dyDescent="0.2">
      <c r="A477" s="27"/>
      <c r="B477" s="15" t="s">
        <v>455</v>
      </c>
      <c r="C477" s="12">
        <v>242</v>
      </c>
      <c r="D477" s="6">
        <v>5</v>
      </c>
      <c r="E477" s="7">
        <f t="shared" si="52"/>
        <v>1.4459847036328872E-2</v>
      </c>
      <c r="F477" s="7">
        <f t="shared" si="53"/>
        <v>4.4947860481841064E-4</v>
      </c>
      <c r="G477" s="7">
        <f t="shared" si="55"/>
        <v>-0.97933884297520657</v>
      </c>
      <c r="H477" s="8">
        <f t="shared" si="54"/>
        <v>-1.4161089866156787E-2</v>
      </c>
    </row>
    <row r="478" spans="1:8" ht="25.5" x14ac:dyDescent="0.2">
      <c r="A478" s="27"/>
      <c r="B478" s="15" t="s">
        <v>456</v>
      </c>
      <c r="C478" s="12">
        <v>24</v>
      </c>
      <c r="D478" s="6">
        <v>250</v>
      </c>
      <c r="E478" s="7">
        <f t="shared" si="52"/>
        <v>1.4340344168260039E-3</v>
      </c>
      <c r="F478" s="7">
        <f t="shared" si="53"/>
        <v>2.2473930240920533E-2</v>
      </c>
      <c r="G478" s="7">
        <f t="shared" si="55"/>
        <v>9.4166666666666661</v>
      </c>
      <c r="H478" s="8">
        <f t="shared" si="54"/>
        <v>1.3503824091778202E-2</v>
      </c>
    </row>
    <row r="479" spans="1:8" ht="25.5" x14ac:dyDescent="0.2">
      <c r="A479" s="27"/>
      <c r="B479" s="15" t="s">
        <v>457</v>
      </c>
      <c r="C479" s="12">
        <v>2</v>
      </c>
      <c r="D479" s="6">
        <v>0</v>
      </c>
      <c r="E479" s="7">
        <f t="shared" si="52"/>
        <v>1.1950286806883365E-4</v>
      </c>
      <c r="F479" s="7" t="str">
        <f t="shared" si="53"/>
        <v/>
      </c>
      <c r="G479" s="7">
        <f t="shared" si="55"/>
        <v>-1</v>
      </c>
      <c r="H479" s="8">
        <f t="shared" si="54"/>
        <v>-1.1950286806883365E-4</v>
      </c>
    </row>
    <row r="480" spans="1:8" x14ac:dyDescent="0.2">
      <c r="A480" s="27"/>
      <c r="B480" s="15" t="s">
        <v>458</v>
      </c>
      <c r="C480" s="12">
        <v>15</v>
      </c>
      <c r="D480" s="6">
        <v>16</v>
      </c>
      <c r="E480" s="7">
        <f t="shared" si="52"/>
        <v>8.9627151051625234E-4</v>
      </c>
      <c r="F480" s="7">
        <f t="shared" si="53"/>
        <v>1.438331535418914E-3</v>
      </c>
      <c r="G480" s="7">
        <f t="shared" si="55"/>
        <v>6.6666666666666666E-2</v>
      </c>
      <c r="H480" s="8">
        <f t="shared" si="54"/>
        <v>5.9751434034416824E-5</v>
      </c>
    </row>
    <row r="481" spans="1:8" ht="25.5" x14ac:dyDescent="0.2">
      <c r="A481" s="27"/>
      <c r="B481" s="15" t="s">
        <v>459</v>
      </c>
      <c r="C481" s="12">
        <v>6</v>
      </c>
      <c r="D481" s="6">
        <v>7</v>
      </c>
      <c r="E481" s="7">
        <f t="shared" si="52"/>
        <v>3.5850860420650097E-4</v>
      </c>
      <c r="F481" s="7">
        <f t="shared" si="53"/>
        <v>6.2927004674577492E-4</v>
      </c>
      <c r="G481" s="7">
        <f t="shared" si="55"/>
        <v>0.16666666666666666</v>
      </c>
      <c r="H481" s="8">
        <f t="shared" si="54"/>
        <v>5.9751434034416824E-5</v>
      </c>
    </row>
    <row r="482" spans="1:8" x14ac:dyDescent="0.2">
      <c r="A482" s="27"/>
      <c r="B482" s="15" t="s">
        <v>460</v>
      </c>
      <c r="C482" s="12">
        <v>21</v>
      </c>
      <c r="D482" s="6">
        <v>4</v>
      </c>
      <c r="E482" s="7">
        <f t="shared" si="52"/>
        <v>1.2547801147227533E-3</v>
      </c>
      <c r="F482" s="7">
        <f t="shared" si="53"/>
        <v>3.595828838547285E-4</v>
      </c>
      <c r="G482" s="7">
        <f t="shared" si="55"/>
        <v>-0.80952380952380953</v>
      </c>
      <c r="H482" s="8">
        <f t="shared" si="54"/>
        <v>-1.0157743785850859E-3</v>
      </c>
    </row>
    <row r="483" spans="1:8" x14ac:dyDescent="0.2">
      <c r="A483" s="27"/>
      <c r="B483" s="15" t="s">
        <v>461</v>
      </c>
      <c r="C483" s="12">
        <v>7</v>
      </c>
      <c r="D483" s="6">
        <v>9</v>
      </c>
      <c r="E483" s="7">
        <f t="shared" si="52"/>
        <v>4.1826003824091781E-4</v>
      </c>
      <c r="F483" s="7">
        <f t="shared" si="53"/>
        <v>8.090614886731392E-4</v>
      </c>
      <c r="G483" s="7">
        <f t="shared" si="55"/>
        <v>0.2857142857142857</v>
      </c>
      <c r="H483" s="8">
        <f t="shared" si="54"/>
        <v>1.1950286806883365E-4</v>
      </c>
    </row>
    <row r="484" spans="1:8" x14ac:dyDescent="0.2">
      <c r="A484" s="27"/>
      <c r="B484" s="15" t="s">
        <v>462</v>
      </c>
      <c r="C484" s="12">
        <v>256</v>
      </c>
      <c r="D484" s="6">
        <v>121</v>
      </c>
      <c r="E484" s="7">
        <f t="shared" si="52"/>
        <v>1.5296367112810707E-2</v>
      </c>
      <c r="F484" s="7">
        <f t="shared" si="53"/>
        <v>1.0877382236605537E-2</v>
      </c>
      <c r="G484" s="7">
        <f t="shared" si="55"/>
        <v>-0.52734375</v>
      </c>
      <c r="H484" s="8">
        <f t="shared" si="54"/>
        <v>-8.066443594646271E-3</v>
      </c>
    </row>
    <row r="485" spans="1:8" x14ac:dyDescent="0.2">
      <c r="A485" s="27"/>
      <c r="B485" s="15" t="s">
        <v>463</v>
      </c>
      <c r="C485" s="12">
        <v>30</v>
      </c>
      <c r="D485" s="6">
        <v>44</v>
      </c>
      <c r="E485" s="7">
        <f t="shared" si="52"/>
        <v>1.7925430210325047E-3</v>
      </c>
      <c r="F485" s="7">
        <f t="shared" si="53"/>
        <v>3.9554117224020139E-3</v>
      </c>
      <c r="G485" s="7">
        <f t="shared" si="55"/>
        <v>0.46666666666666667</v>
      </c>
      <c r="H485" s="8">
        <f t="shared" si="54"/>
        <v>8.3652007648183551E-4</v>
      </c>
    </row>
    <row r="486" spans="1:8" x14ac:dyDescent="0.2">
      <c r="A486" s="27"/>
      <c r="B486" s="15" t="s">
        <v>464</v>
      </c>
      <c r="C486" s="12">
        <v>2</v>
      </c>
      <c r="D486" s="6">
        <v>7</v>
      </c>
      <c r="E486" s="7">
        <f t="shared" si="52"/>
        <v>1.1950286806883365E-4</v>
      </c>
      <c r="F486" s="7">
        <f t="shared" si="53"/>
        <v>6.2927004674577492E-4</v>
      </c>
      <c r="G486" s="7">
        <f t="shared" si="55"/>
        <v>2.5</v>
      </c>
      <c r="H486" s="8">
        <f t="shared" si="54"/>
        <v>2.9875717017208413E-4</v>
      </c>
    </row>
    <row r="487" spans="1:8" x14ac:dyDescent="0.2">
      <c r="A487" s="27"/>
      <c r="B487" s="15" t="s">
        <v>465</v>
      </c>
      <c r="C487" s="12">
        <v>29</v>
      </c>
      <c r="D487" s="6">
        <v>9</v>
      </c>
      <c r="E487" s="7">
        <f t="shared" si="52"/>
        <v>1.732791586998088E-3</v>
      </c>
      <c r="F487" s="7">
        <f t="shared" si="53"/>
        <v>8.090614886731392E-4</v>
      </c>
      <c r="G487" s="7">
        <f t="shared" si="55"/>
        <v>-0.68965517241379315</v>
      </c>
      <c r="H487" s="8">
        <f t="shared" si="54"/>
        <v>-1.1950286806883365E-3</v>
      </c>
    </row>
    <row r="488" spans="1:8" x14ac:dyDescent="0.2">
      <c r="A488" s="27"/>
      <c r="B488" s="15" t="s">
        <v>466</v>
      </c>
      <c r="C488" s="12">
        <v>103</v>
      </c>
      <c r="D488" s="6">
        <v>51</v>
      </c>
      <c r="E488" s="7">
        <f t="shared" si="52"/>
        <v>6.1543977055449331E-3</v>
      </c>
      <c r="F488" s="7">
        <f t="shared" si="53"/>
        <v>4.5846817691477882E-3</v>
      </c>
      <c r="G488" s="7">
        <f t="shared" si="55"/>
        <v>-0.50485436893203883</v>
      </c>
      <c r="H488" s="8">
        <f t="shared" si="54"/>
        <v>-3.1070745697896751E-3</v>
      </c>
    </row>
    <row r="489" spans="1:8" x14ac:dyDescent="0.2">
      <c r="A489" s="27"/>
      <c r="B489" s="15" t="s">
        <v>467</v>
      </c>
      <c r="C489" s="12">
        <v>25</v>
      </c>
      <c r="D489" s="6">
        <v>18</v>
      </c>
      <c r="E489" s="7">
        <f t="shared" si="52"/>
        <v>1.4937858508604206E-3</v>
      </c>
      <c r="F489" s="7">
        <f t="shared" si="53"/>
        <v>1.6181229773462784E-3</v>
      </c>
      <c r="G489" s="7">
        <f t="shared" si="55"/>
        <v>-0.28000000000000003</v>
      </c>
      <c r="H489" s="8">
        <f t="shared" si="54"/>
        <v>-4.1826003824091781E-4</v>
      </c>
    </row>
    <row r="490" spans="1:8" x14ac:dyDescent="0.2">
      <c r="A490" s="27"/>
      <c r="B490" s="15" t="s">
        <v>468</v>
      </c>
      <c r="C490" s="12">
        <v>297</v>
      </c>
      <c r="D490" s="6">
        <v>206</v>
      </c>
      <c r="E490" s="7">
        <f t="shared" ref="E490:E553" si="56">+IF(C490=0,"",C490/C$362)</f>
        <v>1.7746175908221796E-2</v>
      </c>
      <c r="F490" s="7">
        <f t="shared" ref="F490:F553" si="57">+IF(D490=0,"",D490/D$362)</f>
        <v>1.8518518518518517E-2</v>
      </c>
      <c r="G490" s="7">
        <f t="shared" si="55"/>
        <v>-0.30639730639730639</v>
      </c>
      <c r="H490" s="8">
        <f t="shared" ref="H490:H553" si="58">+IF(OR(AND(E490=""),(G490="")),"",E490*G490)</f>
        <v>-5.4373804971319306E-3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1</v>
      </c>
      <c r="D492" s="6">
        <v>0</v>
      </c>
      <c r="E492" s="7">
        <f t="shared" si="56"/>
        <v>5.9751434034416824E-5</v>
      </c>
      <c r="F492" s="7" t="str">
        <f t="shared" si="57"/>
        <v/>
      </c>
      <c r="G492" s="7">
        <f t="shared" si="59"/>
        <v>-1</v>
      </c>
      <c r="H492" s="8">
        <f t="shared" si="58"/>
        <v>-5.9751434034416824E-5</v>
      </c>
    </row>
    <row r="493" spans="1:8" x14ac:dyDescent="0.2">
      <c r="A493" s="27"/>
      <c r="B493" s="15" t="s">
        <v>471</v>
      </c>
      <c r="C493" s="12">
        <v>0</v>
      </c>
      <c r="D493" s="6">
        <v>1</v>
      </c>
      <c r="E493" s="7" t="str">
        <f t="shared" si="56"/>
        <v/>
      </c>
      <c r="F493" s="7">
        <f t="shared" si="57"/>
        <v>8.9895720963682125E-5</v>
      </c>
      <c r="G493" s="7">
        <f t="shared" si="59"/>
        <v>1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16</v>
      </c>
      <c r="D495" s="6">
        <v>6</v>
      </c>
      <c r="E495" s="7">
        <f t="shared" si="56"/>
        <v>9.5602294455066918E-4</v>
      </c>
      <c r="F495" s="7">
        <f t="shared" si="57"/>
        <v>5.3937432578209273E-4</v>
      </c>
      <c r="G495" s="7">
        <f t="shared" si="59"/>
        <v>-0.625</v>
      </c>
      <c r="H495" s="8">
        <f t="shared" si="58"/>
        <v>-5.9751434034416827E-4</v>
      </c>
    </row>
    <row r="496" spans="1:8" x14ac:dyDescent="0.2">
      <c r="A496" s="27"/>
      <c r="B496" s="15" t="s">
        <v>474</v>
      </c>
      <c r="C496" s="12">
        <v>0</v>
      </c>
      <c r="D496" s="6">
        <v>5</v>
      </c>
      <c r="E496" s="7" t="str">
        <f t="shared" si="56"/>
        <v/>
      </c>
      <c r="F496" s="7">
        <f t="shared" si="57"/>
        <v>4.4947860481841064E-4</v>
      </c>
      <c r="G496" s="7">
        <f t="shared" si="59"/>
        <v>1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5</v>
      </c>
      <c r="D497" s="6">
        <v>2</v>
      </c>
      <c r="E497" s="7">
        <f t="shared" si="56"/>
        <v>2.9875717017208413E-4</v>
      </c>
      <c r="F497" s="7">
        <f t="shared" si="57"/>
        <v>1.7979144192736425E-4</v>
      </c>
      <c r="G497" s="7">
        <f t="shared" si="59"/>
        <v>-0.6</v>
      </c>
      <c r="H497" s="8">
        <f t="shared" si="58"/>
        <v>-1.7925430210325049E-4</v>
      </c>
    </row>
    <row r="498" spans="1:8" x14ac:dyDescent="0.2">
      <c r="A498" s="27"/>
      <c r="B498" s="15" t="s">
        <v>476</v>
      </c>
      <c r="C498" s="12">
        <v>185</v>
      </c>
      <c r="D498" s="6">
        <v>79</v>
      </c>
      <c r="E498" s="7">
        <f t="shared" si="56"/>
        <v>1.1054015296367114E-2</v>
      </c>
      <c r="F498" s="7">
        <f t="shared" si="57"/>
        <v>7.1017619561308878E-3</v>
      </c>
      <c r="G498" s="7">
        <f t="shared" si="59"/>
        <v>-0.572972972972973</v>
      </c>
      <c r="H498" s="8">
        <f t="shared" si="58"/>
        <v>-6.3336520076481845E-3</v>
      </c>
    </row>
    <row r="499" spans="1:8" ht="25.5" x14ac:dyDescent="0.2">
      <c r="A499" s="27"/>
      <c r="B499" s="15" t="s">
        <v>477</v>
      </c>
      <c r="C499" s="12">
        <v>16</v>
      </c>
      <c r="D499" s="6">
        <v>13</v>
      </c>
      <c r="E499" s="7">
        <f t="shared" si="56"/>
        <v>9.5602294455066918E-4</v>
      </c>
      <c r="F499" s="7">
        <f t="shared" si="57"/>
        <v>1.1686443725278676E-3</v>
      </c>
      <c r="G499" s="7">
        <f t="shared" si="59"/>
        <v>-0.1875</v>
      </c>
      <c r="H499" s="8">
        <f t="shared" si="58"/>
        <v>-1.7925430210325046E-4</v>
      </c>
    </row>
    <row r="500" spans="1:8" x14ac:dyDescent="0.2">
      <c r="A500" s="27"/>
      <c r="B500" s="15" t="s">
        <v>478</v>
      </c>
      <c r="C500" s="12">
        <v>16</v>
      </c>
      <c r="D500" s="6">
        <v>15</v>
      </c>
      <c r="E500" s="7">
        <f t="shared" si="56"/>
        <v>9.5602294455066918E-4</v>
      </c>
      <c r="F500" s="7">
        <f t="shared" si="57"/>
        <v>1.348435814455232E-3</v>
      </c>
      <c r="G500" s="7">
        <f t="shared" si="59"/>
        <v>-6.25E-2</v>
      </c>
      <c r="H500" s="8">
        <f t="shared" si="58"/>
        <v>-5.9751434034416824E-5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19</v>
      </c>
      <c r="D502" s="6">
        <v>46</v>
      </c>
      <c r="E502" s="7">
        <f t="shared" si="56"/>
        <v>1.1352772466539198E-3</v>
      </c>
      <c r="F502" s="7">
        <f t="shared" si="57"/>
        <v>4.1352031643293779E-3</v>
      </c>
      <c r="G502" s="7">
        <f t="shared" si="59"/>
        <v>1.4210526315789473</v>
      </c>
      <c r="H502" s="8">
        <f t="shared" si="58"/>
        <v>1.6132887189292545E-3</v>
      </c>
    </row>
    <row r="503" spans="1:8" x14ac:dyDescent="0.2">
      <c r="A503" s="27"/>
      <c r="B503" s="15" t="s">
        <v>481</v>
      </c>
      <c r="C503" s="12">
        <v>77</v>
      </c>
      <c r="D503" s="6">
        <v>51</v>
      </c>
      <c r="E503" s="7">
        <f t="shared" si="56"/>
        <v>4.6008604206500955E-3</v>
      </c>
      <c r="F503" s="7">
        <f t="shared" si="57"/>
        <v>4.5846817691477882E-3</v>
      </c>
      <c r="G503" s="7">
        <f t="shared" si="59"/>
        <v>-0.33766233766233766</v>
      </c>
      <c r="H503" s="8">
        <f t="shared" si="58"/>
        <v>-1.5535372848948376E-3</v>
      </c>
    </row>
    <row r="504" spans="1:8" x14ac:dyDescent="0.2">
      <c r="A504" s="27"/>
      <c r="B504" s="15" t="s">
        <v>482</v>
      </c>
      <c r="C504" s="12">
        <v>9</v>
      </c>
      <c r="D504" s="6">
        <v>4</v>
      </c>
      <c r="E504" s="7">
        <f t="shared" si="56"/>
        <v>5.3776290630975143E-4</v>
      </c>
      <c r="F504" s="7">
        <f t="shared" si="57"/>
        <v>3.595828838547285E-4</v>
      </c>
      <c r="G504" s="7">
        <f t="shared" si="59"/>
        <v>-0.55555555555555558</v>
      </c>
      <c r="H504" s="8">
        <f t="shared" si="58"/>
        <v>-2.9875717017208413E-4</v>
      </c>
    </row>
    <row r="505" spans="1:8" x14ac:dyDescent="0.2">
      <c r="A505" s="27"/>
      <c r="B505" s="15" t="s">
        <v>483</v>
      </c>
      <c r="C505" s="12">
        <v>36</v>
      </c>
      <c r="D505" s="6">
        <v>24</v>
      </c>
      <c r="E505" s="7">
        <f t="shared" si="56"/>
        <v>2.1510516252390057E-3</v>
      </c>
      <c r="F505" s="7">
        <f t="shared" si="57"/>
        <v>2.1574973031283709E-3</v>
      </c>
      <c r="G505" s="7">
        <f t="shared" si="59"/>
        <v>-0.33333333333333331</v>
      </c>
      <c r="H505" s="8">
        <f t="shared" si="58"/>
        <v>-7.1701720841300183E-4</v>
      </c>
    </row>
    <row r="506" spans="1:8" x14ac:dyDescent="0.2">
      <c r="A506" s="27"/>
      <c r="B506" s="15" t="s">
        <v>484</v>
      </c>
      <c r="C506" s="12">
        <v>9</v>
      </c>
      <c r="D506" s="6">
        <v>3</v>
      </c>
      <c r="E506" s="7">
        <f t="shared" si="56"/>
        <v>5.3776290630975143E-4</v>
      </c>
      <c r="F506" s="7">
        <f t="shared" si="57"/>
        <v>2.6968716289104636E-4</v>
      </c>
      <c r="G506" s="7">
        <f t="shared" si="59"/>
        <v>-0.66666666666666663</v>
      </c>
      <c r="H506" s="8">
        <f t="shared" si="58"/>
        <v>-3.5850860420650092E-4</v>
      </c>
    </row>
    <row r="507" spans="1:8" x14ac:dyDescent="0.2">
      <c r="A507" s="27"/>
      <c r="B507" s="15" t="s">
        <v>485</v>
      </c>
      <c r="C507" s="12">
        <v>18</v>
      </c>
      <c r="D507" s="6">
        <v>6</v>
      </c>
      <c r="E507" s="7">
        <f t="shared" si="56"/>
        <v>1.0755258126195029E-3</v>
      </c>
      <c r="F507" s="7">
        <f t="shared" si="57"/>
        <v>5.3937432578209273E-4</v>
      </c>
      <c r="G507" s="7">
        <f t="shared" si="59"/>
        <v>-0.66666666666666663</v>
      </c>
      <c r="H507" s="8">
        <f t="shared" si="58"/>
        <v>-7.1701720841300183E-4</v>
      </c>
    </row>
    <row r="508" spans="1:8" x14ac:dyDescent="0.2">
      <c r="A508" s="27"/>
      <c r="B508" s="15" t="s">
        <v>486</v>
      </c>
      <c r="C508" s="12">
        <v>80</v>
      </c>
      <c r="D508" s="6">
        <v>77</v>
      </c>
      <c r="E508" s="7">
        <f t="shared" si="56"/>
        <v>4.7801147227533461E-3</v>
      </c>
      <c r="F508" s="7">
        <f t="shared" si="57"/>
        <v>6.9219705142035239E-3</v>
      </c>
      <c r="G508" s="7">
        <f t="shared" si="59"/>
        <v>-3.7499999999999999E-2</v>
      </c>
      <c r="H508" s="8">
        <f t="shared" si="58"/>
        <v>-1.7925430210325049E-4</v>
      </c>
    </row>
    <row r="509" spans="1:8" x14ac:dyDescent="0.2">
      <c r="A509" s="27"/>
      <c r="B509" s="15" t="s">
        <v>487</v>
      </c>
      <c r="C509" s="12">
        <v>56</v>
      </c>
      <c r="D509" s="6">
        <v>55</v>
      </c>
      <c r="E509" s="7">
        <f t="shared" si="56"/>
        <v>3.3460803059273425E-3</v>
      </c>
      <c r="F509" s="7">
        <f t="shared" si="57"/>
        <v>4.9442646530025169E-3</v>
      </c>
      <c r="G509" s="7">
        <f t="shared" si="59"/>
        <v>-1.7857142857142856E-2</v>
      </c>
      <c r="H509" s="8">
        <f t="shared" si="58"/>
        <v>-5.9751434034416824E-5</v>
      </c>
    </row>
    <row r="510" spans="1:8" x14ac:dyDescent="0.2">
      <c r="A510" s="27"/>
      <c r="B510" s="15" t="s">
        <v>488</v>
      </c>
      <c r="C510" s="12">
        <v>1</v>
      </c>
      <c r="D510" s="6">
        <v>1</v>
      </c>
      <c r="E510" s="7">
        <f t="shared" si="56"/>
        <v>5.9751434034416824E-5</v>
      </c>
      <c r="F510" s="7">
        <f t="shared" si="57"/>
        <v>8.9895720963682125E-5</v>
      </c>
      <c r="G510" s="7">
        <f t="shared" si="59"/>
        <v>0</v>
      </c>
      <c r="H510" s="8">
        <f t="shared" si="58"/>
        <v>0</v>
      </c>
    </row>
    <row r="511" spans="1:8" ht="25.5" x14ac:dyDescent="0.2">
      <c r="A511" s="27"/>
      <c r="B511" s="15" t="s">
        <v>489</v>
      </c>
      <c r="C511" s="12">
        <v>6</v>
      </c>
      <c r="D511" s="6">
        <v>0</v>
      </c>
      <c r="E511" s="7">
        <f t="shared" si="56"/>
        <v>3.5850860420650097E-4</v>
      </c>
      <c r="F511" s="7" t="str">
        <f t="shared" si="57"/>
        <v/>
      </c>
      <c r="G511" s="7">
        <f t="shared" si="59"/>
        <v>-1</v>
      </c>
      <c r="H511" s="8">
        <f t="shared" si="58"/>
        <v>-3.5850860420650097E-4</v>
      </c>
    </row>
    <row r="512" spans="1:8" x14ac:dyDescent="0.2">
      <c r="A512" s="27"/>
      <c r="B512" s="15" t="s">
        <v>490</v>
      </c>
      <c r="C512" s="12">
        <v>3</v>
      </c>
      <c r="D512" s="6">
        <v>1</v>
      </c>
      <c r="E512" s="7">
        <f t="shared" si="56"/>
        <v>1.7925430210325049E-4</v>
      </c>
      <c r="F512" s="7">
        <f t="shared" si="57"/>
        <v>8.9895720963682125E-5</v>
      </c>
      <c r="G512" s="7">
        <f t="shared" si="59"/>
        <v>-0.66666666666666663</v>
      </c>
      <c r="H512" s="8">
        <f t="shared" si="58"/>
        <v>-1.1950286806883365E-4</v>
      </c>
    </row>
    <row r="513" spans="1:8" ht="25.5" x14ac:dyDescent="0.2">
      <c r="A513" s="27"/>
      <c r="B513" s="15" t="s">
        <v>491</v>
      </c>
      <c r="C513" s="12">
        <v>1</v>
      </c>
      <c r="D513" s="6">
        <v>2</v>
      </c>
      <c r="E513" s="7">
        <f t="shared" si="56"/>
        <v>5.9751434034416824E-5</v>
      </c>
      <c r="F513" s="7">
        <f t="shared" si="57"/>
        <v>1.7979144192736425E-4</v>
      </c>
      <c r="G513" s="7">
        <f t="shared" si="59"/>
        <v>1</v>
      </c>
      <c r="H513" s="8">
        <f t="shared" si="58"/>
        <v>5.9751434034416824E-5</v>
      </c>
    </row>
    <row r="514" spans="1:8" x14ac:dyDescent="0.2">
      <c r="A514" s="27"/>
      <c r="B514" s="15" t="s">
        <v>492</v>
      </c>
      <c r="C514" s="12">
        <v>7</v>
      </c>
      <c r="D514" s="6">
        <v>1</v>
      </c>
      <c r="E514" s="7">
        <f t="shared" si="56"/>
        <v>4.1826003824091781E-4</v>
      </c>
      <c r="F514" s="7">
        <f t="shared" si="57"/>
        <v>8.9895720963682125E-5</v>
      </c>
      <c r="G514" s="7">
        <f t="shared" si="59"/>
        <v>-0.8571428571428571</v>
      </c>
      <c r="H514" s="8">
        <f t="shared" si="58"/>
        <v>-3.5850860420650097E-4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5</v>
      </c>
      <c r="D516" s="6">
        <v>0</v>
      </c>
      <c r="E516" s="7">
        <f t="shared" si="56"/>
        <v>2.9875717017208413E-4</v>
      </c>
      <c r="F516" s="7" t="str">
        <f t="shared" si="57"/>
        <v/>
      </c>
      <c r="G516" s="7">
        <f t="shared" si="59"/>
        <v>-1</v>
      </c>
      <c r="H516" s="8">
        <f t="shared" si="58"/>
        <v>-2.9875717017208413E-4</v>
      </c>
    </row>
    <row r="517" spans="1:8" ht="25.5" x14ac:dyDescent="0.2">
      <c r="A517" s="27"/>
      <c r="B517" s="15" t="s">
        <v>495</v>
      </c>
      <c r="C517" s="12">
        <v>46</v>
      </c>
      <c r="D517" s="6">
        <v>60</v>
      </c>
      <c r="E517" s="7">
        <f t="shared" si="56"/>
        <v>2.7485659655831739E-3</v>
      </c>
      <c r="F517" s="7">
        <f t="shared" si="57"/>
        <v>5.3937432578209281E-3</v>
      </c>
      <c r="G517" s="7">
        <f t="shared" si="59"/>
        <v>0.30434782608695654</v>
      </c>
      <c r="H517" s="8">
        <f t="shared" si="58"/>
        <v>8.3652007648183562E-4</v>
      </c>
    </row>
    <row r="518" spans="1:8" ht="25.5" x14ac:dyDescent="0.2">
      <c r="A518" s="27"/>
      <c r="B518" s="15" t="s">
        <v>496</v>
      </c>
      <c r="C518" s="12">
        <v>1</v>
      </c>
      <c r="D518" s="6">
        <v>10</v>
      </c>
      <c r="E518" s="7">
        <f t="shared" si="56"/>
        <v>5.9751434034416824E-5</v>
      </c>
      <c r="F518" s="7">
        <f t="shared" si="57"/>
        <v>8.9895720963682128E-4</v>
      </c>
      <c r="G518" s="7">
        <f t="shared" si="59"/>
        <v>9</v>
      </c>
      <c r="H518" s="8">
        <f t="shared" si="58"/>
        <v>5.3776290630975143E-4</v>
      </c>
    </row>
    <row r="519" spans="1:8" x14ac:dyDescent="0.2">
      <c r="A519" s="27"/>
      <c r="B519" s="15" t="s">
        <v>497</v>
      </c>
      <c r="C519" s="12">
        <v>21</v>
      </c>
      <c r="D519" s="6">
        <v>10</v>
      </c>
      <c r="E519" s="7">
        <f t="shared" si="56"/>
        <v>1.2547801147227533E-3</v>
      </c>
      <c r="F519" s="7">
        <f t="shared" si="57"/>
        <v>8.9895720963682128E-4</v>
      </c>
      <c r="G519" s="7">
        <f t="shared" si="59"/>
        <v>-0.52380952380952384</v>
      </c>
      <c r="H519" s="8">
        <f t="shared" si="58"/>
        <v>-6.572657743785851E-4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15</v>
      </c>
      <c r="D521" s="6">
        <v>13</v>
      </c>
      <c r="E521" s="7">
        <f t="shared" si="56"/>
        <v>8.9627151051625234E-4</v>
      </c>
      <c r="F521" s="7">
        <f t="shared" si="57"/>
        <v>1.1686443725278676E-3</v>
      </c>
      <c r="G521" s="7">
        <f t="shared" si="59"/>
        <v>-0.13333333333333333</v>
      </c>
      <c r="H521" s="8">
        <f t="shared" si="58"/>
        <v>-1.1950286806883365E-4</v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2</v>
      </c>
      <c r="D524" s="6">
        <v>2</v>
      </c>
      <c r="E524" s="7">
        <f t="shared" si="56"/>
        <v>1.1950286806883365E-4</v>
      </c>
      <c r="F524" s="7">
        <f t="shared" si="57"/>
        <v>1.7979144192736425E-4</v>
      </c>
      <c r="G524" s="7">
        <f t="shared" si="59"/>
        <v>0</v>
      </c>
      <c r="H524" s="8">
        <f t="shared" si="58"/>
        <v>0</v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61</v>
      </c>
      <c r="D526" s="6">
        <v>5</v>
      </c>
      <c r="E526" s="7">
        <f t="shared" si="56"/>
        <v>3.6448374760994265E-3</v>
      </c>
      <c r="F526" s="7">
        <f t="shared" si="57"/>
        <v>4.4947860481841064E-4</v>
      </c>
      <c r="G526" s="7">
        <f t="shared" si="59"/>
        <v>-0.91803278688524592</v>
      </c>
      <c r="H526" s="8">
        <f t="shared" si="58"/>
        <v>-3.3460803059273425E-3</v>
      </c>
    </row>
    <row r="527" spans="1:8" x14ac:dyDescent="0.2">
      <c r="A527" s="27"/>
      <c r="B527" s="15" t="s">
        <v>505</v>
      </c>
      <c r="C527" s="12">
        <v>74</v>
      </c>
      <c r="D527" s="6">
        <v>32</v>
      </c>
      <c r="E527" s="7">
        <f t="shared" si="56"/>
        <v>4.4216061185468449E-3</v>
      </c>
      <c r="F527" s="7">
        <f t="shared" si="57"/>
        <v>2.876663070837828E-3</v>
      </c>
      <c r="G527" s="7">
        <f t="shared" si="59"/>
        <v>-0.56756756756756754</v>
      </c>
      <c r="H527" s="8">
        <f t="shared" si="58"/>
        <v>-2.5095602294455065E-3</v>
      </c>
    </row>
    <row r="528" spans="1:8" ht="25.5" x14ac:dyDescent="0.2">
      <c r="A528" s="27"/>
      <c r="B528" s="15" t="s">
        <v>506</v>
      </c>
      <c r="C528" s="12">
        <v>62</v>
      </c>
      <c r="D528" s="6">
        <v>14</v>
      </c>
      <c r="E528" s="7">
        <f t="shared" si="56"/>
        <v>3.7045889101338433E-3</v>
      </c>
      <c r="F528" s="7">
        <f t="shared" si="57"/>
        <v>1.2585400934915498E-3</v>
      </c>
      <c r="G528" s="7">
        <f t="shared" si="59"/>
        <v>-0.77419354838709675</v>
      </c>
      <c r="H528" s="8">
        <f t="shared" si="58"/>
        <v>-2.8680688336520078E-3</v>
      </c>
    </row>
    <row r="529" spans="1:8" x14ac:dyDescent="0.2">
      <c r="A529" s="27"/>
      <c r="B529" s="15" t="s">
        <v>507</v>
      </c>
      <c r="C529" s="12">
        <v>61</v>
      </c>
      <c r="D529" s="6">
        <v>14</v>
      </c>
      <c r="E529" s="7">
        <f t="shared" si="56"/>
        <v>3.6448374760994265E-3</v>
      </c>
      <c r="F529" s="7">
        <f t="shared" si="57"/>
        <v>1.2585400934915498E-3</v>
      </c>
      <c r="G529" s="7">
        <f t="shared" si="59"/>
        <v>-0.77049180327868849</v>
      </c>
      <c r="H529" s="8">
        <f t="shared" si="58"/>
        <v>-2.808317399617591E-3</v>
      </c>
    </row>
    <row r="530" spans="1:8" x14ac:dyDescent="0.2">
      <c r="A530" s="27"/>
      <c r="B530" s="15" t="s">
        <v>508</v>
      </c>
      <c r="C530" s="12">
        <v>947</v>
      </c>
      <c r="D530" s="6">
        <v>343</v>
      </c>
      <c r="E530" s="7">
        <f t="shared" si="56"/>
        <v>5.6584608030592731E-2</v>
      </c>
      <c r="F530" s="7">
        <f t="shared" si="57"/>
        <v>3.0834232290542971E-2</v>
      </c>
      <c r="G530" s="7">
        <f t="shared" si="59"/>
        <v>-0.63780359028511091</v>
      </c>
      <c r="H530" s="8">
        <f t="shared" si="58"/>
        <v>-3.6089866156787762E-2</v>
      </c>
    </row>
    <row r="531" spans="1:8" x14ac:dyDescent="0.2">
      <c r="A531" s="27"/>
      <c r="B531" s="15" t="s">
        <v>509</v>
      </c>
      <c r="C531" s="12">
        <v>103</v>
      </c>
      <c r="D531" s="6">
        <v>37</v>
      </c>
      <c r="E531" s="7">
        <f t="shared" si="56"/>
        <v>6.1543977055449331E-3</v>
      </c>
      <c r="F531" s="7">
        <f t="shared" si="57"/>
        <v>3.3261416756562388E-3</v>
      </c>
      <c r="G531" s="7">
        <f t="shared" si="59"/>
        <v>-0.64077669902912626</v>
      </c>
      <c r="H531" s="8">
        <f t="shared" si="58"/>
        <v>-3.9435946462715111E-3</v>
      </c>
    </row>
    <row r="532" spans="1:8" ht="38.25" x14ac:dyDescent="0.2">
      <c r="A532" s="27"/>
      <c r="B532" s="15" t="s">
        <v>510</v>
      </c>
      <c r="C532" s="12">
        <v>41</v>
      </c>
      <c r="D532" s="6">
        <v>10</v>
      </c>
      <c r="E532" s="7">
        <f t="shared" si="56"/>
        <v>2.4498087954110898E-3</v>
      </c>
      <c r="F532" s="7">
        <f t="shared" si="57"/>
        <v>8.9895720963682128E-4</v>
      </c>
      <c r="G532" s="7">
        <f t="shared" si="59"/>
        <v>-0.75609756097560976</v>
      </c>
      <c r="H532" s="8">
        <f t="shared" si="58"/>
        <v>-1.8522944550669216E-3</v>
      </c>
    </row>
    <row r="533" spans="1:8" x14ac:dyDescent="0.2">
      <c r="A533" s="27"/>
      <c r="B533" s="15" t="s">
        <v>511</v>
      </c>
      <c r="C533" s="12">
        <v>1</v>
      </c>
      <c r="D533" s="6">
        <v>0</v>
      </c>
      <c r="E533" s="7">
        <f t="shared" si="56"/>
        <v>5.9751434034416824E-5</v>
      </c>
      <c r="F533" s="7" t="str">
        <f t="shared" si="57"/>
        <v/>
      </c>
      <c r="G533" s="7">
        <f t="shared" si="59"/>
        <v>-1</v>
      </c>
      <c r="H533" s="8">
        <f t="shared" si="58"/>
        <v>-5.9751434034416824E-5</v>
      </c>
    </row>
    <row r="534" spans="1:8" ht="25.5" x14ac:dyDescent="0.2">
      <c r="A534" s="27"/>
      <c r="B534" s="15" t="s">
        <v>512</v>
      </c>
      <c r="C534" s="12">
        <v>70</v>
      </c>
      <c r="D534" s="6">
        <v>19</v>
      </c>
      <c r="E534" s="7">
        <f t="shared" si="56"/>
        <v>4.182600382409178E-3</v>
      </c>
      <c r="F534" s="7">
        <f t="shared" si="57"/>
        <v>1.7080186983099604E-3</v>
      </c>
      <c r="G534" s="7">
        <f t="shared" si="59"/>
        <v>-0.72857142857142854</v>
      </c>
      <c r="H534" s="8">
        <f t="shared" si="58"/>
        <v>-3.0473231357552579E-3</v>
      </c>
    </row>
    <row r="535" spans="1:8" ht="25.5" x14ac:dyDescent="0.2">
      <c r="A535" s="27"/>
      <c r="B535" s="15" t="s">
        <v>513</v>
      </c>
      <c r="C535" s="12">
        <v>14</v>
      </c>
      <c r="D535" s="6">
        <v>6</v>
      </c>
      <c r="E535" s="7">
        <f t="shared" si="56"/>
        <v>8.3652007648183562E-4</v>
      </c>
      <c r="F535" s="7">
        <f t="shared" si="57"/>
        <v>5.3937432578209273E-4</v>
      </c>
      <c r="G535" s="7">
        <f t="shared" si="59"/>
        <v>-0.5714285714285714</v>
      </c>
      <c r="H535" s="8">
        <f t="shared" si="58"/>
        <v>-4.7801147227533459E-4</v>
      </c>
    </row>
    <row r="536" spans="1:8" x14ac:dyDescent="0.2">
      <c r="A536" s="27"/>
      <c r="B536" s="15" t="s">
        <v>514</v>
      </c>
      <c r="C536" s="12">
        <v>17</v>
      </c>
      <c r="D536" s="6">
        <v>3</v>
      </c>
      <c r="E536" s="7">
        <f t="shared" si="56"/>
        <v>1.0157743785850861E-3</v>
      </c>
      <c r="F536" s="7">
        <f t="shared" si="57"/>
        <v>2.6968716289104636E-4</v>
      </c>
      <c r="G536" s="7">
        <f t="shared" si="59"/>
        <v>-0.82352941176470584</v>
      </c>
      <c r="H536" s="8">
        <f t="shared" si="58"/>
        <v>-8.3652007648183562E-4</v>
      </c>
    </row>
    <row r="537" spans="1:8" ht="25.5" x14ac:dyDescent="0.2">
      <c r="A537" s="27"/>
      <c r="B537" s="15" t="s">
        <v>515</v>
      </c>
      <c r="C537" s="12">
        <v>69</v>
      </c>
      <c r="D537" s="6">
        <v>11</v>
      </c>
      <c r="E537" s="7">
        <f t="shared" si="56"/>
        <v>4.1228489483747608E-3</v>
      </c>
      <c r="F537" s="7">
        <f t="shared" si="57"/>
        <v>9.8885293060050347E-4</v>
      </c>
      <c r="G537" s="7">
        <f t="shared" si="59"/>
        <v>-0.84057971014492749</v>
      </c>
      <c r="H537" s="8">
        <f t="shared" si="58"/>
        <v>-3.4655831739961755E-3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1</v>
      </c>
      <c r="D540" s="6">
        <v>1</v>
      </c>
      <c r="E540" s="7">
        <f t="shared" si="56"/>
        <v>5.9751434034416824E-5</v>
      </c>
      <c r="F540" s="7">
        <f t="shared" si="57"/>
        <v>8.9895720963682125E-5</v>
      </c>
      <c r="G540" s="7">
        <f t="shared" si="59"/>
        <v>0</v>
      </c>
      <c r="H540" s="8">
        <f t="shared" si="58"/>
        <v>0</v>
      </c>
    </row>
    <row r="541" spans="1:8" x14ac:dyDescent="0.2">
      <c r="A541" s="27"/>
      <c r="B541" s="15" t="s">
        <v>519</v>
      </c>
      <c r="C541" s="12">
        <v>1</v>
      </c>
      <c r="D541" s="6">
        <v>0</v>
      </c>
      <c r="E541" s="7">
        <f t="shared" si="56"/>
        <v>5.9751434034416824E-5</v>
      </c>
      <c r="F541" s="7" t="str">
        <f t="shared" si="57"/>
        <v/>
      </c>
      <c r="G541" s="7">
        <f t="shared" si="59"/>
        <v>-1</v>
      </c>
      <c r="H541" s="8">
        <f t="shared" si="58"/>
        <v>-5.9751434034416824E-5</v>
      </c>
    </row>
    <row r="542" spans="1:8" ht="25.5" x14ac:dyDescent="0.2">
      <c r="A542" s="27"/>
      <c r="B542" s="15" t="s">
        <v>520</v>
      </c>
      <c r="C542" s="12">
        <v>2</v>
      </c>
      <c r="D542" s="6">
        <v>0</v>
      </c>
      <c r="E542" s="7">
        <f t="shared" si="56"/>
        <v>1.1950286806883365E-4</v>
      </c>
      <c r="F542" s="7" t="str">
        <f t="shared" si="57"/>
        <v/>
      </c>
      <c r="G542" s="7">
        <f t="shared" si="59"/>
        <v>-1</v>
      </c>
      <c r="H542" s="8">
        <f t="shared" si="58"/>
        <v>-1.1950286806883365E-4</v>
      </c>
    </row>
    <row r="543" spans="1:8" ht="25.5" x14ac:dyDescent="0.2">
      <c r="A543" s="27"/>
      <c r="B543" s="15" t="s">
        <v>521</v>
      </c>
      <c r="C543" s="12">
        <v>1</v>
      </c>
      <c r="D543" s="6">
        <v>2</v>
      </c>
      <c r="E543" s="7">
        <f t="shared" si="56"/>
        <v>5.9751434034416824E-5</v>
      </c>
      <c r="F543" s="7">
        <f t="shared" si="57"/>
        <v>1.7979144192736425E-4</v>
      </c>
      <c r="G543" s="7">
        <f t="shared" si="59"/>
        <v>1</v>
      </c>
      <c r="H543" s="8">
        <f t="shared" si="58"/>
        <v>5.9751434034416824E-5</v>
      </c>
    </row>
    <row r="544" spans="1:8" ht="25.5" x14ac:dyDescent="0.2">
      <c r="A544" s="27"/>
      <c r="B544" s="15" t="s">
        <v>522</v>
      </c>
      <c r="C544" s="12">
        <v>2</v>
      </c>
      <c r="D544" s="6">
        <v>0</v>
      </c>
      <c r="E544" s="7">
        <f t="shared" si="56"/>
        <v>1.1950286806883365E-4</v>
      </c>
      <c r="F544" s="7" t="str">
        <f t="shared" si="57"/>
        <v/>
      </c>
      <c r="G544" s="7">
        <f t="shared" si="59"/>
        <v>-1</v>
      </c>
      <c r="H544" s="8">
        <f t="shared" si="58"/>
        <v>-1.1950286806883365E-4</v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2</v>
      </c>
      <c r="D546" s="6">
        <v>0</v>
      </c>
      <c r="E546" s="7">
        <f t="shared" si="56"/>
        <v>1.1950286806883365E-4</v>
      </c>
      <c r="F546" s="7" t="str">
        <f t="shared" si="57"/>
        <v/>
      </c>
      <c r="G546" s="7">
        <f t="shared" si="59"/>
        <v>-1</v>
      </c>
      <c r="H546" s="8">
        <f t="shared" si="58"/>
        <v>-1.1950286806883365E-4</v>
      </c>
    </row>
    <row r="547" spans="1:8" x14ac:dyDescent="0.2">
      <c r="A547" s="27"/>
      <c r="B547" s="15" t="s">
        <v>525</v>
      </c>
      <c r="C547" s="12">
        <v>5</v>
      </c>
      <c r="D547" s="6">
        <v>0</v>
      </c>
      <c r="E547" s="7">
        <f t="shared" si="56"/>
        <v>2.9875717017208413E-4</v>
      </c>
      <c r="F547" s="7" t="str">
        <f t="shared" si="57"/>
        <v/>
      </c>
      <c r="G547" s="7">
        <f t="shared" si="59"/>
        <v>-1</v>
      </c>
      <c r="H547" s="8">
        <f t="shared" si="58"/>
        <v>-2.9875717017208413E-4</v>
      </c>
    </row>
    <row r="548" spans="1:8" ht="25.5" x14ac:dyDescent="0.2">
      <c r="A548" s="27"/>
      <c r="B548" s="15" t="s">
        <v>526</v>
      </c>
      <c r="C548" s="12">
        <v>25</v>
      </c>
      <c r="D548" s="6">
        <v>15</v>
      </c>
      <c r="E548" s="7">
        <f t="shared" si="56"/>
        <v>1.4937858508604206E-3</v>
      </c>
      <c r="F548" s="7">
        <f t="shared" si="57"/>
        <v>1.348435814455232E-3</v>
      </c>
      <c r="G548" s="7">
        <f t="shared" si="59"/>
        <v>-0.4</v>
      </c>
      <c r="H548" s="8">
        <f t="shared" si="58"/>
        <v>-5.9751434034416827E-4</v>
      </c>
    </row>
    <row r="549" spans="1:8" x14ac:dyDescent="0.2">
      <c r="A549" s="27"/>
      <c r="B549" s="15" t="s">
        <v>527</v>
      </c>
      <c r="C549" s="12">
        <v>18</v>
      </c>
      <c r="D549" s="6">
        <v>14</v>
      </c>
      <c r="E549" s="7">
        <f t="shared" si="56"/>
        <v>1.0755258126195029E-3</v>
      </c>
      <c r="F549" s="7">
        <f t="shared" si="57"/>
        <v>1.2585400934915498E-3</v>
      </c>
      <c r="G549" s="7">
        <f t="shared" si="59"/>
        <v>-0.22222222222222221</v>
      </c>
      <c r="H549" s="8">
        <f t="shared" si="58"/>
        <v>-2.390057361376673E-4</v>
      </c>
    </row>
    <row r="550" spans="1:8" x14ac:dyDescent="0.2">
      <c r="A550" s="27"/>
      <c r="B550" s="15" t="s">
        <v>528</v>
      </c>
      <c r="C550" s="12">
        <v>1</v>
      </c>
      <c r="D550" s="6">
        <v>2</v>
      </c>
      <c r="E550" s="7">
        <f t="shared" si="56"/>
        <v>5.9751434034416824E-5</v>
      </c>
      <c r="F550" s="7">
        <f t="shared" si="57"/>
        <v>1.7979144192736425E-4</v>
      </c>
      <c r="G550" s="7">
        <f t="shared" si="59"/>
        <v>1</v>
      </c>
      <c r="H550" s="8">
        <f t="shared" si="58"/>
        <v>5.9751434034416824E-5</v>
      </c>
    </row>
    <row r="551" spans="1:8" ht="25.5" x14ac:dyDescent="0.2">
      <c r="A551" s="27"/>
      <c r="B551" s="15" t="s">
        <v>529</v>
      </c>
      <c r="C551" s="12">
        <v>3</v>
      </c>
      <c r="D551" s="6">
        <v>3</v>
      </c>
      <c r="E551" s="7">
        <f t="shared" si="56"/>
        <v>1.7925430210325049E-4</v>
      </c>
      <c r="F551" s="7">
        <f t="shared" si="57"/>
        <v>2.6968716289104636E-4</v>
      </c>
      <c r="G551" s="7">
        <f t="shared" si="59"/>
        <v>0</v>
      </c>
      <c r="H551" s="8">
        <f t="shared" si="58"/>
        <v>0</v>
      </c>
    </row>
    <row r="552" spans="1:8" x14ac:dyDescent="0.2">
      <c r="A552" s="27"/>
      <c r="B552" s="15" t="s">
        <v>530</v>
      </c>
      <c r="C552" s="12">
        <v>81</v>
      </c>
      <c r="D552" s="6">
        <v>32</v>
      </c>
      <c r="E552" s="7">
        <f t="shared" si="56"/>
        <v>4.8398661567877633E-3</v>
      </c>
      <c r="F552" s="7">
        <f t="shared" si="57"/>
        <v>2.876663070837828E-3</v>
      </c>
      <c r="G552" s="7">
        <f t="shared" si="59"/>
        <v>-0.60493827160493829</v>
      </c>
      <c r="H552" s="8">
        <f t="shared" si="58"/>
        <v>-2.9278202676864249E-3</v>
      </c>
    </row>
    <row r="553" spans="1:8" x14ac:dyDescent="0.2">
      <c r="A553" s="27"/>
      <c r="B553" s="15" t="s">
        <v>531</v>
      </c>
      <c r="C553" s="12">
        <v>0</v>
      </c>
      <c r="D553" s="6">
        <v>2</v>
      </c>
      <c r="E553" s="7" t="str">
        <f t="shared" si="56"/>
        <v/>
      </c>
      <c r="F553" s="7">
        <f t="shared" si="57"/>
        <v>1.7979144192736425E-4</v>
      </c>
      <c r="G553" s="7">
        <f t="shared" si="59"/>
        <v>1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56</v>
      </c>
      <c r="D554" s="6">
        <v>7</v>
      </c>
      <c r="E554" s="7">
        <f t="shared" ref="E554:E595" si="60">+IF(C554=0,"",C554/C$362)</f>
        <v>3.3460803059273425E-3</v>
      </c>
      <c r="F554" s="7">
        <f t="shared" ref="F554:F595" si="61">+IF(D554=0,"",D554/D$362)</f>
        <v>6.2927004674577492E-4</v>
      </c>
      <c r="G554" s="7">
        <f t="shared" si="59"/>
        <v>-0.875</v>
      </c>
      <c r="H554" s="8">
        <f t="shared" ref="H554:H595" si="62">+IF(OR(AND(E554=""),(G554="")),"",E554*G554)</f>
        <v>-2.9278202676864245E-3</v>
      </c>
    </row>
    <row r="555" spans="1:8" x14ac:dyDescent="0.2">
      <c r="A555" s="27"/>
      <c r="B555" s="15" t="s">
        <v>533</v>
      </c>
      <c r="C555" s="12">
        <v>178</v>
      </c>
      <c r="D555" s="6">
        <v>63</v>
      </c>
      <c r="E555" s="7">
        <f t="shared" si="60"/>
        <v>1.0635755258126194E-2</v>
      </c>
      <c r="F555" s="7">
        <f t="shared" si="61"/>
        <v>5.6634304207119745E-3</v>
      </c>
      <c r="G555" s="7">
        <f t="shared" ref="G555:G595" si="63">+IF(AND(C555=0,D555=0)," ",IF(C555=0,1,IF(D555=0,-1,(D555-C555)/C555)))</f>
        <v>-0.6460674157303371</v>
      </c>
      <c r="H555" s="8">
        <f t="shared" si="62"/>
        <v>-6.8714149139579347E-3</v>
      </c>
    </row>
    <row r="556" spans="1:8" ht="25.5" x14ac:dyDescent="0.2">
      <c r="A556" s="27"/>
      <c r="B556" s="15" t="s">
        <v>534</v>
      </c>
      <c r="C556" s="12">
        <v>11</v>
      </c>
      <c r="D556" s="6">
        <v>0</v>
      </c>
      <c r="E556" s="7">
        <f t="shared" si="60"/>
        <v>6.572657743785851E-4</v>
      </c>
      <c r="F556" s="7" t="str">
        <f t="shared" si="61"/>
        <v/>
      </c>
      <c r="G556" s="7">
        <f t="shared" si="63"/>
        <v>-1</v>
      </c>
      <c r="H556" s="8">
        <f t="shared" si="62"/>
        <v>-6.572657743785851E-4</v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135</v>
      </c>
      <c r="D558" s="6">
        <v>74</v>
      </c>
      <c r="E558" s="7">
        <f t="shared" si="60"/>
        <v>8.066443594646271E-3</v>
      </c>
      <c r="F558" s="7">
        <f t="shared" si="61"/>
        <v>6.6522833513124775E-3</v>
      </c>
      <c r="G558" s="7">
        <f t="shared" si="63"/>
        <v>-0.45185185185185184</v>
      </c>
      <c r="H558" s="8">
        <f t="shared" si="62"/>
        <v>-3.6448374760994261E-3</v>
      </c>
    </row>
    <row r="559" spans="1:8" x14ac:dyDescent="0.2">
      <c r="A559" s="27"/>
      <c r="B559" s="15" t="s">
        <v>537</v>
      </c>
      <c r="C559" s="12">
        <v>141</v>
      </c>
      <c r="D559" s="6">
        <v>52</v>
      </c>
      <c r="E559" s="7">
        <f t="shared" si="60"/>
        <v>8.4249521988527722E-3</v>
      </c>
      <c r="F559" s="7">
        <f t="shared" si="61"/>
        <v>4.6745774901114706E-3</v>
      </c>
      <c r="G559" s="7">
        <f t="shared" si="63"/>
        <v>-0.63120567375886527</v>
      </c>
      <c r="H559" s="8">
        <f t="shared" si="62"/>
        <v>-5.317877629063098E-3</v>
      </c>
    </row>
    <row r="560" spans="1:8" x14ac:dyDescent="0.2">
      <c r="A560" s="27"/>
      <c r="B560" s="15" t="s">
        <v>538</v>
      </c>
      <c r="C560" s="12">
        <v>2</v>
      </c>
      <c r="D560" s="6">
        <v>1</v>
      </c>
      <c r="E560" s="7">
        <f t="shared" si="60"/>
        <v>1.1950286806883365E-4</v>
      </c>
      <c r="F560" s="7">
        <f t="shared" si="61"/>
        <v>8.9895720963682125E-5</v>
      </c>
      <c r="G560" s="7">
        <f t="shared" si="63"/>
        <v>-0.5</v>
      </c>
      <c r="H560" s="8">
        <f t="shared" si="62"/>
        <v>-5.9751434034416824E-5</v>
      </c>
    </row>
    <row r="561" spans="1:8" x14ac:dyDescent="0.2">
      <c r="A561" s="27"/>
      <c r="B561" s="15" t="s">
        <v>539</v>
      </c>
      <c r="C561" s="12">
        <v>8</v>
      </c>
      <c r="D561" s="6">
        <v>9</v>
      </c>
      <c r="E561" s="7">
        <f t="shared" si="60"/>
        <v>4.7801147227533459E-4</v>
      </c>
      <c r="F561" s="7">
        <f t="shared" si="61"/>
        <v>8.090614886731392E-4</v>
      </c>
      <c r="G561" s="7">
        <f t="shared" si="63"/>
        <v>0.125</v>
      </c>
      <c r="H561" s="8">
        <f t="shared" si="62"/>
        <v>5.9751434034416824E-5</v>
      </c>
    </row>
    <row r="562" spans="1:8" x14ac:dyDescent="0.2">
      <c r="A562" s="27"/>
      <c r="B562" s="15" t="s">
        <v>540</v>
      </c>
      <c r="C562" s="12">
        <v>11</v>
      </c>
      <c r="D562" s="6">
        <v>3</v>
      </c>
      <c r="E562" s="7">
        <f t="shared" si="60"/>
        <v>6.572657743785851E-4</v>
      </c>
      <c r="F562" s="7">
        <f t="shared" si="61"/>
        <v>2.6968716289104636E-4</v>
      </c>
      <c r="G562" s="7">
        <f t="shared" si="63"/>
        <v>-0.72727272727272729</v>
      </c>
      <c r="H562" s="8">
        <f t="shared" si="62"/>
        <v>-4.7801147227533465E-4</v>
      </c>
    </row>
    <row r="563" spans="1:8" x14ac:dyDescent="0.2">
      <c r="A563" s="27"/>
      <c r="B563" s="15" t="s">
        <v>541</v>
      </c>
      <c r="C563" s="12">
        <v>0</v>
      </c>
      <c r="D563" s="6">
        <v>1</v>
      </c>
      <c r="E563" s="7" t="str">
        <f t="shared" si="60"/>
        <v/>
      </c>
      <c r="F563" s="7">
        <f t="shared" si="61"/>
        <v>8.9895720963682125E-5</v>
      </c>
      <c r="G563" s="7">
        <f t="shared" si="63"/>
        <v>1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5</v>
      </c>
      <c r="D564" s="6">
        <v>1</v>
      </c>
      <c r="E564" s="7">
        <f t="shared" si="60"/>
        <v>2.9875717017208413E-4</v>
      </c>
      <c r="F564" s="7">
        <f t="shared" si="61"/>
        <v>8.9895720963682125E-5</v>
      </c>
      <c r="G564" s="7">
        <f t="shared" si="63"/>
        <v>-0.8</v>
      </c>
      <c r="H564" s="8">
        <f t="shared" si="62"/>
        <v>-2.3900573613766732E-4</v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11</v>
      </c>
      <c r="D566" s="6">
        <v>7</v>
      </c>
      <c r="E566" s="7">
        <f t="shared" si="60"/>
        <v>6.572657743785851E-4</v>
      </c>
      <c r="F566" s="7">
        <f t="shared" si="61"/>
        <v>6.2927004674577492E-4</v>
      </c>
      <c r="G566" s="7">
        <f t="shared" si="63"/>
        <v>-0.36363636363636365</v>
      </c>
      <c r="H566" s="8">
        <f t="shared" si="62"/>
        <v>-2.3900573613766732E-4</v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67</v>
      </c>
      <c r="D568" s="6">
        <v>11</v>
      </c>
      <c r="E568" s="7">
        <f t="shared" si="60"/>
        <v>4.0033460803059273E-3</v>
      </c>
      <c r="F568" s="7">
        <f t="shared" si="61"/>
        <v>9.8885293060050347E-4</v>
      </c>
      <c r="G568" s="7">
        <f t="shared" si="63"/>
        <v>-0.83582089552238803</v>
      </c>
      <c r="H568" s="8">
        <f t="shared" si="62"/>
        <v>-3.346080305927342E-3</v>
      </c>
    </row>
    <row r="569" spans="1:8" ht="25.5" x14ac:dyDescent="0.2">
      <c r="A569" s="27"/>
      <c r="B569" s="15" t="s">
        <v>547</v>
      </c>
      <c r="C569" s="12">
        <v>5</v>
      </c>
      <c r="D569" s="6">
        <v>4</v>
      </c>
      <c r="E569" s="7">
        <f t="shared" si="60"/>
        <v>2.9875717017208413E-4</v>
      </c>
      <c r="F569" s="7">
        <f t="shared" si="61"/>
        <v>3.595828838547285E-4</v>
      </c>
      <c r="G569" s="7">
        <f t="shared" si="63"/>
        <v>-0.2</v>
      </c>
      <c r="H569" s="8">
        <f t="shared" si="62"/>
        <v>-5.9751434034416831E-5</v>
      </c>
    </row>
    <row r="570" spans="1:8" x14ac:dyDescent="0.2">
      <c r="A570" s="27"/>
      <c r="B570" s="15" t="s">
        <v>548</v>
      </c>
      <c r="C570" s="12">
        <v>0</v>
      </c>
      <c r="D570" s="6">
        <v>7</v>
      </c>
      <c r="E570" s="7" t="str">
        <f t="shared" si="60"/>
        <v/>
      </c>
      <c r="F570" s="7">
        <f t="shared" si="61"/>
        <v>6.2927004674577492E-4</v>
      </c>
      <c r="G570" s="7">
        <f t="shared" si="63"/>
        <v>1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19</v>
      </c>
      <c r="D571" s="6">
        <v>24</v>
      </c>
      <c r="E571" s="7">
        <f t="shared" si="60"/>
        <v>1.1352772466539198E-3</v>
      </c>
      <c r="F571" s="7">
        <f t="shared" si="61"/>
        <v>2.1574973031283709E-3</v>
      </c>
      <c r="G571" s="7">
        <f t="shared" si="63"/>
        <v>0.26315789473684209</v>
      </c>
      <c r="H571" s="8">
        <f t="shared" si="62"/>
        <v>2.9875717017208413E-4</v>
      </c>
    </row>
    <row r="572" spans="1:8" ht="25.5" x14ac:dyDescent="0.2">
      <c r="A572" s="27"/>
      <c r="B572" s="15" t="s">
        <v>550</v>
      </c>
      <c r="C572" s="12">
        <v>12</v>
      </c>
      <c r="D572" s="6">
        <v>21</v>
      </c>
      <c r="E572" s="7">
        <f t="shared" si="60"/>
        <v>7.1701720841300194E-4</v>
      </c>
      <c r="F572" s="7">
        <f t="shared" si="61"/>
        <v>1.8878101402373248E-3</v>
      </c>
      <c r="G572" s="7">
        <f t="shared" si="63"/>
        <v>0.75</v>
      </c>
      <c r="H572" s="8">
        <f t="shared" si="62"/>
        <v>5.3776290630975143E-4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123</v>
      </c>
      <c r="D574" s="6">
        <v>76</v>
      </c>
      <c r="E574" s="7">
        <f t="shared" si="60"/>
        <v>7.3494263862332694E-3</v>
      </c>
      <c r="F574" s="7">
        <f t="shared" si="61"/>
        <v>6.8320747932398415E-3</v>
      </c>
      <c r="G574" s="7">
        <f t="shared" si="63"/>
        <v>-0.38211382113821141</v>
      </c>
      <c r="H574" s="8">
        <f t="shared" si="62"/>
        <v>-2.808317399617591E-3</v>
      </c>
    </row>
    <row r="575" spans="1:8" ht="25.5" x14ac:dyDescent="0.2">
      <c r="A575" s="27"/>
      <c r="B575" s="15" t="s">
        <v>553</v>
      </c>
      <c r="C575" s="12">
        <v>2</v>
      </c>
      <c r="D575" s="6">
        <v>0</v>
      </c>
      <c r="E575" s="7">
        <f t="shared" si="60"/>
        <v>1.1950286806883365E-4</v>
      </c>
      <c r="F575" s="7" t="str">
        <f t="shared" si="61"/>
        <v/>
      </c>
      <c r="G575" s="7">
        <f t="shared" si="63"/>
        <v>-1</v>
      </c>
      <c r="H575" s="8">
        <f t="shared" si="62"/>
        <v>-1.1950286806883365E-4</v>
      </c>
    </row>
    <row r="576" spans="1:8" x14ac:dyDescent="0.2">
      <c r="A576" s="27"/>
      <c r="B576" s="15" t="s">
        <v>554</v>
      </c>
      <c r="C576" s="12">
        <v>3</v>
      </c>
      <c r="D576" s="6">
        <v>0</v>
      </c>
      <c r="E576" s="7">
        <f t="shared" si="60"/>
        <v>1.7925430210325049E-4</v>
      </c>
      <c r="F576" s="7" t="str">
        <f t="shared" si="61"/>
        <v/>
      </c>
      <c r="G576" s="7">
        <f t="shared" si="63"/>
        <v>-1</v>
      </c>
      <c r="H576" s="8">
        <f t="shared" si="62"/>
        <v>-1.7925430210325049E-4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388</v>
      </c>
      <c r="D579" s="6">
        <v>313</v>
      </c>
      <c r="E579" s="7">
        <f t="shared" si="60"/>
        <v>2.3183556405353727E-2</v>
      </c>
      <c r="F579" s="7">
        <f t="shared" si="61"/>
        <v>2.8137360661632506E-2</v>
      </c>
      <c r="G579" s="7">
        <f t="shared" si="63"/>
        <v>-0.19329896907216496</v>
      </c>
      <c r="H579" s="8">
        <f t="shared" si="62"/>
        <v>-4.481357552581262E-3</v>
      </c>
    </row>
    <row r="580" spans="1:8" ht="25.5" x14ac:dyDescent="0.2">
      <c r="A580" s="27"/>
      <c r="B580" s="15" t="s">
        <v>558</v>
      </c>
      <c r="C580" s="12">
        <v>129</v>
      </c>
      <c r="D580" s="6">
        <v>189</v>
      </c>
      <c r="E580" s="7">
        <f t="shared" si="60"/>
        <v>7.7079349904397706E-3</v>
      </c>
      <c r="F580" s="7">
        <f t="shared" si="61"/>
        <v>1.6990291262135922E-2</v>
      </c>
      <c r="G580" s="7">
        <f t="shared" si="63"/>
        <v>0.46511627906976744</v>
      </c>
      <c r="H580" s="8">
        <f t="shared" si="62"/>
        <v>3.5850860420650094E-3</v>
      </c>
    </row>
    <row r="581" spans="1:8" x14ac:dyDescent="0.2">
      <c r="A581" s="27"/>
      <c r="B581" s="15" t="s">
        <v>559</v>
      </c>
      <c r="C581" s="12">
        <v>281</v>
      </c>
      <c r="D581" s="6">
        <v>194</v>
      </c>
      <c r="E581" s="7">
        <f t="shared" si="60"/>
        <v>1.6790152963671128E-2</v>
      </c>
      <c r="F581" s="7">
        <f t="shared" si="61"/>
        <v>1.7439769866954332E-2</v>
      </c>
      <c r="G581" s="7">
        <f t="shared" si="63"/>
        <v>-0.30960854092526691</v>
      </c>
      <c r="H581" s="8">
        <f t="shared" si="62"/>
        <v>-5.1983747609942637E-3</v>
      </c>
    </row>
    <row r="582" spans="1:8" x14ac:dyDescent="0.2">
      <c r="A582" s="27"/>
      <c r="B582" s="15" t="s">
        <v>560</v>
      </c>
      <c r="C582" s="12">
        <v>57</v>
      </c>
      <c r="D582" s="6">
        <v>25</v>
      </c>
      <c r="E582" s="7">
        <f t="shared" si="60"/>
        <v>3.4058317399617592E-3</v>
      </c>
      <c r="F582" s="7">
        <f t="shared" si="61"/>
        <v>2.2473930240920533E-3</v>
      </c>
      <c r="G582" s="7">
        <f t="shared" si="63"/>
        <v>-0.56140350877192979</v>
      </c>
      <c r="H582" s="8">
        <f t="shared" si="62"/>
        <v>-1.9120458891013384E-3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1</v>
      </c>
      <c r="D585" s="6">
        <v>1</v>
      </c>
      <c r="E585" s="7">
        <f t="shared" si="60"/>
        <v>5.9751434034416824E-5</v>
      </c>
      <c r="F585" s="7">
        <f t="shared" si="61"/>
        <v>8.9895720963682125E-5</v>
      </c>
      <c r="G585" s="7">
        <f t="shared" si="63"/>
        <v>0</v>
      </c>
      <c r="H585" s="8">
        <f t="shared" si="62"/>
        <v>0</v>
      </c>
    </row>
    <row r="586" spans="1:8" x14ac:dyDescent="0.2">
      <c r="A586" s="27"/>
      <c r="B586" s="15" t="s">
        <v>564</v>
      </c>
      <c r="C586" s="12">
        <v>8</v>
      </c>
      <c r="D586" s="6">
        <v>5</v>
      </c>
      <c r="E586" s="7">
        <f t="shared" si="60"/>
        <v>4.7801147227533459E-4</v>
      </c>
      <c r="F586" s="7">
        <f t="shared" si="61"/>
        <v>4.4947860481841064E-4</v>
      </c>
      <c r="G586" s="7">
        <f t="shared" si="63"/>
        <v>-0.375</v>
      </c>
      <c r="H586" s="8">
        <f t="shared" si="62"/>
        <v>-1.7925430210325046E-4</v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159</v>
      </c>
      <c r="D588" s="6">
        <v>41</v>
      </c>
      <c r="E588" s="7">
        <f t="shared" si="60"/>
        <v>9.500478011472276E-3</v>
      </c>
      <c r="F588" s="7">
        <f t="shared" si="61"/>
        <v>3.6857245595109671E-3</v>
      </c>
      <c r="G588" s="7">
        <f t="shared" si="63"/>
        <v>-0.74213836477987416</v>
      </c>
      <c r="H588" s="8">
        <f t="shared" si="62"/>
        <v>-7.0506692160611853E-3</v>
      </c>
    </row>
    <row r="589" spans="1:8" x14ac:dyDescent="0.2">
      <c r="A589" s="27"/>
      <c r="B589" s="15" t="s">
        <v>567</v>
      </c>
      <c r="C589" s="12">
        <v>11</v>
      </c>
      <c r="D589" s="6">
        <v>7</v>
      </c>
      <c r="E589" s="7">
        <f t="shared" si="60"/>
        <v>6.572657743785851E-4</v>
      </c>
      <c r="F589" s="7">
        <f t="shared" si="61"/>
        <v>6.2927004674577492E-4</v>
      </c>
      <c r="G589" s="7">
        <f t="shared" si="63"/>
        <v>-0.36363636363636365</v>
      </c>
      <c r="H589" s="8">
        <f t="shared" si="62"/>
        <v>-2.3900573613766732E-4</v>
      </c>
    </row>
    <row r="590" spans="1:8" ht="25.5" x14ac:dyDescent="0.2">
      <c r="A590" s="27"/>
      <c r="B590" s="15" t="s">
        <v>568</v>
      </c>
      <c r="C590" s="12">
        <v>6</v>
      </c>
      <c r="D590" s="6">
        <v>2</v>
      </c>
      <c r="E590" s="7">
        <f t="shared" si="60"/>
        <v>3.5850860420650097E-4</v>
      </c>
      <c r="F590" s="7">
        <f t="shared" si="61"/>
        <v>1.7979144192736425E-4</v>
      </c>
      <c r="G590" s="7">
        <f t="shared" si="63"/>
        <v>-0.66666666666666663</v>
      </c>
      <c r="H590" s="8">
        <f t="shared" si="62"/>
        <v>-2.390057361376673E-4</v>
      </c>
    </row>
    <row r="591" spans="1:8" x14ac:dyDescent="0.2">
      <c r="A591" s="27"/>
      <c r="B591" s="15" t="s">
        <v>569</v>
      </c>
      <c r="C591" s="12">
        <v>26</v>
      </c>
      <c r="D591" s="6">
        <v>10</v>
      </c>
      <c r="E591" s="7">
        <f t="shared" si="60"/>
        <v>1.5535372848948376E-3</v>
      </c>
      <c r="F591" s="7">
        <f t="shared" si="61"/>
        <v>8.9895720963682128E-4</v>
      </c>
      <c r="G591" s="7">
        <f t="shared" si="63"/>
        <v>-0.61538461538461542</v>
      </c>
      <c r="H591" s="8">
        <f t="shared" si="62"/>
        <v>-9.5602294455066929E-4</v>
      </c>
    </row>
    <row r="592" spans="1:8" x14ac:dyDescent="0.2">
      <c r="A592" s="27"/>
      <c r="B592" s="15" t="s">
        <v>570</v>
      </c>
      <c r="C592" s="12">
        <v>1</v>
      </c>
      <c r="D592" s="6">
        <v>0</v>
      </c>
      <c r="E592" s="7">
        <f t="shared" si="60"/>
        <v>5.9751434034416824E-5</v>
      </c>
      <c r="F592" s="7" t="str">
        <f t="shared" si="61"/>
        <v/>
      </c>
      <c r="G592" s="7">
        <f t="shared" si="63"/>
        <v>-1</v>
      </c>
      <c r="H592" s="8">
        <f t="shared" si="62"/>
        <v>-5.9751434034416824E-5</v>
      </c>
    </row>
    <row r="593" spans="1:8" x14ac:dyDescent="0.2">
      <c r="A593" s="27"/>
      <c r="B593" s="15" t="s">
        <v>571</v>
      </c>
      <c r="C593" s="12">
        <v>10</v>
      </c>
      <c r="D593" s="6">
        <v>0</v>
      </c>
      <c r="E593" s="7">
        <f t="shared" si="60"/>
        <v>5.9751434034416827E-4</v>
      </c>
      <c r="F593" s="7" t="str">
        <f t="shared" si="61"/>
        <v/>
      </c>
      <c r="G593" s="7">
        <f t="shared" si="63"/>
        <v>-1</v>
      </c>
      <c r="H593" s="8">
        <f t="shared" si="62"/>
        <v>-5.9751434034416827E-4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1</v>
      </c>
      <c r="D595" s="9">
        <v>0</v>
      </c>
      <c r="E595" s="10">
        <f t="shared" si="60"/>
        <v>5.9751434034416824E-5</v>
      </c>
      <c r="F595" s="10" t="str">
        <f t="shared" si="61"/>
        <v/>
      </c>
      <c r="G595" s="10">
        <f t="shared" si="63"/>
        <v>-1</v>
      </c>
      <c r="H595" s="11">
        <f t="shared" si="62"/>
        <v>-5.9751434034416824E-5</v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5122</v>
      </c>
      <c r="D601" s="20">
        <f>SUM(D602:D629)</f>
        <v>2590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-0.49433814916048419</v>
      </c>
      <c r="H601" s="21">
        <f t="shared" ref="H601:H629" si="66">+IF(OR(AND(E601=""),(G601="")),"",E601*G601)</f>
        <v>-0.49433814916048419</v>
      </c>
    </row>
    <row r="602" spans="1:8" x14ac:dyDescent="0.2">
      <c r="A602" s="27"/>
      <c r="B602" s="14" t="s">
        <v>574</v>
      </c>
      <c r="C602" s="25">
        <v>25</v>
      </c>
      <c r="D602" s="22">
        <v>12</v>
      </c>
      <c r="E602" s="23">
        <f t="shared" si="64"/>
        <v>4.8809058961343226E-3</v>
      </c>
      <c r="F602" s="23">
        <f t="shared" si="65"/>
        <v>4.633204633204633E-3</v>
      </c>
      <c r="G602" s="23">
        <f t="shared" ref="G602:G629" si="67">+IF(AND(C602=0,D602=0)," ",IF(C602=0,1,IF(D602=0,-1,(D602-C602)/C602)))</f>
        <v>-0.52</v>
      </c>
      <c r="H602" s="24">
        <f t="shared" si="66"/>
        <v>-2.538071065989848E-3</v>
      </c>
    </row>
    <row r="603" spans="1:8" x14ac:dyDescent="0.2">
      <c r="A603" s="27"/>
      <c r="B603" s="15" t="s">
        <v>575</v>
      </c>
      <c r="C603" s="12">
        <v>147</v>
      </c>
      <c r="D603" s="6">
        <v>45</v>
      </c>
      <c r="E603" s="7">
        <f t="shared" si="64"/>
        <v>2.8699726669269815E-2</v>
      </c>
      <c r="F603" s="7">
        <f t="shared" si="65"/>
        <v>1.7374517374517374E-2</v>
      </c>
      <c r="G603" s="7">
        <f t="shared" si="67"/>
        <v>-0.69387755102040816</v>
      </c>
      <c r="H603" s="8">
        <f t="shared" si="66"/>
        <v>-1.9914096056228035E-2</v>
      </c>
    </row>
    <row r="604" spans="1:8" ht="25.5" x14ac:dyDescent="0.2">
      <c r="A604" s="27"/>
      <c r="B604" s="15" t="s">
        <v>576</v>
      </c>
      <c r="C604" s="12">
        <v>408</v>
      </c>
      <c r="D604" s="6">
        <v>382</v>
      </c>
      <c r="E604" s="7">
        <f t="shared" si="64"/>
        <v>7.9656384224912141E-2</v>
      </c>
      <c r="F604" s="7">
        <f t="shared" si="65"/>
        <v>0.14749034749034748</v>
      </c>
      <c r="G604" s="7">
        <f t="shared" si="67"/>
        <v>-6.3725490196078427E-2</v>
      </c>
      <c r="H604" s="8">
        <f t="shared" si="66"/>
        <v>-5.076142131979695E-3</v>
      </c>
    </row>
    <row r="605" spans="1:8" x14ac:dyDescent="0.2">
      <c r="A605" s="27"/>
      <c r="B605" s="15" t="s">
        <v>577</v>
      </c>
      <c r="C605" s="12">
        <v>413</v>
      </c>
      <c r="D605" s="6">
        <v>253</v>
      </c>
      <c r="E605" s="7">
        <f t="shared" si="64"/>
        <v>8.0632565404139003E-2</v>
      </c>
      <c r="F605" s="7">
        <f t="shared" si="65"/>
        <v>9.7683397683397677E-2</v>
      </c>
      <c r="G605" s="7">
        <f t="shared" si="67"/>
        <v>-0.38740920096852299</v>
      </c>
      <c r="H605" s="8">
        <f t="shared" si="66"/>
        <v>-3.123779773525966E-2</v>
      </c>
    </row>
    <row r="606" spans="1:8" x14ac:dyDescent="0.2">
      <c r="A606" s="27"/>
      <c r="B606" s="15" t="s">
        <v>578</v>
      </c>
      <c r="C606" s="12">
        <v>115</v>
      </c>
      <c r="D606" s="6">
        <v>86</v>
      </c>
      <c r="E606" s="7">
        <f t="shared" si="64"/>
        <v>2.2452167122217884E-2</v>
      </c>
      <c r="F606" s="7">
        <f t="shared" si="65"/>
        <v>3.3204633204633204E-2</v>
      </c>
      <c r="G606" s="7">
        <f t="shared" si="67"/>
        <v>-0.25217391304347825</v>
      </c>
      <c r="H606" s="8">
        <f t="shared" si="66"/>
        <v>-5.661850839515814E-3</v>
      </c>
    </row>
    <row r="607" spans="1:8" x14ac:dyDescent="0.2">
      <c r="A607" s="27"/>
      <c r="B607" s="15" t="s">
        <v>579</v>
      </c>
      <c r="C607" s="12">
        <v>1</v>
      </c>
      <c r="D607" s="6">
        <v>0</v>
      </c>
      <c r="E607" s="7">
        <f t="shared" si="64"/>
        <v>1.9523623584537291E-4</v>
      </c>
      <c r="F607" s="7" t="str">
        <f t="shared" si="65"/>
        <v/>
      </c>
      <c r="G607" s="7">
        <f t="shared" si="67"/>
        <v>-1</v>
      </c>
      <c r="H607" s="8">
        <f t="shared" si="66"/>
        <v>-1.9523623584537291E-4</v>
      </c>
    </row>
    <row r="608" spans="1:8" x14ac:dyDescent="0.2">
      <c r="A608" s="27"/>
      <c r="B608" s="15" t="s">
        <v>580</v>
      </c>
      <c r="C608" s="12">
        <v>12</v>
      </c>
      <c r="D608" s="6">
        <v>2</v>
      </c>
      <c r="E608" s="7">
        <f t="shared" si="64"/>
        <v>2.3428348301444747E-3</v>
      </c>
      <c r="F608" s="7">
        <f t="shared" si="65"/>
        <v>7.722007722007722E-4</v>
      </c>
      <c r="G608" s="7">
        <f t="shared" si="67"/>
        <v>-0.83333333333333337</v>
      </c>
      <c r="H608" s="8">
        <f t="shared" si="66"/>
        <v>-1.952362358453729E-3</v>
      </c>
    </row>
    <row r="609" spans="1:8" x14ac:dyDescent="0.2">
      <c r="A609" s="27"/>
      <c r="B609" s="15" t="s">
        <v>581</v>
      </c>
      <c r="C609" s="12">
        <v>5</v>
      </c>
      <c r="D609" s="6">
        <v>2</v>
      </c>
      <c r="E609" s="7">
        <f t="shared" si="64"/>
        <v>9.7618117922686448E-4</v>
      </c>
      <c r="F609" s="7">
        <f t="shared" si="65"/>
        <v>7.722007722007722E-4</v>
      </c>
      <c r="G609" s="7">
        <f t="shared" si="67"/>
        <v>-0.6</v>
      </c>
      <c r="H609" s="8">
        <f t="shared" si="66"/>
        <v>-5.8570870753611867E-4</v>
      </c>
    </row>
    <row r="610" spans="1:8" x14ac:dyDescent="0.2">
      <c r="A610" s="27"/>
      <c r="B610" s="15" t="s">
        <v>582</v>
      </c>
      <c r="C610" s="12">
        <v>108</v>
      </c>
      <c r="D610" s="6">
        <v>8</v>
      </c>
      <c r="E610" s="7">
        <f t="shared" si="64"/>
        <v>2.1085513471300273E-2</v>
      </c>
      <c r="F610" s="7">
        <f t="shared" si="65"/>
        <v>3.0888030888030888E-3</v>
      </c>
      <c r="G610" s="7">
        <f t="shared" si="67"/>
        <v>-0.92592592592592593</v>
      </c>
      <c r="H610" s="8">
        <f t="shared" si="66"/>
        <v>-1.952362358453729E-2</v>
      </c>
    </row>
    <row r="611" spans="1:8" x14ac:dyDescent="0.2">
      <c r="A611" s="27"/>
      <c r="B611" s="15" t="s">
        <v>583</v>
      </c>
      <c r="C611" s="12">
        <v>18</v>
      </c>
      <c r="D611" s="6">
        <v>10</v>
      </c>
      <c r="E611" s="7">
        <f t="shared" si="64"/>
        <v>3.5142522452167122E-3</v>
      </c>
      <c r="F611" s="7">
        <f t="shared" si="65"/>
        <v>3.8610038610038611E-3</v>
      </c>
      <c r="G611" s="7">
        <f t="shared" si="67"/>
        <v>-0.44444444444444442</v>
      </c>
      <c r="H611" s="8">
        <f t="shared" si="66"/>
        <v>-1.561889886762983E-3</v>
      </c>
    </row>
    <row r="612" spans="1:8" x14ac:dyDescent="0.2">
      <c r="A612" s="27"/>
      <c r="B612" s="15" t="s">
        <v>584</v>
      </c>
      <c r="C612" s="12">
        <v>49</v>
      </c>
      <c r="D612" s="6">
        <v>74</v>
      </c>
      <c r="E612" s="7">
        <f t="shared" si="64"/>
        <v>9.5665755564232728E-3</v>
      </c>
      <c r="F612" s="7">
        <f t="shared" si="65"/>
        <v>2.8571428571428571E-2</v>
      </c>
      <c r="G612" s="7">
        <f t="shared" si="67"/>
        <v>0.51020408163265307</v>
      </c>
      <c r="H612" s="8">
        <f t="shared" si="66"/>
        <v>4.8809058961343226E-3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8</v>
      </c>
      <c r="D615" s="6">
        <v>0</v>
      </c>
      <c r="E615" s="7">
        <f t="shared" si="64"/>
        <v>1.5618898867629833E-3</v>
      </c>
      <c r="F615" s="7" t="str">
        <f t="shared" si="65"/>
        <v/>
      </c>
      <c r="G615" s="7">
        <f t="shared" si="67"/>
        <v>-1</v>
      </c>
      <c r="H615" s="8">
        <f t="shared" si="66"/>
        <v>-1.5618898867629833E-3</v>
      </c>
    </row>
    <row r="616" spans="1:8" ht="25.5" x14ac:dyDescent="0.2">
      <c r="A616" s="27"/>
      <c r="B616" s="15" t="s">
        <v>588</v>
      </c>
      <c r="C616" s="12">
        <v>158</v>
      </c>
      <c r="D616" s="6">
        <v>50</v>
      </c>
      <c r="E616" s="7">
        <f t="shared" si="64"/>
        <v>3.0847325263568919E-2</v>
      </c>
      <c r="F616" s="7">
        <f t="shared" si="65"/>
        <v>1.9305019305019305E-2</v>
      </c>
      <c r="G616" s="7">
        <f t="shared" si="67"/>
        <v>-0.68354430379746833</v>
      </c>
      <c r="H616" s="8">
        <f t="shared" si="66"/>
        <v>-2.1085513471300273E-2</v>
      </c>
    </row>
    <row r="617" spans="1:8" x14ac:dyDescent="0.2">
      <c r="A617" s="27"/>
      <c r="B617" s="15" t="s">
        <v>589</v>
      </c>
      <c r="C617" s="12">
        <v>9</v>
      </c>
      <c r="D617" s="6">
        <v>47</v>
      </c>
      <c r="E617" s="7">
        <f t="shared" si="64"/>
        <v>1.7571261226083561E-3</v>
      </c>
      <c r="F617" s="7">
        <f t="shared" si="65"/>
        <v>1.8146718146718147E-2</v>
      </c>
      <c r="G617" s="7">
        <f t="shared" si="67"/>
        <v>4.2222222222222223</v>
      </c>
      <c r="H617" s="8">
        <f t="shared" si="66"/>
        <v>7.4189769621241701E-3</v>
      </c>
    </row>
    <row r="618" spans="1:8" x14ac:dyDescent="0.2">
      <c r="A618" s="27"/>
      <c r="B618" s="15" t="s">
        <v>590</v>
      </c>
      <c r="C618" s="12">
        <v>62</v>
      </c>
      <c r="D618" s="6">
        <v>19</v>
      </c>
      <c r="E618" s="7">
        <f t="shared" si="64"/>
        <v>1.2104646622413119E-2</v>
      </c>
      <c r="F618" s="7">
        <f t="shared" si="65"/>
        <v>7.3359073359073358E-3</v>
      </c>
      <c r="G618" s="7">
        <f t="shared" si="67"/>
        <v>-0.69354838709677424</v>
      </c>
      <c r="H618" s="8">
        <f t="shared" si="66"/>
        <v>-8.3951581413510348E-3</v>
      </c>
    </row>
    <row r="619" spans="1:8" x14ac:dyDescent="0.2">
      <c r="A619" s="27"/>
      <c r="B619" s="15" t="s">
        <v>591</v>
      </c>
      <c r="C619" s="12">
        <v>1195</v>
      </c>
      <c r="D619" s="6">
        <v>803</v>
      </c>
      <c r="E619" s="7">
        <f t="shared" si="64"/>
        <v>0.23330730183522061</v>
      </c>
      <c r="F619" s="7">
        <f t="shared" si="65"/>
        <v>0.31003861003861005</v>
      </c>
      <c r="G619" s="7">
        <f t="shared" si="67"/>
        <v>-0.32803347280334727</v>
      </c>
      <c r="H619" s="8">
        <f t="shared" si="66"/>
        <v>-7.6532604451386169E-2</v>
      </c>
    </row>
    <row r="620" spans="1:8" x14ac:dyDescent="0.2">
      <c r="A620" s="27"/>
      <c r="B620" s="15" t="s">
        <v>592</v>
      </c>
      <c r="C620" s="12">
        <v>112</v>
      </c>
      <c r="D620" s="6">
        <v>52</v>
      </c>
      <c r="E620" s="7">
        <f t="shared" si="64"/>
        <v>2.1866458414681766E-2</v>
      </c>
      <c r="F620" s="7">
        <f t="shared" si="65"/>
        <v>2.0077220077220077E-2</v>
      </c>
      <c r="G620" s="7">
        <f t="shared" si="67"/>
        <v>-0.5357142857142857</v>
      </c>
      <c r="H620" s="8">
        <f t="shared" si="66"/>
        <v>-1.1714174150722375E-2</v>
      </c>
    </row>
    <row r="621" spans="1:8" x14ac:dyDescent="0.2">
      <c r="A621" s="27"/>
      <c r="B621" s="15" t="s">
        <v>593</v>
      </c>
      <c r="C621" s="12">
        <v>125</v>
      </c>
      <c r="D621" s="6">
        <v>1</v>
      </c>
      <c r="E621" s="7">
        <f t="shared" si="64"/>
        <v>2.4404529480671611E-2</v>
      </c>
      <c r="F621" s="7">
        <f t="shared" si="65"/>
        <v>3.861003861003861E-4</v>
      </c>
      <c r="G621" s="7">
        <f t="shared" si="67"/>
        <v>-0.99199999999999999</v>
      </c>
      <c r="H621" s="8">
        <f t="shared" si="66"/>
        <v>-2.4209293244826239E-2</v>
      </c>
    </row>
    <row r="622" spans="1:8" x14ac:dyDescent="0.2">
      <c r="A622" s="27"/>
      <c r="B622" s="15" t="s">
        <v>594</v>
      </c>
      <c r="C622" s="12">
        <v>26</v>
      </c>
      <c r="D622" s="6">
        <v>9</v>
      </c>
      <c r="E622" s="7">
        <f t="shared" si="64"/>
        <v>5.076142131979695E-3</v>
      </c>
      <c r="F622" s="7">
        <f t="shared" si="65"/>
        <v>3.4749034749034747E-3</v>
      </c>
      <c r="G622" s="7">
        <f t="shared" si="67"/>
        <v>-0.65384615384615385</v>
      </c>
      <c r="H622" s="8">
        <f t="shared" si="66"/>
        <v>-3.3190160093713389E-3</v>
      </c>
    </row>
    <row r="623" spans="1:8" ht="25.5" x14ac:dyDescent="0.2">
      <c r="A623" s="27"/>
      <c r="B623" s="15" t="s">
        <v>595</v>
      </c>
      <c r="C623" s="12">
        <v>0</v>
      </c>
      <c r="D623" s="6">
        <v>2</v>
      </c>
      <c r="E623" s="7" t="str">
        <f t="shared" si="64"/>
        <v/>
      </c>
      <c r="F623" s="7">
        <f t="shared" si="65"/>
        <v>7.722007722007722E-4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6</v>
      </c>
      <c r="D624" s="6">
        <v>4</v>
      </c>
      <c r="E624" s="7">
        <f t="shared" si="64"/>
        <v>1.1714174150722373E-3</v>
      </c>
      <c r="F624" s="7">
        <f t="shared" si="65"/>
        <v>1.5444015444015444E-3</v>
      </c>
      <c r="G624" s="7">
        <f t="shared" si="67"/>
        <v>-0.33333333333333331</v>
      </c>
      <c r="H624" s="8">
        <f t="shared" si="66"/>
        <v>-3.9047247169074576E-4</v>
      </c>
    </row>
    <row r="625" spans="1:8" x14ac:dyDescent="0.2">
      <c r="A625" s="27"/>
      <c r="B625" s="15" t="s">
        <v>597</v>
      </c>
      <c r="C625" s="12">
        <v>180</v>
      </c>
      <c r="D625" s="6">
        <v>53</v>
      </c>
      <c r="E625" s="7">
        <f t="shared" si="64"/>
        <v>3.5142522452167126E-2</v>
      </c>
      <c r="F625" s="7">
        <f t="shared" si="65"/>
        <v>2.0463320463320462E-2</v>
      </c>
      <c r="G625" s="7">
        <f t="shared" si="67"/>
        <v>-0.7055555555555556</v>
      </c>
      <c r="H625" s="8">
        <f t="shared" si="66"/>
        <v>-2.4795001952362363E-2</v>
      </c>
    </row>
    <row r="626" spans="1:8" x14ac:dyDescent="0.2">
      <c r="A626" s="27"/>
      <c r="B626" s="15" t="s">
        <v>598</v>
      </c>
      <c r="C626" s="12">
        <v>8</v>
      </c>
      <c r="D626" s="6">
        <v>0</v>
      </c>
      <c r="E626" s="7">
        <f t="shared" si="64"/>
        <v>1.5618898867629833E-3</v>
      </c>
      <c r="F626" s="7" t="str">
        <f t="shared" si="65"/>
        <v/>
      </c>
      <c r="G626" s="7">
        <f t="shared" si="67"/>
        <v>-1</v>
      </c>
      <c r="H626" s="8">
        <f t="shared" si="66"/>
        <v>-1.5618898867629833E-3</v>
      </c>
    </row>
    <row r="627" spans="1:8" ht="25.5" x14ac:dyDescent="0.2">
      <c r="A627" s="27"/>
      <c r="B627" s="15" t="s">
        <v>599</v>
      </c>
      <c r="C627" s="12">
        <v>1</v>
      </c>
      <c r="D627" s="6">
        <v>3</v>
      </c>
      <c r="E627" s="7">
        <f t="shared" si="64"/>
        <v>1.9523623584537291E-4</v>
      </c>
      <c r="F627" s="7">
        <f t="shared" si="65"/>
        <v>1.1583011583011582E-3</v>
      </c>
      <c r="G627" s="7">
        <f t="shared" si="67"/>
        <v>2</v>
      </c>
      <c r="H627" s="8">
        <f t="shared" si="66"/>
        <v>3.9047247169074581E-4</v>
      </c>
    </row>
    <row r="628" spans="1:8" ht="25.5" x14ac:dyDescent="0.2">
      <c r="A628" s="27"/>
      <c r="B628" s="15" t="s">
        <v>600</v>
      </c>
      <c r="C628" s="12">
        <v>125</v>
      </c>
      <c r="D628" s="6">
        <v>38</v>
      </c>
      <c r="E628" s="7">
        <f t="shared" si="64"/>
        <v>2.4404529480671611E-2</v>
      </c>
      <c r="F628" s="7">
        <f t="shared" si="65"/>
        <v>1.4671814671814672E-2</v>
      </c>
      <c r="G628" s="7">
        <f t="shared" si="67"/>
        <v>-0.69599999999999995</v>
      </c>
      <c r="H628" s="8">
        <f t="shared" si="66"/>
        <v>-1.6985552518547439E-2</v>
      </c>
    </row>
    <row r="629" spans="1:8" ht="26.25" thickBot="1" x14ac:dyDescent="0.25">
      <c r="A629" s="27"/>
      <c r="B629" s="16" t="s">
        <v>601</v>
      </c>
      <c r="C629" s="13">
        <v>1806</v>
      </c>
      <c r="D629" s="9">
        <v>635</v>
      </c>
      <c r="E629" s="10">
        <f t="shared" si="64"/>
        <v>0.35259664193674345</v>
      </c>
      <c r="F629" s="10">
        <f t="shared" si="65"/>
        <v>0.24517374517374518</v>
      </c>
      <c r="G629" s="10">
        <f t="shared" si="67"/>
        <v>-0.64839424141749724</v>
      </c>
      <c r="H629" s="11">
        <f t="shared" si="66"/>
        <v>-0.22862163217493167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658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659</v>
      </c>
      <c r="C8" s="20">
        <f>+C19+C76+C181+C362+C601</f>
        <v>1888</v>
      </c>
      <c r="D8" s="20">
        <f>+D19+D76+D181+D362+D601</f>
        <v>805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-0.5736228813559322</v>
      </c>
      <c r="H8" s="21">
        <f t="shared" ref="H8:H13" si="1">+IF(OR(AND(E8=""),(G8="")),"",E8*G8)</f>
        <v>-0.5736228813559322</v>
      </c>
    </row>
    <row r="9" spans="1:8" x14ac:dyDescent="0.2">
      <c r="A9" s="27"/>
      <c r="B9" s="14" t="s">
        <v>8</v>
      </c>
      <c r="C9" s="12">
        <f>+C19</f>
        <v>5</v>
      </c>
      <c r="D9" s="6">
        <f>+D19</f>
        <v>3</v>
      </c>
      <c r="E9" s="7">
        <f t="shared" ref="E9:F13" si="2">+C9/C$8</f>
        <v>2.6483050847457626E-3</v>
      </c>
      <c r="F9" s="7">
        <f t="shared" si="2"/>
        <v>3.7267080745341614E-3</v>
      </c>
      <c r="G9" s="7">
        <f t="shared" si="0"/>
        <v>-0.4</v>
      </c>
      <c r="H9" s="8">
        <f t="shared" si="1"/>
        <v>-1.0593220338983051E-3</v>
      </c>
    </row>
    <row r="10" spans="1:8" x14ac:dyDescent="0.2">
      <c r="A10" s="27"/>
      <c r="B10" s="15" t="s">
        <v>9</v>
      </c>
      <c r="C10" s="12">
        <f>+C76</f>
        <v>84</v>
      </c>
      <c r="D10" s="6">
        <f>+D76</f>
        <v>100</v>
      </c>
      <c r="E10" s="7">
        <f t="shared" si="2"/>
        <v>4.4491525423728813E-2</v>
      </c>
      <c r="F10" s="7">
        <f t="shared" si="2"/>
        <v>0.12422360248447205</v>
      </c>
      <c r="G10" s="7">
        <f t="shared" si="0"/>
        <v>0.19047619047619047</v>
      </c>
      <c r="H10" s="8">
        <f t="shared" si="1"/>
        <v>8.4745762711864406E-3</v>
      </c>
    </row>
    <row r="11" spans="1:8" ht="25.5" x14ac:dyDescent="0.2">
      <c r="A11" s="27"/>
      <c r="B11" s="15" t="s">
        <v>10</v>
      </c>
      <c r="C11" s="12">
        <f>+C181</f>
        <v>179</v>
      </c>
      <c r="D11" s="6">
        <f>+D181</f>
        <v>86</v>
      </c>
      <c r="E11" s="7">
        <f t="shared" si="2"/>
        <v>9.4809322033898302E-2</v>
      </c>
      <c r="F11" s="7">
        <f t="shared" si="2"/>
        <v>0.10683229813664596</v>
      </c>
      <c r="G11" s="7">
        <f t="shared" si="0"/>
        <v>-0.51955307262569828</v>
      </c>
      <c r="H11" s="8">
        <f t="shared" si="1"/>
        <v>-4.925847457627118E-2</v>
      </c>
    </row>
    <row r="12" spans="1:8" x14ac:dyDescent="0.2">
      <c r="A12" s="27"/>
      <c r="B12" s="15" t="s">
        <v>11</v>
      </c>
      <c r="C12" s="12">
        <f>+C362</f>
        <v>925</v>
      </c>
      <c r="D12" s="6">
        <f>+D362</f>
        <v>430</v>
      </c>
      <c r="E12" s="7">
        <f t="shared" si="2"/>
        <v>0.4899364406779661</v>
      </c>
      <c r="F12" s="7">
        <f t="shared" si="2"/>
        <v>0.53416149068322982</v>
      </c>
      <c r="G12" s="7">
        <f t="shared" si="0"/>
        <v>-0.53513513513513511</v>
      </c>
      <c r="H12" s="8">
        <f t="shared" si="1"/>
        <v>-0.2621822033898305</v>
      </c>
    </row>
    <row r="13" spans="1:8" ht="15.75" thickBot="1" x14ac:dyDescent="0.25">
      <c r="A13" s="27"/>
      <c r="B13" s="16" t="s">
        <v>12</v>
      </c>
      <c r="C13" s="13">
        <f>+C601</f>
        <v>695</v>
      </c>
      <c r="D13" s="9">
        <f>+D601</f>
        <v>186</v>
      </c>
      <c r="E13" s="10">
        <f t="shared" si="2"/>
        <v>0.36811440677966101</v>
      </c>
      <c r="F13" s="10">
        <f t="shared" si="2"/>
        <v>0.231055900621118</v>
      </c>
      <c r="G13" s="10">
        <f t="shared" si="0"/>
        <v>-0.73237410071942444</v>
      </c>
      <c r="H13" s="11">
        <f t="shared" si="1"/>
        <v>-0.26959745762711862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5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</v>
      </c>
      <c r="H19" s="21">
        <f t="shared" ref="H19:H50" si="5">+IF(OR(AND(E19=""),(G19="")),"",E19*G19)</f>
        <v>-0.4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1</v>
      </c>
      <c r="E29" s="7" t="str">
        <f t="shared" si="3"/>
        <v/>
      </c>
      <c r="F29" s="7">
        <f t="shared" si="4"/>
        <v>0.33333333333333331</v>
      </c>
      <c r="G29" s="7">
        <f t="shared" si="6"/>
        <v>1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3</v>
      </c>
      <c r="D30" s="6">
        <v>0</v>
      </c>
      <c r="E30" s="7">
        <f t="shared" si="3"/>
        <v>0.6</v>
      </c>
      <c r="F30" s="7" t="str">
        <f t="shared" si="4"/>
        <v/>
      </c>
      <c r="G30" s="7">
        <f t="shared" si="6"/>
        <v>-1</v>
      </c>
      <c r="H30" s="8">
        <f t="shared" si="5"/>
        <v>-0.6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1</v>
      </c>
      <c r="E64" s="7">
        <f t="shared" si="7"/>
        <v>0.4</v>
      </c>
      <c r="F64" s="7">
        <f t="shared" si="8"/>
        <v>0.33333333333333331</v>
      </c>
      <c r="G64" s="7">
        <f t="shared" si="10"/>
        <v>-0.5</v>
      </c>
      <c r="H64" s="8">
        <f t="shared" si="9"/>
        <v>-0.2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1</v>
      </c>
      <c r="E68" s="7" t="str">
        <f t="shared" si="7"/>
        <v/>
      </c>
      <c r="F68" s="7">
        <f t="shared" si="8"/>
        <v>0.33333333333333331</v>
      </c>
      <c r="G68" s="7">
        <f t="shared" si="10"/>
        <v>1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84</v>
      </c>
      <c r="D76" s="20">
        <f>SUM(D77:D175)</f>
        <v>100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0.19047619047619047</v>
      </c>
      <c r="H76" s="21">
        <f t="shared" ref="H76:H107" si="13">+IF(OR(AND(E76=""),(G76="")),"",E76*G76)</f>
        <v>0.19047619047619047</v>
      </c>
    </row>
    <row r="77" spans="1:8" x14ac:dyDescent="0.2">
      <c r="A77" s="27"/>
      <c r="B77" s="14" t="s">
        <v>67</v>
      </c>
      <c r="C77" s="25">
        <v>3</v>
      </c>
      <c r="D77" s="22">
        <v>1</v>
      </c>
      <c r="E77" s="23">
        <f t="shared" si="11"/>
        <v>3.5714285714285712E-2</v>
      </c>
      <c r="F77" s="23">
        <f t="shared" si="12"/>
        <v>0.01</v>
      </c>
      <c r="G77" s="23">
        <f t="shared" ref="G77:G108" si="14">+IF(AND(C77=0,D77=0)," ",IF(C77=0,1,IF(D77=0,-1,(D77-C77)/C77)))</f>
        <v>-0.66666666666666663</v>
      </c>
      <c r="H77" s="24">
        <f t="shared" si="13"/>
        <v>-2.3809523809523808E-2</v>
      </c>
    </row>
    <row r="78" spans="1:8" x14ac:dyDescent="0.2">
      <c r="A78" s="27"/>
      <c r="B78" s="15" t="s">
        <v>68</v>
      </c>
      <c r="C78" s="12">
        <v>2</v>
      </c>
      <c r="D78" s="6">
        <v>0</v>
      </c>
      <c r="E78" s="7">
        <f t="shared" si="11"/>
        <v>2.3809523809523808E-2</v>
      </c>
      <c r="F78" s="7" t="str">
        <f t="shared" si="12"/>
        <v/>
      </c>
      <c r="G78" s="7">
        <f t="shared" si="14"/>
        <v>-1</v>
      </c>
      <c r="H78" s="8">
        <f t="shared" si="13"/>
        <v>-2.3809523809523808E-2</v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1.1904761904761904E-2</v>
      </c>
      <c r="F79" s="7" t="str">
        <f t="shared" si="12"/>
        <v/>
      </c>
      <c r="G79" s="7">
        <f t="shared" si="14"/>
        <v>-1</v>
      </c>
      <c r="H79" s="8">
        <f t="shared" si="13"/>
        <v>-1.1904761904761904E-2</v>
      </c>
    </row>
    <row r="80" spans="1:8" x14ac:dyDescent="0.2">
      <c r="A80" s="27"/>
      <c r="B80" s="15" t="s">
        <v>70</v>
      </c>
      <c r="C80" s="12">
        <v>3</v>
      </c>
      <c r="D80" s="6">
        <v>1</v>
      </c>
      <c r="E80" s="7">
        <f t="shared" si="11"/>
        <v>3.5714285714285712E-2</v>
      </c>
      <c r="F80" s="7">
        <f t="shared" si="12"/>
        <v>0.01</v>
      </c>
      <c r="G80" s="7">
        <f t="shared" si="14"/>
        <v>-0.66666666666666663</v>
      </c>
      <c r="H80" s="8">
        <f t="shared" si="13"/>
        <v>-2.3809523809523808E-2</v>
      </c>
    </row>
    <row r="81" spans="1:8" ht="25.5" x14ac:dyDescent="0.2">
      <c r="A81" s="27"/>
      <c r="B81" s="15" t="s">
        <v>71</v>
      </c>
      <c r="C81" s="12">
        <v>11</v>
      </c>
      <c r="D81" s="6">
        <v>0</v>
      </c>
      <c r="E81" s="7">
        <f t="shared" si="11"/>
        <v>0.13095238095238096</v>
      </c>
      <c r="F81" s="7" t="str">
        <f t="shared" si="12"/>
        <v/>
      </c>
      <c r="G81" s="7">
        <f t="shared" si="14"/>
        <v>-1</v>
      </c>
      <c r="H81" s="8">
        <f t="shared" si="13"/>
        <v>-0.13095238095238096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1</v>
      </c>
      <c r="E85" s="7" t="str">
        <f t="shared" si="11"/>
        <v/>
      </c>
      <c r="F85" s="7">
        <f t="shared" si="12"/>
        <v>0.01</v>
      </c>
      <c r="G85" s="7">
        <f t="shared" si="14"/>
        <v>1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2</v>
      </c>
      <c r="D88" s="6">
        <v>0</v>
      </c>
      <c r="E88" s="7">
        <f t="shared" si="11"/>
        <v>2.3809523809523808E-2</v>
      </c>
      <c r="F88" s="7" t="str">
        <f t="shared" si="12"/>
        <v/>
      </c>
      <c r="G88" s="7">
        <f t="shared" si="14"/>
        <v>-1</v>
      </c>
      <c r="H88" s="8">
        <f t="shared" si="13"/>
        <v>-2.3809523809523808E-2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</v>
      </c>
      <c r="D92" s="6">
        <v>4</v>
      </c>
      <c r="E92" s="7">
        <f t="shared" si="11"/>
        <v>2.3809523809523808E-2</v>
      </c>
      <c r="F92" s="7">
        <f t="shared" si="12"/>
        <v>0.04</v>
      </c>
      <c r="G92" s="7">
        <f t="shared" si="14"/>
        <v>1</v>
      </c>
      <c r="H92" s="8">
        <f t="shared" si="13"/>
        <v>2.3809523809523808E-2</v>
      </c>
    </row>
    <row r="93" spans="1:8" x14ac:dyDescent="0.2">
      <c r="A93" s="27"/>
      <c r="B93" s="15" t="s">
        <v>83</v>
      </c>
      <c r="C93" s="12">
        <v>2</v>
      </c>
      <c r="D93" s="6">
        <v>0</v>
      </c>
      <c r="E93" s="7">
        <f t="shared" si="11"/>
        <v>2.3809523809523808E-2</v>
      </c>
      <c r="F93" s="7" t="str">
        <f t="shared" si="12"/>
        <v/>
      </c>
      <c r="G93" s="7">
        <f t="shared" si="14"/>
        <v>-1</v>
      </c>
      <c r="H93" s="8">
        <f t="shared" si="13"/>
        <v>-2.3809523809523808E-2</v>
      </c>
    </row>
    <row r="94" spans="1:8" x14ac:dyDescent="0.2">
      <c r="A94" s="27"/>
      <c r="B94" s="15" t="s">
        <v>84</v>
      </c>
      <c r="C94" s="1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4</v>
      </c>
      <c r="D95" s="6">
        <v>0</v>
      </c>
      <c r="E95" s="7">
        <f t="shared" si="11"/>
        <v>4.7619047619047616E-2</v>
      </c>
      <c r="F95" s="7" t="str">
        <f t="shared" si="12"/>
        <v/>
      </c>
      <c r="G95" s="7">
        <f t="shared" si="14"/>
        <v>-1</v>
      </c>
      <c r="H95" s="8">
        <f t="shared" si="13"/>
        <v>-4.7619047619047616E-2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</v>
      </c>
      <c r="D98" s="6">
        <v>5</v>
      </c>
      <c r="E98" s="7">
        <f t="shared" si="11"/>
        <v>2.3809523809523808E-2</v>
      </c>
      <c r="F98" s="7">
        <f t="shared" si="12"/>
        <v>0.05</v>
      </c>
      <c r="G98" s="7">
        <f t="shared" si="14"/>
        <v>1.5</v>
      </c>
      <c r="H98" s="8">
        <f t="shared" si="13"/>
        <v>3.5714285714285712E-2</v>
      </c>
    </row>
    <row r="99" spans="1:8" x14ac:dyDescent="0.2">
      <c r="A99" s="27"/>
      <c r="B99" s="15" t="s">
        <v>89</v>
      </c>
      <c r="C99" s="12">
        <v>5</v>
      </c>
      <c r="D99" s="6">
        <v>4</v>
      </c>
      <c r="E99" s="7">
        <f t="shared" si="11"/>
        <v>5.9523809523809521E-2</v>
      </c>
      <c r="F99" s="7">
        <f t="shared" si="12"/>
        <v>0.04</v>
      </c>
      <c r="G99" s="7">
        <f t="shared" si="14"/>
        <v>-0.2</v>
      </c>
      <c r="H99" s="8">
        <f t="shared" si="13"/>
        <v>-1.1904761904761904E-2</v>
      </c>
    </row>
    <row r="100" spans="1:8" x14ac:dyDescent="0.2">
      <c r="A100" s="27"/>
      <c r="B100" s="15" t="s">
        <v>90</v>
      </c>
      <c r="C100" s="12">
        <v>1</v>
      </c>
      <c r="D100" s="6">
        <v>2</v>
      </c>
      <c r="E100" s="7">
        <f t="shared" si="11"/>
        <v>1.1904761904761904E-2</v>
      </c>
      <c r="F100" s="7">
        <f t="shared" si="12"/>
        <v>0.02</v>
      </c>
      <c r="G100" s="7">
        <f t="shared" si="14"/>
        <v>1</v>
      </c>
      <c r="H100" s="8">
        <f t="shared" si="13"/>
        <v>1.1904761904761904E-2</v>
      </c>
    </row>
    <row r="101" spans="1:8" x14ac:dyDescent="0.2">
      <c r="A101" s="27"/>
      <c r="B101" s="15" t="s">
        <v>91</v>
      </c>
      <c r="C101" s="12">
        <v>0</v>
      </c>
      <c r="D101" s="6">
        <v>2</v>
      </c>
      <c r="E101" s="7" t="str">
        <f t="shared" si="11"/>
        <v/>
      </c>
      <c r="F101" s="7">
        <f t="shared" si="12"/>
        <v>0.02</v>
      </c>
      <c r="G101" s="7">
        <f t="shared" si="14"/>
        <v>1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7</v>
      </c>
      <c r="D106" s="6">
        <v>4</v>
      </c>
      <c r="E106" s="7">
        <f t="shared" si="11"/>
        <v>8.3333333333333329E-2</v>
      </c>
      <c r="F106" s="7">
        <f t="shared" si="12"/>
        <v>0.04</v>
      </c>
      <c r="G106" s="7">
        <f t="shared" si="14"/>
        <v>-0.42857142857142855</v>
      </c>
      <c r="H106" s="8">
        <f t="shared" si="13"/>
        <v>-3.5714285714285712E-2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5</v>
      </c>
      <c r="D109" s="6">
        <v>0</v>
      </c>
      <c r="E109" s="7">
        <f t="shared" si="15"/>
        <v>5.9523809523809521E-2</v>
      </c>
      <c r="F109" s="7" t="str">
        <f t="shared" si="16"/>
        <v/>
      </c>
      <c r="G109" s="7">
        <f t="shared" ref="G109:G140" si="18">+IF(AND(C109=0,D109=0)," ",IF(C109=0,1,IF(D109=0,-1,(D109-C109)/C109)))</f>
        <v>-1</v>
      </c>
      <c r="H109" s="8">
        <f t="shared" si="17"/>
        <v>-5.9523809523809521E-2</v>
      </c>
    </row>
    <row r="110" spans="1:8" x14ac:dyDescent="0.2">
      <c r="A110" s="27"/>
      <c r="B110" s="15" t="s">
        <v>100</v>
      </c>
      <c r="C110" s="12">
        <v>2</v>
      </c>
      <c r="D110" s="6">
        <v>0</v>
      </c>
      <c r="E110" s="7">
        <f t="shared" si="15"/>
        <v>2.3809523809523808E-2</v>
      </c>
      <c r="F110" s="7" t="str">
        <f t="shared" si="16"/>
        <v/>
      </c>
      <c r="G110" s="7">
        <f t="shared" si="18"/>
        <v>-1</v>
      </c>
      <c r="H110" s="8">
        <f t="shared" si="17"/>
        <v>-2.3809523809523808E-2</v>
      </c>
    </row>
    <row r="111" spans="1:8" x14ac:dyDescent="0.2">
      <c r="A111" s="27"/>
      <c r="B111" s="15" t="s">
        <v>101</v>
      </c>
      <c r="C111" s="12">
        <v>2</v>
      </c>
      <c r="D111" s="6">
        <v>3</v>
      </c>
      <c r="E111" s="7">
        <f t="shared" si="15"/>
        <v>2.3809523809523808E-2</v>
      </c>
      <c r="F111" s="7">
        <f t="shared" si="16"/>
        <v>0.03</v>
      </c>
      <c r="G111" s="7">
        <f t="shared" si="18"/>
        <v>0.5</v>
      </c>
      <c r="H111" s="8">
        <f t="shared" si="17"/>
        <v>1.1904761904761904E-2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2</v>
      </c>
      <c r="D115" s="6">
        <v>0</v>
      </c>
      <c r="E115" s="7">
        <f t="shared" si="15"/>
        <v>2.3809523809523808E-2</v>
      </c>
      <c r="F115" s="7" t="str">
        <f t="shared" si="16"/>
        <v/>
      </c>
      <c r="G115" s="7">
        <f t="shared" si="18"/>
        <v>-1</v>
      </c>
      <c r="H115" s="8">
        <f t="shared" si="17"/>
        <v>-2.3809523809523808E-2</v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8.3333333333333329E-2</v>
      </c>
      <c r="F117" s="7" t="str">
        <f t="shared" si="16"/>
        <v/>
      </c>
      <c r="G117" s="7">
        <f t="shared" si="18"/>
        <v>-1</v>
      </c>
      <c r="H117" s="8">
        <f t="shared" si="17"/>
        <v>-8.3333333333333329E-2</v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6</v>
      </c>
      <c r="D121" s="6">
        <v>2</v>
      </c>
      <c r="E121" s="7">
        <f t="shared" si="15"/>
        <v>7.1428571428571425E-2</v>
      </c>
      <c r="F121" s="7">
        <f t="shared" si="16"/>
        <v>0.02</v>
      </c>
      <c r="G121" s="7">
        <f t="shared" si="18"/>
        <v>-0.66666666666666663</v>
      </c>
      <c r="H121" s="8">
        <f t="shared" si="17"/>
        <v>-4.7619047619047616E-2</v>
      </c>
    </row>
    <row r="122" spans="1:8" x14ac:dyDescent="0.2">
      <c r="A122" s="27"/>
      <c r="B122" s="15" t="s">
        <v>112</v>
      </c>
      <c r="C122" s="12">
        <v>5</v>
      </c>
      <c r="D122" s="6">
        <v>1</v>
      </c>
      <c r="E122" s="7">
        <f t="shared" si="15"/>
        <v>5.9523809523809521E-2</v>
      </c>
      <c r="F122" s="7">
        <f t="shared" si="16"/>
        <v>0.01</v>
      </c>
      <c r="G122" s="7">
        <f t="shared" si="18"/>
        <v>-0.8</v>
      </c>
      <c r="H122" s="8">
        <f t="shared" si="17"/>
        <v>-4.7619047619047616E-2</v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8" t="str">
        <f t="shared" si="17"/>
        <v/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0</v>
      </c>
      <c r="D132" s="6">
        <v>11</v>
      </c>
      <c r="E132" s="7" t="str">
        <f t="shared" si="15"/>
        <v/>
      </c>
      <c r="F132" s="7">
        <f t="shared" si="16"/>
        <v>0.11</v>
      </c>
      <c r="G132" s="7">
        <f t="shared" si="18"/>
        <v>1</v>
      </c>
      <c r="H132" s="8" t="str">
        <f t="shared" si="17"/>
        <v/>
      </c>
    </row>
    <row r="133" spans="1:8" x14ac:dyDescent="0.2">
      <c r="A133" s="27"/>
      <c r="B133" s="15" t="s">
        <v>123</v>
      </c>
      <c r="C133" s="12">
        <v>0</v>
      </c>
      <c r="D133" s="6">
        <v>1</v>
      </c>
      <c r="E133" s="7" t="str">
        <f t="shared" si="15"/>
        <v/>
      </c>
      <c r="F133" s="7">
        <f t="shared" si="16"/>
        <v>0.01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0</v>
      </c>
      <c r="D134" s="6">
        <v>0</v>
      </c>
      <c r="E134" s="7" t="str">
        <f t="shared" si="15"/>
        <v/>
      </c>
      <c r="F134" s="7" t="str">
        <f t="shared" si="16"/>
        <v/>
      </c>
      <c r="G134" s="7" t="str">
        <f t="shared" si="18"/>
        <v xml:space="preserve"> </v>
      </c>
      <c r="H134" s="8" t="str">
        <f t="shared" si="17"/>
        <v/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3</v>
      </c>
      <c r="D139" s="6">
        <v>58</v>
      </c>
      <c r="E139" s="7">
        <f t="shared" si="15"/>
        <v>3.5714285714285712E-2</v>
      </c>
      <c r="F139" s="7">
        <f t="shared" si="16"/>
        <v>0.57999999999999996</v>
      </c>
      <c r="G139" s="7">
        <f t="shared" si="18"/>
        <v>18.333333333333332</v>
      </c>
      <c r="H139" s="8">
        <f t="shared" si="17"/>
        <v>0.65476190476190466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4</v>
      </c>
      <c r="D145" s="6">
        <v>0</v>
      </c>
      <c r="E145" s="7">
        <f t="shared" si="19"/>
        <v>4.7619047619047616E-2</v>
      </c>
      <c r="F145" s="7" t="str">
        <f t="shared" si="20"/>
        <v/>
      </c>
      <c r="G145" s="7">
        <f t="shared" si="22"/>
        <v>-1</v>
      </c>
      <c r="H145" s="8">
        <f t="shared" si="21"/>
        <v>-4.7619047619047616E-2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2</v>
      </c>
      <c r="D154" s="6">
        <v>0</v>
      </c>
      <c r="E154" s="7">
        <f t="shared" si="19"/>
        <v>2.3809523809523808E-2</v>
      </c>
      <c r="F154" s="7" t="str">
        <f t="shared" si="20"/>
        <v/>
      </c>
      <c r="G154" s="7">
        <f t="shared" si="22"/>
        <v>-1</v>
      </c>
      <c r="H154" s="8">
        <f t="shared" si="21"/>
        <v>-2.3809523809523808E-2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0</v>
      </c>
      <c r="E161" s="7">
        <f t="shared" si="19"/>
        <v>1.1904761904761904E-2</v>
      </c>
      <c r="F161" s="7" t="str">
        <f t="shared" si="20"/>
        <v/>
      </c>
      <c r="G161" s="7">
        <f t="shared" si="22"/>
        <v>-1</v>
      </c>
      <c r="H161" s="8">
        <f t="shared" si="21"/>
        <v>-1.1904761904761904E-2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179</v>
      </c>
      <c r="D181" s="20">
        <f>SUM(D182:D356)</f>
        <v>86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-0.51955307262569828</v>
      </c>
      <c r="H181" s="21">
        <f t="shared" ref="H181:H212" si="26">+IF(OR(AND(E181=""),(G181="")),"",E181*G181)</f>
        <v>-0.51955307262569828</v>
      </c>
    </row>
    <row r="182" spans="1:8" x14ac:dyDescent="0.2">
      <c r="A182" s="27"/>
      <c r="B182" s="14" t="s">
        <v>166</v>
      </c>
      <c r="C182" s="25">
        <v>0</v>
      </c>
      <c r="D182" s="22">
        <v>2</v>
      </c>
      <c r="E182" s="23" t="str">
        <f t="shared" si="24"/>
        <v/>
      </c>
      <c r="F182" s="23">
        <f t="shared" si="25"/>
        <v>2.3255813953488372E-2</v>
      </c>
      <c r="G182" s="23">
        <f t="shared" ref="G182:G213" si="27">+IF(AND(C182=0,D182=0)," ",IF(C182=0,1,IF(D182=0,-1,(D182-C182)/C182)))</f>
        <v>1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</v>
      </c>
      <c r="D186" s="6">
        <v>0</v>
      </c>
      <c r="E186" s="7">
        <f t="shared" si="24"/>
        <v>5.5865921787709499E-3</v>
      </c>
      <c r="F186" s="7" t="str">
        <f t="shared" si="25"/>
        <v/>
      </c>
      <c r="G186" s="7">
        <f t="shared" si="27"/>
        <v>-1</v>
      </c>
      <c r="H186" s="8">
        <f t="shared" si="26"/>
        <v>-5.5865921787709499E-3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3</v>
      </c>
      <c r="D188" s="6">
        <v>1</v>
      </c>
      <c r="E188" s="7">
        <f t="shared" si="24"/>
        <v>1.6759776536312849E-2</v>
      </c>
      <c r="F188" s="7">
        <f t="shared" si="25"/>
        <v>1.1627906976744186E-2</v>
      </c>
      <c r="G188" s="7">
        <f t="shared" si="27"/>
        <v>-0.66666666666666663</v>
      </c>
      <c r="H188" s="8">
        <f t="shared" si="26"/>
        <v>-1.1173184357541898E-2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1</v>
      </c>
      <c r="E191" s="7" t="str">
        <f t="shared" si="24"/>
        <v/>
      </c>
      <c r="F191" s="7">
        <f t="shared" si="25"/>
        <v>1.1627906976744186E-2</v>
      </c>
      <c r="G191" s="7">
        <f t="shared" si="27"/>
        <v>1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2</v>
      </c>
      <c r="E195" s="7" t="str">
        <f t="shared" si="24"/>
        <v/>
      </c>
      <c r="F195" s="7">
        <f t="shared" si="25"/>
        <v>2.3255813953488372E-2</v>
      </c>
      <c r="G195" s="7">
        <f t="shared" si="27"/>
        <v>1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2</v>
      </c>
      <c r="D196" s="6">
        <v>1</v>
      </c>
      <c r="E196" s="7">
        <f t="shared" si="24"/>
        <v>1.11731843575419E-2</v>
      </c>
      <c r="F196" s="7">
        <f t="shared" si="25"/>
        <v>1.1627906976744186E-2</v>
      </c>
      <c r="G196" s="7">
        <f t="shared" si="27"/>
        <v>-0.5</v>
      </c>
      <c r="H196" s="8">
        <f t="shared" si="26"/>
        <v>-5.5865921787709499E-3</v>
      </c>
    </row>
    <row r="197" spans="1:8" ht="25.5" x14ac:dyDescent="0.2">
      <c r="A197" s="27"/>
      <c r="B197" s="15" t="s">
        <v>181</v>
      </c>
      <c r="C197" s="1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1</v>
      </c>
      <c r="D203" s="6">
        <v>1</v>
      </c>
      <c r="E203" s="7">
        <f t="shared" si="24"/>
        <v>5.5865921787709499E-3</v>
      </c>
      <c r="F203" s="7">
        <f t="shared" si="25"/>
        <v>1.1627906976744186E-2</v>
      </c>
      <c r="G203" s="7">
        <f t="shared" si="27"/>
        <v>0</v>
      </c>
      <c r="H203" s="8">
        <f t="shared" si="26"/>
        <v>0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3</v>
      </c>
      <c r="D208" s="6">
        <v>0</v>
      </c>
      <c r="E208" s="7">
        <f t="shared" si="24"/>
        <v>1.6759776536312849E-2</v>
      </c>
      <c r="F208" s="7" t="str">
        <f t="shared" si="25"/>
        <v/>
      </c>
      <c r="G208" s="7">
        <f t="shared" si="27"/>
        <v>-1</v>
      </c>
      <c r="H208" s="8">
        <f t="shared" si="26"/>
        <v>-1.6759776536312849E-2</v>
      </c>
    </row>
    <row r="209" spans="1:8" x14ac:dyDescent="0.2">
      <c r="A209" s="27"/>
      <c r="B209" s="15" t="s">
        <v>193</v>
      </c>
      <c r="C209" s="12">
        <v>0</v>
      </c>
      <c r="D209" s="6">
        <v>1</v>
      </c>
      <c r="E209" s="7" t="str">
        <f t="shared" si="24"/>
        <v/>
      </c>
      <c r="F209" s="7">
        <f t="shared" si="25"/>
        <v>1.1627906976744186E-2</v>
      </c>
      <c r="G209" s="7">
        <f t="shared" si="27"/>
        <v>1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5</v>
      </c>
      <c r="D211" s="6">
        <v>0</v>
      </c>
      <c r="E211" s="7">
        <f t="shared" si="24"/>
        <v>2.7932960893854747E-2</v>
      </c>
      <c r="F211" s="7" t="str">
        <f t="shared" si="25"/>
        <v/>
      </c>
      <c r="G211" s="7">
        <f t="shared" si="27"/>
        <v>-1</v>
      </c>
      <c r="H211" s="8">
        <f t="shared" si="26"/>
        <v>-2.7932960893854747E-2</v>
      </c>
    </row>
    <row r="212" spans="1:8" x14ac:dyDescent="0.2">
      <c r="A212" s="27"/>
      <c r="B212" s="15" t="s">
        <v>196</v>
      </c>
      <c r="C212" s="12">
        <v>20</v>
      </c>
      <c r="D212" s="6">
        <v>2</v>
      </c>
      <c r="E212" s="7">
        <f t="shared" si="24"/>
        <v>0.11173184357541899</v>
      </c>
      <c r="F212" s="7">
        <f t="shared" si="25"/>
        <v>2.3255813953488372E-2</v>
      </c>
      <c r="G212" s="7">
        <f t="shared" si="27"/>
        <v>-0.9</v>
      </c>
      <c r="H212" s="8">
        <f t="shared" si="26"/>
        <v>-0.10055865921787709</v>
      </c>
    </row>
    <row r="213" spans="1:8" x14ac:dyDescent="0.2">
      <c r="A213" s="27"/>
      <c r="B213" s="15" t="s">
        <v>197</v>
      </c>
      <c r="C213" s="12">
        <v>9</v>
      </c>
      <c r="D213" s="6">
        <v>3</v>
      </c>
      <c r="E213" s="7">
        <f t="shared" ref="E213:E244" si="28">+IF(C213=0,"",C213/C$181)</f>
        <v>5.027932960893855E-2</v>
      </c>
      <c r="F213" s="7">
        <f t="shared" ref="F213:F244" si="29">+IF(D213=0,"",D213/D$181)</f>
        <v>3.4883720930232558E-2</v>
      </c>
      <c r="G213" s="7">
        <f t="shared" si="27"/>
        <v>-0.66666666666666663</v>
      </c>
      <c r="H213" s="8">
        <f t="shared" ref="H213:H244" si="30">+IF(OR(AND(E213=""),(G213="")),"",E213*G213)</f>
        <v>-3.3519553072625698E-2</v>
      </c>
    </row>
    <row r="214" spans="1:8" x14ac:dyDescent="0.2">
      <c r="A214" s="27"/>
      <c r="B214" s="15" t="s">
        <v>198</v>
      </c>
      <c r="C214" s="12">
        <v>4</v>
      </c>
      <c r="D214" s="6">
        <v>7</v>
      </c>
      <c r="E214" s="7">
        <f t="shared" si="28"/>
        <v>2.23463687150838E-2</v>
      </c>
      <c r="F214" s="7">
        <f t="shared" si="29"/>
        <v>8.1395348837209308E-2</v>
      </c>
      <c r="G214" s="7">
        <f t="shared" ref="G214:G245" si="31">+IF(AND(C214=0,D214=0)," ",IF(C214=0,1,IF(D214=0,-1,(D214-C214)/C214)))</f>
        <v>0.75</v>
      </c>
      <c r="H214" s="8">
        <f t="shared" si="30"/>
        <v>1.6759776536312849E-2</v>
      </c>
    </row>
    <row r="215" spans="1:8" x14ac:dyDescent="0.2">
      <c r="A215" s="27"/>
      <c r="B215" s="15" t="s">
        <v>199</v>
      </c>
      <c r="C215" s="12">
        <v>24</v>
      </c>
      <c r="D215" s="6">
        <v>1</v>
      </c>
      <c r="E215" s="7">
        <f t="shared" si="28"/>
        <v>0.13407821229050279</v>
      </c>
      <c r="F215" s="7">
        <f t="shared" si="29"/>
        <v>1.1627906976744186E-2</v>
      </c>
      <c r="G215" s="7">
        <f t="shared" si="31"/>
        <v>-0.95833333333333337</v>
      </c>
      <c r="H215" s="8">
        <f t="shared" si="30"/>
        <v>-0.12849162011173185</v>
      </c>
    </row>
    <row r="216" spans="1:8" x14ac:dyDescent="0.2">
      <c r="A216" s="27"/>
      <c r="B216" s="15" t="s">
        <v>200</v>
      </c>
      <c r="C216" s="12">
        <v>2</v>
      </c>
      <c r="D216" s="6">
        <v>4</v>
      </c>
      <c r="E216" s="7">
        <f t="shared" si="28"/>
        <v>1.11731843575419E-2</v>
      </c>
      <c r="F216" s="7">
        <f t="shared" si="29"/>
        <v>4.6511627906976744E-2</v>
      </c>
      <c r="G216" s="7">
        <f t="shared" si="31"/>
        <v>1</v>
      </c>
      <c r="H216" s="8">
        <f t="shared" si="30"/>
        <v>1.11731843575419E-2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4</v>
      </c>
      <c r="D218" s="6">
        <v>1</v>
      </c>
      <c r="E218" s="7">
        <f t="shared" si="28"/>
        <v>2.23463687150838E-2</v>
      </c>
      <c r="F218" s="7">
        <f t="shared" si="29"/>
        <v>1.1627906976744186E-2</v>
      </c>
      <c r="G218" s="7">
        <f t="shared" si="31"/>
        <v>-0.75</v>
      </c>
      <c r="H218" s="8">
        <f t="shared" si="30"/>
        <v>-1.6759776536312849E-2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3</v>
      </c>
      <c r="D220" s="6">
        <v>0</v>
      </c>
      <c r="E220" s="7">
        <f t="shared" si="28"/>
        <v>1.6759776536312849E-2</v>
      </c>
      <c r="F220" s="7" t="str">
        <f t="shared" si="29"/>
        <v/>
      </c>
      <c r="G220" s="7">
        <f t="shared" si="31"/>
        <v>-1</v>
      </c>
      <c r="H220" s="8">
        <f t="shared" si="30"/>
        <v>-1.6759776536312849E-2</v>
      </c>
    </row>
    <row r="221" spans="1:8" x14ac:dyDescent="0.2">
      <c r="A221" s="27"/>
      <c r="B221" s="15" t="s">
        <v>205</v>
      </c>
      <c r="C221" s="12">
        <v>2</v>
      </c>
      <c r="D221" s="6">
        <v>0</v>
      </c>
      <c r="E221" s="7">
        <f t="shared" si="28"/>
        <v>1.11731843575419E-2</v>
      </c>
      <c r="F221" s="7" t="str">
        <f t="shared" si="29"/>
        <v/>
      </c>
      <c r="G221" s="7">
        <f t="shared" si="31"/>
        <v>-1</v>
      </c>
      <c r="H221" s="8">
        <f t="shared" si="30"/>
        <v>-1.11731843575419E-2</v>
      </c>
    </row>
    <row r="222" spans="1:8" x14ac:dyDescent="0.2">
      <c r="A222" s="27"/>
      <c r="B222" s="15" t="s">
        <v>206</v>
      </c>
      <c r="C222" s="12">
        <v>1</v>
      </c>
      <c r="D222" s="6">
        <v>0</v>
      </c>
      <c r="E222" s="7">
        <f t="shared" si="28"/>
        <v>5.5865921787709499E-3</v>
      </c>
      <c r="F222" s="7" t="str">
        <f t="shared" si="29"/>
        <v/>
      </c>
      <c r="G222" s="7">
        <f t="shared" si="31"/>
        <v>-1</v>
      </c>
      <c r="H222" s="8">
        <f t="shared" si="30"/>
        <v>-5.5865921787709499E-3</v>
      </c>
    </row>
    <row r="223" spans="1:8" ht="25.5" x14ac:dyDescent="0.2">
      <c r="A223" s="27"/>
      <c r="B223" s="15" t="s">
        <v>207</v>
      </c>
      <c r="C223" s="12">
        <v>4</v>
      </c>
      <c r="D223" s="6">
        <v>2</v>
      </c>
      <c r="E223" s="7">
        <f t="shared" si="28"/>
        <v>2.23463687150838E-2</v>
      </c>
      <c r="F223" s="7">
        <f t="shared" si="29"/>
        <v>2.3255813953488372E-2</v>
      </c>
      <c r="G223" s="7">
        <f t="shared" si="31"/>
        <v>-0.5</v>
      </c>
      <c r="H223" s="8">
        <f t="shared" si="30"/>
        <v>-1.11731843575419E-2</v>
      </c>
    </row>
    <row r="224" spans="1:8" x14ac:dyDescent="0.2">
      <c r="A224" s="27"/>
      <c r="B224" s="15" t="s">
        <v>208</v>
      </c>
      <c r="C224" s="12">
        <v>0</v>
      </c>
      <c r="D224" s="6">
        <v>4</v>
      </c>
      <c r="E224" s="7" t="str">
        <f t="shared" si="28"/>
        <v/>
      </c>
      <c r="F224" s="7">
        <f t="shared" si="29"/>
        <v>4.6511627906976744E-2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10</v>
      </c>
      <c r="D228" s="6">
        <v>15</v>
      </c>
      <c r="E228" s="7">
        <f t="shared" si="28"/>
        <v>5.5865921787709494E-2</v>
      </c>
      <c r="F228" s="7">
        <f t="shared" si="29"/>
        <v>0.1744186046511628</v>
      </c>
      <c r="G228" s="7">
        <f t="shared" si="31"/>
        <v>0.5</v>
      </c>
      <c r="H228" s="8">
        <f t="shared" si="30"/>
        <v>2.7932960893854747E-2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8" t="str">
        <f t="shared" si="30"/>
        <v/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2</v>
      </c>
      <c r="D248" s="6">
        <v>6</v>
      </c>
      <c r="E248" s="7">
        <f t="shared" si="32"/>
        <v>1.11731843575419E-2</v>
      </c>
      <c r="F248" s="7">
        <f t="shared" si="33"/>
        <v>6.9767441860465115E-2</v>
      </c>
      <c r="G248" s="7">
        <f t="shared" si="35"/>
        <v>2</v>
      </c>
      <c r="H248" s="8">
        <f t="shared" si="34"/>
        <v>2.23463687150838E-2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0</v>
      </c>
      <c r="D251" s="6">
        <v>1</v>
      </c>
      <c r="E251" s="7" t="str">
        <f t="shared" si="32"/>
        <v/>
      </c>
      <c r="F251" s="7">
        <f t="shared" si="33"/>
        <v>1.1627906976744186E-2</v>
      </c>
      <c r="G251" s="7">
        <f t="shared" si="35"/>
        <v>1</v>
      </c>
      <c r="H251" s="8" t="str">
        <f t="shared" si="34"/>
        <v/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0.11627906976744186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1</v>
      </c>
      <c r="D259" s="6">
        <v>0</v>
      </c>
      <c r="E259" s="7">
        <f t="shared" si="32"/>
        <v>5.5865921787709499E-3</v>
      </c>
      <c r="F259" s="7" t="str">
        <f t="shared" si="33"/>
        <v/>
      </c>
      <c r="G259" s="7">
        <f t="shared" si="35"/>
        <v>-1</v>
      </c>
      <c r="H259" s="8">
        <f t="shared" si="34"/>
        <v>-5.5865921787709499E-3</v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0</v>
      </c>
      <c r="D274" s="6">
        <v>0</v>
      </c>
      <c r="E274" s="7" t="str">
        <f t="shared" si="32"/>
        <v/>
      </c>
      <c r="F274" s="7" t="str">
        <f t="shared" si="33"/>
        <v/>
      </c>
      <c r="G274" s="7" t="str">
        <f t="shared" si="35"/>
        <v xml:space="preserve"> </v>
      </c>
      <c r="H274" s="8" t="str">
        <f t="shared" si="34"/>
        <v/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0</v>
      </c>
      <c r="E285" s="7">
        <f t="shared" si="36"/>
        <v>1.11731843575419E-2</v>
      </c>
      <c r="F285" s="7" t="str">
        <f t="shared" si="37"/>
        <v/>
      </c>
      <c r="G285" s="7">
        <f t="shared" si="39"/>
        <v>-1</v>
      </c>
      <c r="H285" s="8">
        <f t="shared" si="38"/>
        <v>-1.11731843575419E-2</v>
      </c>
    </row>
    <row r="286" spans="1:8" ht="25.5" x14ac:dyDescent="0.2">
      <c r="A286" s="27"/>
      <c r="B286" s="15" t="s">
        <v>270</v>
      </c>
      <c r="C286" s="12">
        <v>5</v>
      </c>
      <c r="D286" s="6">
        <v>0</v>
      </c>
      <c r="E286" s="7">
        <f t="shared" si="36"/>
        <v>2.7932960893854747E-2</v>
      </c>
      <c r="F286" s="7" t="str">
        <f t="shared" si="37"/>
        <v/>
      </c>
      <c r="G286" s="7">
        <f t="shared" si="39"/>
        <v>-1</v>
      </c>
      <c r="H286" s="8">
        <f t="shared" si="38"/>
        <v>-2.7932960893854747E-2</v>
      </c>
    </row>
    <row r="287" spans="1:8" x14ac:dyDescent="0.2">
      <c r="A287" s="27"/>
      <c r="B287" s="15" t="s">
        <v>271</v>
      </c>
      <c r="C287" s="12">
        <v>6</v>
      </c>
      <c r="D287" s="6">
        <v>0</v>
      </c>
      <c r="E287" s="7">
        <f t="shared" si="36"/>
        <v>3.3519553072625698E-2</v>
      </c>
      <c r="F287" s="7" t="str">
        <f t="shared" si="37"/>
        <v/>
      </c>
      <c r="G287" s="7">
        <f t="shared" si="39"/>
        <v>-1</v>
      </c>
      <c r="H287" s="8">
        <f t="shared" si="38"/>
        <v>-3.3519553072625698E-2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1</v>
      </c>
      <c r="E290" s="7" t="str">
        <f t="shared" si="36"/>
        <v/>
      </c>
      <c r="F290" s="7">
        <f t="shared" si="37"/>
        <v>1.1627906976744186E-2</v>
      </c>
      <c r="G290" s="7">
        <f t="shared" si="39"/>
        <v>1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4</v>
      </c>
      <c r="D299" s="6">
        <v>0</v>
      </c>
      <c r="E299" s="7">
        <f t="shared" si="36"/>
        <v>2.23463687150838E-2</v>
      </c>
      <c r="F299" s="7" t="str">
        <f t="shared" si="37"/>
        <v/>
      </c>
      <c r="G299" s="7">
        <f t="shared" si="39"/>
        <v>-1</v>
      </c>
      <c r="H299" s="8">
        <f t="shared" si="38"/>
        <v>-2.23463687150838E-2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14</v>
      </c>
      <c r="D301" s="6">
        <v>0</v>
      </c>
      <c r="E301" s="7">
        <f t="shared" si="36"/>
        <v>7.8212290502793297E-2</v>
      </c>
      <c r="F301" s="7" t="str">
        <f t="shared" si="37"/>
        <v/>
      </c>
      <c r="G301" s="7">
        <f t="shared" si="39"/>
        <v>-1</v>
      </c>
      <c r="H301" s="8">
        <f t="shared" si="38"/>
        <v>-7.8212290502793297E-2</v>
      </c>
    </row>
    <row r="302" spans="1:8" x14ac:dyDescent="0.2">
      <c r="A302" s="27"/>
      <c r="B302" s="15" t="s">
        <v>286</v>
      </c>
      <c r="C302" s="12">
        <v>0</v>
      </c>
      <c r="D302" s="6">
        <v>1</v>
      </c>
      <c r="E302" s="7" t="str">
        <f t="shared" si="36"/>
        <v/>
      </c>
      <c r="F302" s="7">
        <f t="shared" si="37"/>
        <v>1.1627906976744186E-2</v>
      </c>
      <c r="G302" s="7">
        <f t="shared" si="39"/>
        <v>1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9</v>
      </c>
      <c r="D305" s="6">
        <v>5</v>
      </c>
      <c r="E305" s="7">
        <f t="shared" si="36"/>
        <v>5.027932960893855E-2</v>
      </c>
      <c r="F305" s="7">
        <f t="shared" si="37"/>
        <v>5.8139534883720929E-2</v>
      </c>
      <c r="G305" s="7">
        <f t="shared" si="39"/>
        <v>-0.44444444444444442</v>
      </c>
      <c r="H305" s="8">
        <f t="shared" si="38"/>
        <v>-2.23463687150838E-2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1</v>
      </c>
      <c r="D309" s="6">
        <v>0</v>
      </c>
      <c r="E309" s="7">
        <f t="shared" ref="E309:E340" si="40">+IF(C309=0,"",C309/C$181)</f>
        <v>5.5865921787709499E-3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-5.5865921787709499E-3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17</v>
      </c>
      <c r="D314" s="6">
        <v>9</v>
      </c>
      <c r="E314" s="7">
        <f t="shared" si="40"/>
        <v>9.4972067039106142E-2</v>
      </c>
      <c r="F314" s="7">
        <f t="shared" si="41"/>
        <v>0.10465116279069768</v>
      </c>
      <c r="G314" s="7">
        <f t="shared" si="43"/>
        <v>-0.47058823529411764</v>
      </c>
      <c r="H314" s="8">
        <f t="shared" si="42"/>
        <v>-4.4692737430167592E-2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2</v>
      </c>
      <c r="E316" s="7" t="str">
        <f t="shared" si="40"/>
        <v/>
      </c>
      <c r="F316" s="7">
        <f t="shared" si="41"/>
        <v>2.3255813953488372E-2</v>
      </c>
      <c r="G316" s="7">
        <f t="shared" si="43"/>
        <v>1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1</v>
      </c>
      <c r="E319" s="7" t="str">
        <f t="shared" si="40"/>
        <v/>
      </c>
      <c r="F319" s="7">
        <f t="shared" si="41"/>
        <v>1.1627906976744186E-2</v>
      </c>
      <c r="G319" s="7">
        <f t="shared" si="43"/>
        <v>1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4</v>
      </c>
      <c r="D331" s="6">
        <v>0</v>
      </c>
      <c r="E331" s="7">
        <f t="shared" si="40"/>
        <v>2.23463687150838E-2</v>
      </c>
      <c r="F331" s="7" t="str">
        <f t="shared" si="41"/>
        <v/>
      </c>
      <c r="G331" s="7">
        <f t="shared" si="43"/>
        <v>-1</v>
      </c>
      <c r="H331" s="8">
        <f t="shared" si="42"/>
        <v>-2.23463687150838E-2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1</v>
      </c>
      <c r="E333" s="7">
        <f t="shared" si="40"/>
        <v>5.5865921787709499E-3</v>
      </c>
      <c r="F333" s="7">
        <f t="shared" si="41"/>
        <v>1.1627906976744186E-2</v>
      </c>
      <c r="G333" s="7">
        <f t="shared" si="43"/>
        <v>0</v>
      </c>
      <c r="H333" s="8">
        <f t="shared" si="42"/>
        <v>0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1</v>
      </c>
      <c r="E335" s="7">
        <f t="shared" si="40"/>
        <v>5.5865921787709499E-3</v>
      </c>
      <c r="F335" s="7">
        <f t="shared" si="41"/>
        <v>1.1627906976744186E-2</v>
      </c>
      <c r="G335" s="7">
        <f t="shared" si="43"/>
        <v>0</v>
      </c>
      <c r="H335" s="8">
        <f t="shared" si="42"/>
        <v>0</v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</v>
      </c>
      <c r="D340" s="6">
        <v>0</v>
      </c>
      <c r="E340" s="7">
        <f t="shared" si="40"/>
        <v>5.5865921787709499E-3</v>
      </c>
      <c r="F340" s="7" t="str">
        <f t="shared" si="41"/>
        <v/>
      </c>
      <c r="G340" s="7">
        <f t="shared" si="43"/>
        <v>-1</v>
      </c>
      <c r="H340" s="8">
        <f t="shared" si="42"/>
        <v>-5.5865921787709499E-3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13</v>
      </c>
      <c r="D350" s="6">
        <v>0</v>
      </c>
      <c r="E350" s="7">
        <f t="shared" si="44"/>
        <v>7.2625698324022353E-2</v>
      </c>
      <c r="F350" s="7" t="str">
        <f t="shared" si="45"/>
        <v/>
      </c>
      <c r="G350" s="7">
        <f t="shared" si="47"/>
        <v>-1</v>
      </c>
      <c r="H350" s="8">
        <f t="shared" si="46"/>
        <v>-7.2625698324022353E-2</v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925</v>
      </c>
      <c r="D362" s="20">
        <f>SUM(D363:D595)</f>
        <v>430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-0.53513513513513511</v>
      </c>
      <c r="H362" s="21">
        <f t="shared" ref="H362:H425" si="50">+IF(OR(AND(E362=""),(G362="")),"",E362*G362)</f>
        <v>-0.53513513513513511</v>
      </c>
    </row>
    <row r="363" spans="1:8" x14ac:dyDescent="0.2">
      <c r="A363" s="27"/>
      <c r="B363" s="14" t="s">
        <v>341</v>
      </c>
      <c r="C363" s="25">
        <v>0</v>
      </c>
      <c r="D363" s="22">
        <v>3</v>
      </c>
      <c r="E363" s="23" t="str">
        <f t="shared" si="48"/>
        <v/>
      </c>
      <c r="F363" s="23">
        <f t="shared" si="49"/>
        <v>6.9767441860465115E-3</v>
      </c>
      <c r="G363" s="23">
        <f t="shared" ref="G363:G426" si="51">+IF(AND(C363=0,D363=0)," ",IF(C363=0,1,IF(D363=0,-1,(D363-C363)/C363)))</f>
        <v>1</v>
      </c>
      <c r="H363" s="24" t="str">
        <f t="shared" si="50"/>
        <v/>
      </c>
    </row>
    <row r="364" spans="1:8" x14ac:dyDescent="0.2">
      <c r="A364" s="27"/>
      <c r="B364" s="15" t="s">
        <v>342</v>
      </c>
      <c r="C364" s="12">
        <v>2</v>
      </c>
      <c r="D364" s="6">
        <v>0</v>
      </c>
      <c r="E364" s="7">
        <f t="shared" si="48"/>
        <v>2.1621621621621622E-3</v>
      </c>
      <c r="F364" s="7" t="str">
        <f t="shared" si="49"/>
        <v/>
      </c>
      <c r="G364" s="7">
        <f t="shared" si="51"/>
        <v>-1</v>
      </c>
      <c r="H364" s="8">
        <f t="shared" si="50"/>
        <v>-2.1621621621621622E-3</v>
      </c>
    </row>
    <row r="365" spans="1:8" x14ac:dyDescent="0.2">
      <c r="A365" s="27"/>
      <c r="B365" s="15" t="s">
        <v>343</v>
      </c>
      <c r="C365" s="12">
        <v>1</v>
      </c>
      <c r="D365" s="6">
        <v>0</v>
      </c>
      <c r="E365" s="7">
        <f t="shared" si="48"/>
        <v>1.0810810810810811E-3</v>
      </c>
      <c r="F365" s="7" t="str">
        <f t="shared" si="49"/>
        <v/>
      </c>
      <c r="G365" s="7">
        <f t="shared" si="51"/>
        <v>-1</v>
      </c>
      <c r="H365" s="8">
        <f t="shared" si="50"/>
        <v>-1.0810810810810811E-3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7</v>
      </c>
      <c r="D368" s="6">
        <v>5</v>
      </c>
      <c r="E368" s="7">
        <f t="shared" si="48"/>
        <v>7.5675675675675675E-3</v>
      </c>
      <c r="F368" s="7">
        <f t="shared" si="49"/>
        <v>1.1627906976744186E-2</v>
      </c>
      <c r="G368" s="7">
        <f t="shared" si="51"/>
        <v>-0.2857142857142857</v>
      </c>
      <c r="H368" s="8">
        <f t="shared" si="50"/>
        <v>-2.1621621621621622E-3</v>
      </c>
    </row>
    <row r="369" spans="1:8" x14ac:dyDescent="0.2">
      <c r="A369" s="27"/>
      <c r="B369" s="15" t="s">
        <v>347</v>
      </c>
      <c r="C369" s="12">
        <v>6</v>
      </c>
      <c r="D369" s="6">
        <v>3</v>
      </c>
      <c r="E369" s="7">
        <f t="shared" si="48"/>
        <v>6.4864864864864862E-3</v>
      </c>
      <c r="F369" s="7">
        <f t="shared" si="49"/>
        <v>6.9767441860465115E-3</v>
      </c>
      <c r="G369" s="7">
        <f t="shared" si="51"/>
        <v>-0.5</v>
      </c>
      <c r="H369" s="8">
        <f t="shared" si="50"/>
        <v>-3.2432432432432431E-3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4</v>
      </c>
      <c r="D374" s="6">
        <v>3</v>
      </c>
      <c r="E374" s="7">
        <f t="shared" si="48"/>
        <v>4.3243243243243244E-3</v>
      </c>
      <c r="F374" s="7">
        <f t="shared" si="49"/>
        <v>6.9767441860465115E-3</v>
      </c>
      <c r="G374" s="7">
        <f t="shared" si="51"/>
        <v>-0.25</v>
      </c>
      <c r="H374" s="8">
        <f t="shared" si="50"/>
        <v>-1.0810810810810811E-3</v>
      </c>
    </row>
    <row r="375" spans="1:8" x14ac:dyDescent="0.2">
      <c r="A375" s="27"/>
      <c r="B375" s="15" t="s">
        <v>353</v>
      </c>
      <c r="C375" s="12">
        <v>1</v>
      </c>
      <c r="D375" s="6">
        <v>3</v>
      </c>
      <c r="E375" s="7">
        <f t="shared" si="48"/>
        <v>1.0810810810810811E-3</v>
      </c>
      <c r="F375" s="7">
        <f t="shared" si="49"/>
        <v>6.9767441860465115E-3</v>
      </c>
      <c r="G375" s="7">
        <f t="shared" si="51"/>
        <v>2</v>
      </c>
      <c r="H375" s="8">
        <f t="shared" si="50"/>
        <v>2.1621621621621622E-3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4</v>
      </c>
      <c r="D377" s="6">
        <v>1</v>
      </c>
      <c r="E377" s="7">
        <f t="shared" si="48"/>
        <v>4.3243243243243244E-3</v>
      </c>
      <c r="F377" s="7">
        <f t="shared" si="49"/>
        <v>2.3255813953488372E-3</v>
      </c>
      <c r="G377" s="7">
        <f t="shared" si="51"/>
        <v>-0.75</v>
      </c>
      <c r="H377" s="8">
        <f t="shared" si="50"/>
        <v>-3.2432432432432431E-3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</v>
      </c>
      <c r="D382" s="6">
        <v>0</v>
      </c>
      <c r="E382" s="7">
        <f t="shared" si="48"/>
        <v>3.2432432432432431E-3</v>
      </c>
      <c r="F382" s="7" t="str">
        <f t="shared" si="49"/>
        <v/>
      </c>
      <c r="G382" s="7">
        <f t="shared" si="51"/>
        <v>-1</v>
      </c>
      <c r="H382" s="8">
        <f t="shared" si="50"/>
        <v>-3.2432432432432431E-3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3</v>
      </c>
      <c r="D385" s="6">
        <v>0</v>
      </c>
      <c r="E385" s="7">
        <f t="shared" si="48"/>
        <v>3.2432432432432431E-3</v>
      </c>
      <c r="F385" s="7" t="str">
        <f t="shared" si="49"/>
        <v/>
      </c>
      <c r="G385" s="7">
        <f t="shared" si="51"/>
        <v>-1</v>
      </c>
      <c r="H385" s="8">
        <f t="shared" si="50"/>
        <v>-3.2432432432432431E-3</v>
      </c>
    </row>
    <row r="386" spans="1:8" x14ac:dyDescent="0.2">
      <c r="A386" s="27"/>
      <c r="B386" s="15" t="s">
        <v>364</v>
      </c>
      <c r="C386" s="12">
        <v>3</v>
      </c>
      <c r="D386" s="6">
        <v>4</v>
      </c>
      <c r="E386" s="7">
        <f t="shared" si="48"/>
        <v>3.2432432432432431E-3</v>
      </c>
      <c r="F386" s="7">
        <f t="shared" si="49"/>
        <v>9.3023255813953487E-3</v>
      </c>
      <c r="G386" s="7">
        <f t="shared" si="51"/>
        <v>0.33333333333333331</v>
      </c>
      <c r="H386" s="8">
        <f t="shared" si="50"/>
        <v>1.0810810810810809E-3</v>
      </c>
    </row>
    <row r="387" spans="1:8" x14ac:dyDescent="0.2">
      <c r="A387" s="27"/>
      <c r="B387" s="15" t="s">
        <v>365</v>
      </c>
      <c r="C387" s="12">
        <v>2</v>
      </c>
      <c r="D387" s="6">
        <v>0</v>
      </c>
      <c r="E387" s="7">
        <f t="shared" si="48"/>
        <v>2.1621621621621622E-3</v>
      </c>
      <c r="F387" s="7" t="str">
        <f t="shared" si="49"/>
        <v/>
      </c>
      <c r="G387" s="7">
        <f t="shared" si="51"/>
        <v>-1</v>
      </c>
      <c r="H387" s="8">
        <f t="shared" si="50"/>
        <v>-2.1621621621621622E-3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3</v>
      </c>
      <c r="D393" s="6">
        <v>1</v>
      </c>
      <c r="E393" s="7">
        <f t="shared" si="48"/>
        <v>3.2432432432432431E-3</v>
      </c>
      <c r="F393" s="7">
        <f t="shared" si="49"/>
        <v>2.3255813953488372E-3</v>
      </c>
      <c r="G393" s="7">
        <f t="shared" si="51"/>
        <v>-0.66666666666666663</v>
      </c>
      <c r="H393" s="8">
        <f t="shared" si="50"/>
        <v>-2.1621621621621618E-3</v>
      </c>
    </row>
    <row r="394" spans="1:8" x14ac:dyDescent="0.2">
      <c r="A394" s="27"/>
      <c r="B394" s="15" t="s">
        <v>372</v>
      </c>
      <c r="C394" s="12">
        <v>90</v>
      </c>
      <c r="D394" s="6">
        <v>0</v>
      </c>
      <c r="E394" s="7">
        <f t="shared" si="48"/>
        <v>9.7297297297297303E-2</v>
      </c>
      <c r="F394" s="7" t="str">
        <f t="shared" si="49"/>
        <v/>
      </c>
      <c r="G394" s="7">
        <f t="shared" si="51"/>
        <v>-1</v>
      </c>
      <c r="H394" s="8">
        <f t="shared" si="50"/>
        <v>-9.7297297297297303E-2</v>
      </c>
    </row>
    <row r="395" spans="1:8" ht="25.5" x14ac:dyDescent="0.2">
      <c r="A395" s="27"/>
      <c r="B395" s="15" t="s">
        <v>373</v>
      </c>
      <c r="C395" s="12">
        <v>0</v>
      </c>
      <c r="D395" s="6">
        <v>2</v>
      </c>
      <c r="E395" s="7" t="str">
        <f t="shared" si="48"/>
        <v/>
      </c>
      <c r="F395" s="7">
        <f t="shared" si="49"/>
        <v>4.6511627906976744E-3</v>
      </c>
      <c r="G395" s="7">
        <f t="shared" si="51"/>
        <v>1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</v>
      </c>
      <c r="D396" s="6">
        <v>0</v>
      </c>
      <c r="E396" s="7">
        <f t="shared" si="48"/>
        <v>1.0810810810810811E-3</v>
      </c>
      <c r="F396" s="7" t="str">
        <f t="shared" si="49"/>
        <v/>
      </c>
      <c r="G396" s="7">
        <f t="shared" si="51"/>
        <v>-1</v>
      </c>
      <c r="H396" s="8">
        <f t="shared" si="50"/>
        <v>-1.0810810810810811E-3</v>
      </c>
    </row>
    <row r="397" spans="1:8" x14ac:dyDescent="0.2">
      <c r="A397" s="27"/>
      <c r="B397" s="15" t="s">
        <v>375</v>
      </c>
      <c r="C397" s="12">
        <v>13</v>
      </c>
      <c r="D397" s="6">
        <v>17</v>
      </c>
      <c r="E397" s="7">
        <f t="shared" si="48"/>
        <v>1.4054054054054054E-2</v>
      </c>
      <c r="F397" s="7">
        <f t="shared" si="49"/>
        <v>3.9534883720930232E-2</v>
      </c>
      <c r="G397" s="7">
        <f t="shared" si="51"/>
        <v>0.30769230769230771</v>
      </c>
      <c r="H397" s="8">
        <f t="shared" si="50"/>
        <v>4.3243243243243244E-3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94</v>
      </c>
      <c r="D399" s="6">
        <v>0</v>
      </c>
      <c r="E399" s="7">
        <f t="shared" si="48"/>
        <v>0.10162162162162162</v>
      </c>
      <c r="F399" s="7" t="str">
        <f t="shared" si="49"/>
        <v/>
      </c>
      <c r="G399" s="7">
        <f t="shared" si="51"/>
        <v>-1</v>
      </c>
      <c r="H399" s="8">
        <f t="shared" si="50"/>
        <v>-0.10162162162162162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0</v>
      </c>
      <c r="E404" s="7" t="str">
        <f t="shared" si="48"/>
        <v/>
      </c>
      <c r="F404" s="7" t="str">
        <f t="shared" si="49"/>
        <v/>
      </c>
      <c r="G404" s="7" t="str">
        <f t="shared" si="51"/>
        <v xml:space="preserve"> 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1</v>
      </c>
      <c r="D407" s="6">
        <v>1</v>
      </c>
      <c r="E407" s="7">
        <f t="shared" si="48"/>
        <v>1.0810810810810811E-3</v>
      </c>
      <c r="F407" s="7">
        <f t="shared" si="49"/>
        <v>2.3255813953488372E-3</v>
      </c>
      <c r="G407" s="7">
        <f t="shared" si="51"/>
        <v>0</v>
      </c>
      <c r="H407" s="8">
        <f t="shared" si="50"/>
        <v>0</v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29</v>
      </c>
      <c r="D410" s="6">
        <v>24</v>
      </c>
      <c r="E410" s="7">
        <f t="shared" si="48"/>
        <v>3.135135135135135E-2</v>
      </c>
      <c r="F410" s="7">
        <f t="shared" si="49"/>
        <v>5.5813953488372092E-2</v>
      </c>
      <c r="G410" s="7">
        <f t="shared" si="51"/>
        <v>-0.17241379310344829</v>
      </c>
      <c r="H410" s="8">
        <f t="shared" si="50"/>
        <v>-5.4054054054054057E-3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</v>
      </c>
      <c r="D413" s="6">
        <v>2</v>
      </c>
      <c r="E413" s="7">
        <f t="shared" si="48"/>
        <v>1.0810810810810811E-3</v>
      </c>
      <c r="F413" s="7">
        <f t="shared" si="49"/>
        <v>4.6511627906976744E-3</v>
      </c>
      <c r="G413" s="7">
        <f t="shared" si="51"/>
        <v>1</v>
      </c>
      <c r="H413" s="8">
        <f t="shared" si="50"/>
        <v>1.0810810810810811E-3</v>
      </c>
    </row>
    <row r="414" spans="1:8" x14ac:dyDescent="0.2">
      <c r="A414" s="27"/>
      <c r="B414" s="15" t="s">
        <v>392</v>
      </c>
      <c r="C414" s="12">
        <v>85</v>
      </c>
      <c r="D414" s="6">
        <v>42</v>
      </c>
      <c r="E414" s="7">
        <f t="shared" si="48"/>
        <v>9.1891891891891897E-2</v>
      </c>
      <c r="F414" s="7">
        <f t="shared" si="49"/>
        <v>9.7674418604651161E-2</v>
      </c>
      <c r="G414" s="7">
        <f t="shared" si="51"/>
        <v>-0.50588235294117645</v>
      </c>
      <c r="H414" s="8">
        <f t="shared" si="50"/>
        <v>-4.648648648648649E-2</v>
      </c>
    </row>
    <row r="415" spans="1:8" x14ac:dyDescent="0.2">
      <c r="A415" s="27"/>
      <c r="B415" s="15" t="s">
        <v>393</v>
      </c>
      <c r="C415" s="12">
        <v>5</v>
      </c>
      <c r="D415" s="6">
        <v>3</v>
      </c>
      <c r="E415" s="7">
        <f t="shared" si="48"/>
        <v>5.4054054054054057E-3</v>
      </c>
      <c r="F415" s="7">
        <f t="shared" si="49"/>
        <v>6.9767441860465115E-3</v>
      </c>
      <c r="G415" s="7">
        <f t="shared" si="51"/>
        <v>-0.4</v>
      </c>
      <c r="H415" s="8">
        <f t="shared" si="50"/>
        <v>-2.1621621621621622E-3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3</v>
      </c>
      <c r="D425" s="6">
        <v>6</v>
      </c>
      <c r="E425" s="7">
        <f t="shared" si="48"/>
        <v>3.2432432432432431E-3</v>
      </c>
      <c r="F425" s="7">
        <f t="shared" si="49"/>
        <v>1.3953488372093023E-2</v>
      </c>
      <c r="G425" s="7">
        <f t="shared" si="51"/>
        <v>1</v>
      </c>
      <c r="H425" s="8">
        <f t="shared" si="50"/>
        <v>3.2432432432432431E-3</v>
      </c>
    </row>
    <row r="426" spans="1:8" x14ac:dyDescent="0.2">
      <c r="A426" s="27"/>
      <c r="B426" s="15" t="s">
        <v>404</v>
      </c>
      <c r="C426" s="12">
        <v>16</v>
      </c>
      <c r="D426" s="6">
        <v>13</v>
      </c>
      <c r="E426" s="7">
        <f t="shared" ref="E426:E489" si="52">+IF(C426=0,"",C426/C$362)</f>
        <v>1.7297297297297298E-2</v>
      </c>
      <c r="F426" s="7">
        <f t="shared" ref="F426:F489" si="53">+IF(D426=0,"",D426/D$362)</f>
        <v>3.0232558139534883E-2</v>
      </c>
      <c r="G426" s="7">
        <f t="shared" si="51"/>
        <v>-0.1875</v>
      </c>
      <c r="H426" s="8">
        <f t="shared" ref="H426:H489" si="54">+IF(OR(AND(E426=""),(G426="")),"",E426*G426)</f>
        <v>-3.2432432432432431E-3</v>
      </c>
    </row>
    <row r="427" spans="1:8" x14ac:dyDescent="0.2">
      <c r="A427" s="27"/>
      <c r="B427" s="15" t="s">
        <v>405</v>
      </c>
      <c r="C427" s="12">
        <v>0</v>
      </c>
      <c r="D427" s="6">
        <v>2</v>
      </c>
      <c r="E427" s="7" t="str">
        <f t="shared" si="52"/>
        <v/>
      </c>
      <c r="F427" s="7">
        <f t="shared" si="53"/>
        <v>4.6511627906976744E-3</v>
      </c>
      <c r="G427" s="7">
        <f t="shared" ref="G427:G490" si="55">+IF(AND(C427=0,D427=0)," ",IF(C427=0,1,IF(D427=0,-1,(D427-C427)/C427)))</f>
        <v>1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4</v>
      </c>
      <c r="D428" s="6">
        <v>2</v>
      </c>
      <c r="E428" s="7">
        <f t="shared" si="52"/>
        <v>4.3243243243243244E-3</v>
      </c>
      <c r="F428" s="7">
        <f t="shared" si="53"/>
        <v>4.6511627906976744E-3</v>
      </c>
      <c r="G428" s="7">
        <f t="shared" si="55"/>
        <v>-0.5</v>
      </c>
      <c r="H428" s="8">
        <f t="shared" si="54"/>
        <v>-2.1621621621621622E-3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63</v>
      </c>
      <c r="D437" s="6">
        <v>32</v>
      </c>
      <c r="E437" s="7">
        <f t="shared" si="52"/>
        <v>6.8108108108108106E-2</v>
      </c>
      <c r="F437" s="7">
        <f t="shared" si="53"/>
        <v>7.441860465116279E-2</v>
      </c>
      <c r="G437" s="7">
        <f t="shared" si="55"/>
        <v>-0.49206349206349204</v>
      </c>
      <c r="H437" s="8">
        <f t="shared" si="54"/>
        <v>-3.3513513513513511E-2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80</v>
      </c>
      <c r="D451" s="6">
        <v>93</v>
      </c>
      <c r="E451" s="7">
        <f t="shared" si="52"/>
        <v>8.6486486486486491E-2</v>
      </c>
      <c r="F451" s="7">
        <f t="shared" si="53"/>
        <v>0.21627906976744185</v>
      </c>
      <c r="G451" s="7">
        <f t="shared" si="55"/>
        <v>0.16250000000000001</v>
      </c>
      <c r="H451" s="8">
        <f t="shared" si="54"/>
        <v>1.4054054054054054E-2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18</v>
      </c>
      <c r="D453" s="6">
        <v>3</v>
      </c>
      <c r="E453" s="7">
        <f t="shared" si="52"/>
        <v>1.9459459459459458E-2</v>
      </c>
      <c r="F453" s="7">
        <f t="shared" si="53"/>
        <v>6.9767441860465115E-3</v>
      </c>
      <c r="G453" s="7">
        <f t="shared" si="55"/>
        <v>-0.83333333333333337</v>
      </c>
      <c r="H453" s="8">
        <f t="shared" si="54"/>
        <v>-1.6216216216216217E-2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6</v>
      </c>
      <c r="E456" s="7" t="str">
        <f t="shared" si="52"/>
        <v/>
      </c>
      <c r="F456" s="7">
        <f t="shared" si="53"/>
        <v>1.3953488372093023E-2</v>
      </c>
      <c r="G456" s="7">
        <f t="shared" si="55"/>
        <v>1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50</v>
      </c>
      <c r="D458" s="6">
        <v>19</v>
      </c>
      <c r="E458" s="7">
        <f t="shared" si="52"/>
        <v>5.4054054054054057E-2</v>
      </c>
      <c r="F458" s="7">
        <f t="shared" si="53"/>
        <v>4.4186046511627906E-2</v>
      </c>
      <c r="G458" s="7">
        <f t="shared" si="55"/>
        <v>-0.62</v>
      </c>
      <c r="H458" s="8">
        <f t="shared" si="54"/>
        <v>-3.3513513513513518E-2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4</v>
      </c>
      <c r="D461" s="6">
        <v>0</v>
      </c>
      <c r="E461" s="7">
        <f t="shared" si="52"/>
        <v>4.3243243243243244E-3</v>
      </c>
      <c r="F461" s="7" t="str">
        <f t="shared" si="53"/>
        <v/>
      </c>
      <c r="G461" s="7">
        <f t="shared" si="55"/>
        <v>-1</v>
      </c>
      <c r="H461" s="8">
        <f t="shared" si="54"/>
        <v>-4.3243243243243244E-3</v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2</v>
      </c>
      <c r="E472" s="7" t="str">
        <f t="shared" si="52"/>
        <v/>
      </c>
      <c r="F472" s="7">
        <f t="shared" si="53"/>
        <v>4.6511627906976744E-3</v>
      </c>
      <c r="G472" s="7">
        <f t="shared" si="55"/>
        <v>1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10</v>
      </c>
      <c r="D474" s="6">
        <v>4</v>
      </c>
      <c r="E474" s="7">
        <f t="shared" si="52"/>
        <v>1.0810810810810811E-2</v>
      </c>
      <c r="F474" s="7">
        <f t="shared" si="53"/>
        <v>9.3023255813953487E-3</v>
      </c>
      <c r="G474" s="7">
        <f t="shared" si="55"/>
        <v>-0.6</v>
      </c>
      <c r="H474" s="8">
        <f t="shared" si="54"/>
        <v>-6.486486486486487E-3</v>
      </c>
    </row>
    <row r="475" spans="1:8" x14ac:dyDescent="0.2">
      <c r="A475" s="27"/>
      <c r="B475" s="15" t="s">
        <v>453</v>
      </c>
      <c r="C475" s="12">
        <v>0</v>
      </c>
      <c r="D475" s="6">
        <v>3</v>
      </c>
      <c r="E475" s="7" t="str">
        <f t="shared" si="52"/>
        <v/>
      </c>
      <c r="F475" s="7">
        <f t="shared" si="53"/>
        <v>6.9767441860465115E-3</v>
      </c>
      <c r="G475" s="7">
        <f t="shared" si="55"/>
        <v>1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26</v>
      </c>
      <c r="D477" s="6">
        <v>0</v>
      </c>
      <c r="E477" s="7">
        <f t="shared" si="52"/>
        <v>2.8108108108108109E-2</v>
      </c>
      <c r="F477" s="7" t="str">
        <f t="shared" si="53"/>
        <v/>
      </c>
      <c r="G477" s="7">
        <f t="shared" si="55"/>
        <v>-1</v>
      </c>
      <c r="H477" s="8">
        <f t="shared" si="54"/>
        <v>-2.8108108108108109E-2</v>
      </c>
    </row>
    <row r="478" spans="1:8" ht="25.5" x14ac:dyDescent="0.2">
      <c r="A478" s="27"/>
      <c r="B478" s="15" t="s">
        <v>456</v>
      </c>
      <c r="C478" s="12">
        <v>44</v>
      </c>
      <c r="D478" s="6">
        <v>0</v>
      </c>
      <c r="E478" s="7">
        <f t="shared" si="52"/>
        <v>4.7567567567567567E-2</v>
      </c>
      <c r="F478" s="7" t="str">
        <f t="shared" si="53"/>
        <v/>
      </c>
      <c r="G478" s="7">
        <f t="shared" si="55"/>
        <v>-1</v>
      </c>
      <c r="H478" s="8">
        <f t="shared" si="54"/>
        <v>-4.7567567567567567E-2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5</v>
      </c>
      <c r="E483" s="7" t="str">
        <f t="shared" si="52"/>
        <v/>
      </c>
      <c r="F483" s="7">
        <f t="shared" si="53"/>
        <v>1.1627906976744186E-2</v>
      </c>
      <c r="G483" s="7">
        <f t="shared" si="55"/>
        <v>1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14</v>
      </c>
      <c r="D484" s="6">
        <v>17</v>
      </c>
      <c r="E484" s="7">
        <f t="shared" si="52"/>
        <v>1.5135135135135135E-2</v>
      </c>
      <c r="F484" s="7">
        <f t="shared" si="53"/>
        <v>3.9534883720930232E-2</v>
      </c>
      <c r="G484" s="7">
        <f t="shared" si="55"/>
        <v>0.21428571428571427</v>
      </c>
      <c r="H484" s="8">
        <f t="shared" si="54"/>
        <v>3.2432432432432431E-3</v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1</v>
      </c>
      <c r="D487" s="6">
        <v>2</v>
      </c>
      <c r="E487" s="7">
        <f t="shared" si="52"/>
        <v>1.0810810810810811E-3</v>
      </c>
      <c r="F487" s="7">
        <f t="shared" si="53"/>
        <v>4.6511627906976744E-3</v>
      </c>
      <c r="G487" s="7">
        <f t="shared" si="55"/>
        <v>1</v>
      </c>
      <c r="H487" s="8">
        <f t="shared" si="54"/>
        <v>1.0810810810810811E-3</v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28</v>
      </c>
      <c r="D490" s="6">
        <v>12</v>
      </c>
      <c r="E490" s="7">
        <f t="shared" ref="E490:E553" si="56">+IF(C490=0,"",C490/C$362)</f>
        <v>3.027027027027027E-2</v>
      </c>
      <c r="F490" s="7">
        <f t="shared" ref="F490:F553" si="57">+IF(D490=0,"",D490/D$362)</f>
        <v>2.7906976744186046E-2</v>
      </c>
      <c r="G490" s="7">
        <f t="shared" si="55"/>
        <v>-0.5714285714285714</v>
      </c>
      <c r="H490" s="8">
        <f t="shared" ref="H490:H553" si="58">+IF(OR(AND(E490=""),(G490="")),"",E490*G490)</f>
        <v>-1.7297297297297298E-2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2</v>
      </c>
      <c r="D495" s="6">
        <v>0</v>
      </c>
      <c r="E495" s="7">
        <f t="shared" si="56"/>
        <v>2.1621621621621622E-3</v>
      </c>
      <c r="F495" s="7" t="str">
        <f t="shared" si="57"/>
        <v/>
      </c>
      <c r="G495" s="7">
        <f t="shared" si="59"/>
        <v>-1</v>
      </c>
      <c r="H495" s="8">
        <f t="shared" si="58"/>
        <v>-2.1621621621621622E-3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7</v>
      </c>
      <c r="E498" s="7" t="str">
        <f t="shared" si="56"/>
        <v/>
      </c>
      <c r="F498" s="7">
        <f t="shared" si="57"/>
        <v>1.627906976744186E-2</v>
      </c>
      <c r="G498" s="7">
        <f t="shared" si="59"/>
        <v>1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1</v>
      </c>
      <c r="D500" s="6">
        <v>0</v>
      </c>
      <c r="E500" s="7">
        <f t="shared" si="56"/>
        <v>1.0810810810810811E-3</v>
      </c>
      <c r="F500" s="7" t="str">
        <f t="shared" si="57"/>
        <v/>
      </c>
      <c r="G500" s="7">
        <f t="shared" si="59"/>
        <v>-1</v>
      </c>
      <c r="H500" s="8">
        <f t="shared" si="58"/>
        <v>-1.0810810810810811E-3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1</v>
      </c>
      <c r="E502" s="7" t="str">
        <f t="shared" si="56"/>
        <v/>
      </c>
      <c r="F502" s="7">
        <f t="shared" si="57"/>
        <v>2.3255813953488372E-3</v>
      </c>
      <c r="G502" s="7">
        <f t="shared" si="59"/>
        <v>1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1</v>
      </c>
      <c r="E503" s="7" t="str">
        <f t="shared" si="56"/>
        <v/>
      </c>
      <c r="F503" s="7">
        <f t="shared" si="57"/>
        <v>2.3255813953488372E-3</v>
      </c>
      <c r="G503" s="7">
        <f t="shared" si="59"/>
        <v>1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</v>
      </c>
      <c r="D508" s="6">
        <v>2</v>
      </c>
      <c r="E508" s="7">
        <f t="shared" si="56"/>
        <v>1.0810810810810811E-3</v>
      </c>
      <c r="F508" s="7">
        <f t="shared" si="57"/>
        <v>4.6511627906976744E-3</v>
      </c>
      <c r="G508" s="7">
        <f t="shared" si="59"/>
        <v>1</v>
      </c>
      <c r="H508" s="8">
        <f t="shared" si="58"/>
        <v>1.0810810810810811E-3</v>
      </c>
    </row>
    <row r="509" spans="1:8" x14ac:dyDescent="0.2">
      <c r="A509" s="27"/>
      <c r="B509" s="15" t="s">
        <v>487</v>
      </c>
      <c r="C509" s="12">
        <v>6</v>
      </c>
      <c r="D509" s="6">
        <v>0</v>
      </c>
      <c r="E509" s="7">
        <f t="shared" si="56"/>
        <v>6.4864864864864862E-3</v>
      </c>
      <c r="F509" s="7" t="str">
        <f t="shared" si="57"/>
        <v/>
      </c>
      <c r="G509" s="7">
        <f t="shared" si="59"/>
        <v>-1</v>
      </c>
      <c r="H509" s="8">
        <f t="shared" si="58"/>
        <v>-6.4864864864864862E-3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3</v>
      </c>
      <c r="D530" s="6">
        <v>0</v>
      </c>
      <c r="E530" s="7">
        <f t="shared" si="56"/>
        <v>3.2432432432432431E-3</v>
      </c>
      <c r="F530" s="7" t="str">
        <f t="shared" si="57"/>
        <v/>
      </c>
      <c r="G530" s="7">
        <f t="shared" si="59"/>
        <v>-1</v>
      </c>
      <c r="H530" s="8">
        <f t="shared" si="58"/>
        <v>-3.2432432432432431E-3</v>
      </c>
    </row>
    <row r="531" spans="1:8" x14ac:dyDescent="0.2">
      <c r="A531" s="27"/>
      <c r="B531" s="15" t="s">
        <v>509</v>
      </c>
      <c r="C531" s="12">
        <v>2</v>
      </c>
      <c r="D531" s="6">
        <v>0</v>
      </c>
      <c r="E531" s="7">
        <f t="shared" si="56"/>
        <v>2.1621621621621622E-3</v>
      </c>
      <c r="F531" s="7" t="str">
        <f t="shared" si="57"/>
        <v/>
      </c>
      <c r="G531" s="7">
        <f t="shared" si="59"/>
        <v>-1</v>
      </c>
      <c r="H531" s="8">
        <f t="shared" si="58"/>
        <v>-2.1621621621621622E-3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13</v>
      </c>
      <c r="D535" s="6">
        <v>0</v>
      </c>
      <c r="E535" s="7">
        <f t="shared" si="56"/>
        <v>1.4054054054054054E-2</v>
      </c>
      <c r="F535" s="7" t="str">
        <f t="shared" si="57"/>
        <v/>
      </c>
      <c r="G535" s="7">
        <f t="shared" si="59"/>
        <v>-1</v>
      </c>
      <c r="H535" s="8">
        <f t="shared" si="58"/>
        <v>-1.4054054054054054E-2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</v>
      </c>
      <c r="D555" s="6">
        <v>0</v>
      </c>
      <c r="E555" s="7">
        <f t="shared" si="60"/>
        <v>1.0810810810810811E-3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-1.0810810810810811E-3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4</v>
      </c>
      <c r="D558" s="6">
        <v>7</v>
      </c>
      <c r="E558" s="7">
        <f t="shared" si="60"/>
        <v>4.3243243243243244E-3</v>
      </c>
      <c r="F558" s="7">
        <f t="shared" si="61"/>
        <v>1.627906976744186E-2</v>
      </c>
      <c r="G558" s="7">
        <f t="shared" si="63"/>
        <v>0.75</v>
      </c>
      <c r="H558" s="8">
        <f t="shared" si="62"/>
        <v>3.2432432432432431E-3</v>
      </c>
    </row>
    <row r="559" spans="1:8" x14ac:dyDescent="0.2">
      <c r="A559" s="27"/>
      <c r="B559" s="15" t="s">
        <v>537</v>
      </c>
      <c r="C559" s="12">
        <v>12</v>
      </c>
      <c r="D559" s="6">
        <v>15</v>
      </c>
      <c r="E559" s="7">
        <f t="shared" si="60"/>
        <v>1.2972972972972972E-2</v>
      </c>
      <c r="F559" s="7">
        <f t="shared" si="61"/>
        <v>3.4883720930232558E-2</v>
      </c>
      <c r="G559" s="7">
        <f t="shared" si="63"/>
        <v>0.25</v>
      </c>
      <c r="H559" s="8">
        <f t="shared" si="62"/>
        <v>3.2432432432432431E-3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12</v>
      </c>
      <c r="E570" s="7" t="str">
        <f t="shared" si="60"/>
        <v/>
      </c>
      <c r="F570" s="7">
        <f t="shared" si="61"/>
        <v>2.7906976744186046E-2</v>
      </c>
      <c r="G570" s="7">
        <f t="shared" si="63"/>
        <v>1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26</v>
      </c>
      <c r="D574" s="6">
        <v>6</v>
      </c>
      <c r="E574" s="7">
        <f t="shared" si="60"/>
        <v>2.8108108108108109E-2</v>
      </c>
      <c r="F574" s="7">
        <f t="shared" si="61"/>
        <v>1.3953488372093023E-2</v>
      </c>
      <c r="G574" s="7">
        <f t="shared" si="63"/>
        <v>-0.76923076923076927</v>
      </c>
      <c r="H574" s="8">
        <f t="shared" si="62"/>
        <v>-2.1621621621621623E-2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18</v>
      </c>
      <c r="D576" s="6">
        <v>2</v>
      </c>
      <c r="E576" s="7">
        <f t="shared" si="60"/>
        <v>1.9459459459459458E-2</v>
      </c>
      <c r="F576" s="7">
        <f t="shared" si="61"/>
        <v>4.6511627906976744E-3</v>
      </c>
      <c r="G576" s="7">
        <f t="shared" si="63"/>
        <v>-0.88888888888888884</v>
      </c>
      <c r="H576" s="8">
        <f t="shared" si="62"/>
        <v>-1.7297297297297294E-2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</v>
      </c>
      <c r="D579" s="6">
        <v>4</v>
      </c>
      <c r="E579" s="7">
        <f t="shared" si="60"/>
        <v>1.0810810810810811E-3</v>
      </c>
      <c r="F579" s="7">
        <f t="shared" si="61"/>
        <v>9.3023255813953487E-3</v>
      </c>
      <c r="G579" s="7">
        <f t="shared" si="63"/>
        <v>3</v>
      </c>
      <c r="H579" s="8">
        <f t="shared" si="62"/>
        <v>3.2432432432432431E-3</v>
      </c>
    </row>
    <row r="580" spans="1:8" ht="25.5" x14ac:dyDescent="0.2">
      <c r="A580" s="27"/>
      <c r="B580" s="15" t="s">
        <v>558</v>
      </c>
      <c r="C580" s="12">
        <v>9</v>
      </c>
      <c r="D580" s="6">
        <v>7</v>
      </c>
      <c r="E580" s="7">
        <f t="shared" si="60"/>
        <v>9.7297297297297292E-3</v>
      </c>
      <c r="F580" s="7">
        <f t="shared" si="61"/>
        <v>1.627906976744186E-2</v>
      </c>
      <c r="G580" s="7">
        <f t="shared" si="63"/>
        <v>-0.22222222222222221</v>
      </c>
      <c r="H580" s="8">
        <f t="shared" si="62"/>
        <v>-2.1621621621621618E-3</v>
      </c>
    </row>
    <row r="581" spans="1:8" x14ac:dyDescent="0.2">
      <c r="A581" s="27"/>
      <c r="B581" s="15" t="s">
        <v>559</v>
      </c>
      <c r="C581" s="12">
        <v>100</v>
      </c>
      <c r="D581" s="6">
        <v>30</v>
      </c>
      <c r="E581" s="7">
        <f t="shared" si="60"/>
        <v>0.10810810810810811</v>
      </c>
      <c r="F581" s="7">
        <f t="shared" si="61"/>
        <v>6.9767441860465115E-2</v>
      </c>
      <c r="G581" s="7">
        <f t="shared" si="63"/>
        <v>-0.7</v>
      </c>
      <c r="H581" s="8">
        <f t="shared" si="62"/>
        <v>-7.567567567567568E-2</v>
      </c>
    </row>
    <row r="582" spans="1:8" x14ac:dyDescent="0.2">
      <c r="A582" s="27"/>
      <c r="B582" s="15" t="s">
        <v>560</v>
      </c>
      <c r="C582" s="12">
        <v>1</v>
      </c>
      <c r="D582" s="6">
        <v>0</v>
      </c>
      <c r="E582" s="7">
        <f t="shared" si="60"/>
        <v>1.0810810810810811E-3</v>
      </c>
      <c r="F582" s="7" t="str">
        <f t="shared" si="61"/>
        <v/>
      </c>
      <c r="G582" s="7">
        <f t="shared" si="63"/>
        <v>-1</v>
      </c>
      <c r="H582" s="8">
        <f t="shared" si="62"/>
        <v>-1.0810810810810811E-3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1</v>
      </c>
      <c r="E586" s="7" t="str">
        <f t="shared" si="60"/>
        <v/>
      </c>
      <c r="F586" s="7">
        <f t="shared" si="61"/>
        <v>2.3255813953488372E-3</v>
      </c>
      <c r="G586" s="7">
        <f t="shared" si="63"/>
        <v>1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4</v>
      </c>
      <c r="D587" s="6">
        <v>0</v>
      </c>
      <c r="E587" s="7">
        <f t="shared" si="60"/>
        <v>4.3243243243243244E-3</v>
      </c>
      <c r="F587" s="7" t="str">
        <f t="shared" si="61"/>
        <v/>
      </c>
      <c r="G587" s="7">
        <f t="shared" si="63"/>
        <v>-1</v>
      </c>
      <c r="H587" s="8">
        <f t="shared" si="62"/>
        <v>-4.3243243243243244E-3</v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2</v>
      </c>
      <c r="D589" s="6">
        <v>0</v>
      </c>
      <c r="E589" s="7">
        <f t="shared" si="60"/>
        <v>2.1621621621621622E-3</v>
      </c>
      <c r="F589" s="7" t="str">
        <f t="shared" si="61"/>
        <v/>
      </c>
      <c r="G589" s="7">
        <f t="shared" si="63"/>
        <v>-1</v>
      </c>
      <c r="H589" s="8">
        <f t="shared" si="62"/>
        <v>-2.1621621621621622E-3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695</v>
      </c>
      <c r="D601" s="20">
        <f>SUM(D602:D629)</f>
        <v>186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-0.73237410071942444</v>
      </c>
      <c r="H601" s="21">
        <f t="shared" ref="H601:H629" si="66">+IF(OR(AND(E601=""),(G601="")),"",E601*G601)</f>
        <v>-0.73237410071942444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6</v>
      </c>
      <c r="D604" s="6">
        <v>9</v>
      </c>
      <c r="E604" s="7">
        <f t="shared" si="64"/>
        <v>8.6330935251798559E-3</v>
      </c>
      <c r="F604" s="7">
        <f t="shared" si="65"/>
        <v>4.8387096774193547E-2</v>
      </c>
      <c r="G604" s="7">
        <f t="shared" si="67"/>
        <v>0.5</v>
      </c>
      <c r="H604" s="8">
        <f t="shared" si="66"/>
        <v>4.3165467625899279E-3</v>
      </c>
    </row>
    <row r="605" spans="1:8" x14ac:dyDescent="0.2">
      <c r="A605" s="27"/>
      <c r="B605" s="15" t="s">
        <v>577</v>
      </c>
      <c r="C605" s="12">
        <v>36</v>
      </c>
      <c r="D605" s="6">
        <v>40</v>
      </c>
      <c r="E605" s="7">
        <f t="shared" si="64"/>
        <v>5.1798561151079135E-2</v>
      </c>
      <c r="F605" s="7">
        <f t="shared" si="65"/>
        <v>0.21505376344086022</v>
      </c>
      <c r="G605" s="7">
        <f t="shared" si="67"/>
        <v>0.1111111111111111</v>
      </c>
      <c r="H605" s="8">
        <f t="shared" si="66"/>
        <v>5.7553956834532367E-3</v>
      </c>
    </row>
    <row r="606" spans="1:8" x14ac:dyDescent="0.2">
      <c r="A606" s="27"/>
      <c r="B606" s="15" t="s">
        <v>578</v>
      </c>
      <c r="C606" s="12">
        <v>0</v>
      </c>
      <c r="D606" s="6">
        <v>2</v>
      </c>
      <c r="E606" s="7" t="str">
        <f t="shared" si="64"/>
        <v/>
      </c>
      <c r="F606" s="7">
        <f t="shared" si="65"/>
        <v>1.0752688172043012E-2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3</v>
      </c>
      <c r="E612" s="7" t="str">
        <f t="shared" si="64"/>
        <v/>
      </c>
      <c r="F612" s="7">
        <f t="shared" si="65"/>
        <v>1.6129032258064516E-2</v>
      </c>
      <c r="G612" s="7">
        <f t="shared" si="67"/>
        <v>1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37</v>
      </c>
      <c r="D614" s="6">
        <v>23</v>
      </c>
      <c r="E614" s="7">
        <f t="shared" si="64"/>
        <v>5.3237410071942444E-2</v>
      </c>
      <c r="F614" s="7">
        <f t="shared" si="65"/>
        <v>0.12365591397849462</v>
      </c>
      <c r="G614" s="7">
        <f t="shared" si="67"/>
        <v>-0.3783783783783784</v>
      </c>
      <c r="H614" s="8">
        <f t="shared" si="66"/>
        <v>-2.0143884892086333E-2</v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42</v>
      </c>
      <c r="D616" s="6">
        <v>16</v>
      </c>
      <c r="E616" s="7">
        <f t="shared" si="64"/>
        <v>6.0431654676258995E-2</v>
      </c>
      <c r="F616" s="7">
        <f t="shared" si="65"/>
        <v>8.6021505376344093E-2</v>
      </c>
      <c r="G616" s="7">
        <f t="shared" si="67"/>
        <v>-0.61904761904761907</v>
      </c>
      <c r="H616" s="8">
        <f t="shared" si="66"/>
        <v>-3.7410071942446048E-2</v>
      </c>
    </row>
    <row r="617" spans="1:8" x14ac:dyDescent="0.2">
      <c r="A617" s="27"/>
      <c r="B617" s="15" t="s">
        <v>589</v>
      </c>
      <c r="C617" s="12">
        <v>2</v>
      </c>
      <c r="D617" s="6">
        <v>0</v>
      </c>
      <c r="E617" s="7">
        <f t="shared" si="64"/>
        <v>2.8776978417266188E-3</v>
      </c>
      <c r="F617" s="7" t="str">
        <f t="shared" si="65"/>
        <v/>
      </c>
      <c r="G617" s="7">
        <f t="shared" si="67"/>
        <v>-1</v>
      </c>
      <c r="H617" s="8">
        <f t="shared" si="66"/>
        <v>-2.8776978417266188E-3</v>
      </c>
    </row>
    <row r="618" spans="1:8" x14ac:dyDescent="0.2">
      <c r="A618" s="27"/>
      <c r="B618" s="15" t="s">
        <v>590</v>
      </c>
      <c r="C618" s="12">
        <v>3</v>
      </c>
      <c r="D618" s="6">
        <v>3</v>
      </c>
      <c r="E618" s="7">
        <f t="shared" si="64"/>
        <v>4.3165467625899279E-3</v>
      </c>
      <c r="F618" s="7">
        <f t="shared" si="65"/>
        <v>1.6129032258064516E-2</v>
      </c>
      <c r="G618" s="7">
        <f t="shared" si="67"/>
        <v>0</v>
      </c>
      <c r="H618" s="8">
        <f t="shared" si="66"/>
        <v>0</v>
      </c>
    </row>
    <row r="619" spans="1:8" x14ac:dyDescent="0.2">
      <c r="A619" s="27"/>
      <c r="B619" s="15" t="s">
        <v>591</v>
      </c>
      <c r="C619" s="12">
        <v>512</v>
      </c>
      <c r="D619" s="6">
        <v>79</v>
      </c>
      <c r="E619" s="7">
        <f t="shared" si="64"/>
        <v>0.7366906474820144</v>
      </c>
      <c r="F619" s="7">
        <f t="shared" si="65"/>
        <v>0.42473118279569894</v>
      </c>
      <c r="G619" s="7">
        <f t="shared" si="67"/>
        <v>-0.845703125</v>
      </c>
      <c r="H619" s="8">
        <f t="shared" si="66"/>
        <v>-0.62302158273381292</v>
      </c>
    </row>
    <row r="620" spans="1:8" x14ac:dyDescent="0.2">
      <c r="A620" s="27"/>
      <c r="B620" s="15" t="s">
        <v>592</v>
      </c>
      <c r="C620" s="12">
        <v>0</v>
      </c>
      <c r="D620" s="6">
        <v>1</v>
      </c>
      <c r="E620" s="7" t="str">
        <f t="shared" si="64"/>
        <v/>
      </c>
      <c r="F620" s="7">
        <f t="shared" si="65"/>
        <v>5.3763440860215058E-3</v>
      </c>
      <c r="G620" s="7">
        <f t="shared" si="67"/>
        <v>1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1</v>
      </c>
      <c r="D622" s="6">
        <v>0</v>
      </c>
      <c r="E622" s="7">
        <f t="shared" si="64"/>
        <v>1.4388489208633094E-3</v>
      </c>
      <c r="F622" s="7" t="str">
        <f t="shared" si="65"/>
        <v/>
      </c>
      <c r="G622" s="7">
        <f t="shared" si="67"/>
        <v>-1</v>
      </c>
      <c r="H622" s="8">
        <f t="shared" si="66"/>
        <v>-1.4388489208633094E-3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6</v>
      </c>
      <c r="E625" s="7" t="str">
        <f t="shared" si="64"/>
        <v/>
      </c>
      <c r="F625" s="7">
        <f t="shared" si="65"/>
        <v>3.2258064516129031E-2</v>
      </c>
      <c r="G625" s="7">
        <f t="shared" si="67"/>
        <v>1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1</v>
      </c>
      <c r="D627" s="6">
        <v>0</v>
      </c>
      <c r="E627" s="7">
        <f t="shared" si="64"/>
        <v>1.4388489208633094E-3</v>
      </c>
      <c r="F627" s="7" t="str">
        <f t="shared" si="65"/>
        <v/>
      </c>
      <c r="G627" s="7">
        <f t="shared" si="67"/>
        <v>-1</v>
      </c>
      <c r="H627" s="8">
        <f t="shared" si="66"/>
        <v>-1.4388489208633094E-3</v>
      </c>
    </row>
    <row r="628" spans="1:8" ht="25.5" x14ac:dyDescent="0.2">
      <c r="A628" s="27"/>
      <c r="B628" s="15" t="s">
        <v>600</v>
      </c>
      <c r="C628" s="12">
        <v>53</v>
      </c>
      <c r="D628" s="6">
        <v>0</v>
      </c>
      <c r="E628" s="7">
        <f t="shared" si="64"/>
        <v>7.6258992805755391E-2</v>
      </c>
      <c r="F628" s="7" t="str">
        <f t="shared" si="65"/>
        <v/>
      </c>
      <c r="G628" s="7">
        <f t="shared" si="67"/>
        <v>-1</v>
      </c>
      <c r="H628" s="8">
        <f t="shared" si="66"/>
        <v>-7.6258992805755391E-2</v>
      </c>
    </row>
    <row r="629" spans="1:8" ht="26.25" thickBot="1" x14ac:dyDescent="0.25">
      <c r="A629" s="27"/>
      <c r="B629" s="16" t="s">
        <v>601</v>
      </c>
      <c r="C629" s="13">
        <v>2</v>
      </c>
      <c r="D629" s="9">
        <v>4</v>
      </c>
      <c r="E629" s="10">
        <f t="shared" si="64"/>
        <v>2.8776978417266188E-3</v>
      </c>
      <c r="F629" s="10">
        <f t="shared" si="65"/>
        <v>2.1505376344086023E-2</v>
      </c>
      <c r="G629" s="10">
        <f t="shared" si="67"/>
        <v>1</v>
      </c>
      <c r="H629" s="11">
        <f t="shared" si="66"/>
        <v>2.8776978417266188E-3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660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661</v>
      </c>
      <c r="C8" s="20">
        <f>+C19+C76+C181+C362+C601</f>
        <v>4567</v>
      </c>
      <c r="D8" s="20">
        <f>+D19+D76+D181+D362+D601</f>
        <v>3229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-0.2929713159623385</v>
      </c>
      <c r="H8" s="21">
        <f t="shared" ref="H8:H13" si="1">+IF(OR(AND(E8=""),(G8="")),"",E8*G8)</f>
        <v>-0.2929713159623385</v>
      </c>
    </row>
    <row r="9" spans="1:8" x14ac:dyDescent="0.2">
      <c r="A9" s="27"/>
      <c r="B9" s="14" t="s">
        <v>8</v>
      </c>
      <c r="C9" s="12">
        <f>+C19</f>
        <v>75</v>
      </c>
      <c r="D9" s="6">
        <f>+D19</f>
        <v>38</v>
      </c>
      <c r="E9" s="7">
        <f t="shared" ref="E9:F13" si="2">+C9/C$8</f>
        <v>1.6422158966498797E-2</v>
      </c>
      <c r="F9" s="7">
        <f t="shared" si="2"/>
        <v>1.1768349334159182E-2</v>
      </c>
      <c r="G9" s="7">
        <f t="shared" si="0"/>
        <v>-0.49333333333333335</v>
      </c>
      <c r="H9" s="8">
        <f t="shared" si="1"/>
        <v>-8.1015984234727393E-3</v>
      </c>
    </row>
    <row r="10" spans="1:8" x14ac:dyDescent="0.2">
      <c r="A10" s="27"/>
      <c r="B10" s="15" t="s">
        <v>9</v>
      </c>
      <c r="C10" s="12">
        <f>+C76</f>
        <v>1030</v>
      </c>
      <c r="D10" s="6">
        <f>+D76</f>
        <v>806</v>
      </c>
      <c r="E10" s="7">
        <f t="shared" si="2"/>
        <v>0.22553098313991679</v>
      </c>
      <c r="F10" s="7">
        <f t="shared" si="2"/>
        <v>0.24961288324558686</v>
      </c>
      <c r="G10" s="7">
        <f t="shared" si="0"/>
        <v>-0.2174757281553398</v>
      </c>
      <c r="H10" s="8">
        <f t="shared" si="1"/>
        <v>-4.9047514779943069E-2</v>
      </c>
    </row>
    <row r="11" spans="1:8" ht="25.5" x14ac:dyDescent="0.2">
      <c r="A11" s="27"/>
      <c r="B11" s="15" t="s">
        <v>10</v>
      </c>
      <c r="C11" s="12">
        <f>+C181</f>
        <v>481</v>
      </c>
      <c r="D11" s="6">
        <f>+D181</f>
        <v>520</v>
      </c>
      <c r="E11" s="7">
        <f t="shared" si="2"/>
        <v>0.10532077950514561</v>
      </c>
      <c r="F11" s="7">
        <f t="shared" si="2"/>
        <v>0.16104056983586248</v>
      </c>
      <c r="G11" s="7">
        <f t="shared" si="0"/>
        <v>8.1081081081081086E-2</v>
      </c>
      <c r="H11" s="8">
        <f t="shared" si="1"/>
        <v>8.5395226625793741E-3</v>
      </c>
    </row>
    <row r="12" spans="1:8" x14ac:dyDescent="0.2">
      <c r="A12" s="27"/>
      <c r="B12" s="15" t="s">
        <v>11</v>
      </c>
      <c r="C12" s="12">
        <f>+C362</f>
        <v>2404</v>
      </c>
      <c r="D12" s="6">
        <f>+D362</f>
        <v>1376</v>
      </c>
      <c r="E12" s="7">
        <f t="shared" si="2"/>
        <v>0.5263849354061747</v>
      </c>
      <c r="F12" s="7">
        <f t="shared" si="2"/>
        <v>0.42613812325797462</v>
      </c>
      <c r="G12" s="7">
        <f t="shared" si="0"/>
        <v>-0.42762063227953412</v>
      </c>
      <c r="H12" s="8">
        <f t="shared" si="1"/>
        <v>-0.22509305890081016</v>
      </c>
    </row>
    <row r="13" spans="1:8" ht="15.75" thickBot="1" x14ac:dyDescent="0.25">
      <c r="A13" s="27"/>
      <c r="B13" s="16" t="s">
        <v>12</v>
      </c>
      <c r="C13" s="13">
        <f>+C601</f>
        <v>577</v>
      </c>
      <c r="D13" s="9">
        <f>+D601</f>
        <v>489</v>
      </c>
      <c r="E13" s="10">
        <f t="shared" si="2"/>
        <v>0.12634114298226407</v>
      </c>
      <c r="F13" s="10">
        <f t="shared" si="2"/>
        <v>0.15144007432641685</v>
      </c>
      <c r="G13" s="10">
        <f t="shared" si="0"/>
        <v>-0.15251299826689774</v>
      </c>
      <c r="H13" s="11">
        <f t="shared" si="1"/>
        <v>-1.9268666520691917E-2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75</v>
      </c>
      <c r="D19" s="20">
        <f>SUM(D20:D70)</f>
        <v>38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-0.49333333333333335</v>
      </c>
      <c r="H19" s="21">
        <f t="shared" ref="H19:H50" si="5">+IF(OR(AND(E19=""),(G19="")),"",E19*G19)</f>
        <v>-0.49333333333333335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3</v>
      </c>
      <c r="D27" s="6">
        <v>4</v>
      </c>
      <c r="E27" s="7">
        <f t="shared" si="3"/>
        <v>0.04</v>
      </c>
      <c r="F27" s="7">
        <f t="shared" si="4"/>
        <v>0.10526315789473684</v>
      </c>
      <c r="G27" s="7">
        <f t="shared" si="6"/>
        <v>0.33333333333333331</v>
      </c>
      <c r="H27" s="8">
        <f t="shared" si="5"/>
        <v>1.3333333333333332E-2</v>
      </c>
    </row>
    <row r="28" spans="1:8" x14ac:dyDescent="0.2">
      <c r="A28" s="27"/>
      <c r="B28" s="15" t="s">
        <v>24</v>
      </c>
      <c r="C28" s="12">
        <v>3</v>
      </c>
      <c r="D28" s="6">
        <v>0</v>
      </c>
      <c r="E28" s="7">
        <f t="shared" si="3"/>
        <v>0.04</v>
      </c>
      <c r="F28" s="7" t="str">
        <f t="shared" si="4"/>
        <v/>
      </c>
      <c r="G28" s="7">
        <f t="shared" si="6"/>
        <v>-1</v>
      </c>
      <c r="H28" s="8">
        <f t="shared" si="5"/>
        <v>-0.04</v>
      </c>
    </row>
    <row r="29" spans="1:8" x14ac:dyDescent="0.2">
      <c r="A29" s="27"/>
      <c r="B29" s="15" t="s">
        <v>25</v>
      </c>
      <c r="C29" s="12">
        <v>1</v>
      </c>
      <c r="D29" s="6">
        <v>0</v>
      </c>
      <c r="E29" s="7">
        <f t="shared" si="3"/>
        <v>1.3333333333333334E-2</v>
      </c>
      <c r="F29" s="7" t="str">
        <f t="shared" si="4"/>
        <v/>
      </c>
      <c r="G29" s="7">
        <f t="shared" si="6"/>
        <v>-1</v>
      </c>
      <c r="H29" s="8">
        <f t="shared" si="5"/>
        <v>-1.3333333333333334E-2</v>
      </c>
    </row>
    <row r="30" spans="1:8" x14ac:dyDescent="0.2">
      <c r="A30" s="27"/>
      <c r="B30" s="15" t="s">
        <v>26</v>
      </c>
      <c r="C30" s="12">
        <v>6</v>
      </c>
      <c r="D30" s="6">
        <v>2</v>
      </c>
      <c r="E30" s="7">
        <f t="shared" si="3"/>
        <v>0.08</v>
      </c>
      <c r="F30" s="7">
        <f t="shared" si="4"/>
        <v>5.2631578947368418E-2</v>
      </c>
      <c r="G30" s="7">
        <f t="shared" si="6"/>
        <v>-0.66666666666666663</v>
      </c>
      <c r="H30" s="8">
        <f t="shared" si="5"/>
        <v>-5.333333333333333E-2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1</v>
      </c>
      <c r="D32" s="6">
        <v>1</v>
      </c>
      <c r="E32" s="7">
        <f t="shared" si="3"/>
        <v>1.3333333333333334E-2</v>
      </c>
      <c r="F32" s="7">
        <f t="shared" si="4"/>
        <v>2.6315789473684209E-2</v>
      </c>
      <c r="G32" s="7">
        <f t="shared" si="6"/>
        <v>0</v>
      </c>
      <c r="H32" s="8">
        <f t="shared" si="5"/>
        <v>0</v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4</v>
      </c>
      <c r="D36" s="6">
        <v>3</v>
      </c>
      <c r="E36" s="7">
        <f t="shared" si="3"/>
        <v>5.3333333333333337E-2</v>
      </c>
      <c r="F36" s="7">
        <f t="shared" si="4"/>
        <v>7.8947368421052627E-2</v>
      </c>
      <c r="G36" s="7">
        <f t="shared" si="6"/>
        <v>-0.25</v>
      </c>
      <c r="H36" s="8">
        <f t="shared" si="5"/>
        <v>-1.3333333333333334E-2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1</v>
      </c>
      <c r="D38" s="6">
        <v>1</v>
      </c>
      <c r="E38" s="7">
        <f t="shared" si="3"/>
        <v>1.3333333333333334E-2</v>
      </c>
      <c r="F38" s="7">
        <f t="shared" si="4"/>
        <v>2.6315789473684209E-2</v>
      </c>
      <c r="G38" s="7">
        <f t="shared" si="6"/>
        <v>0</v>
      </c>
      <c r="H38" s="8">
        <f t="shared" si="5"/>
        <v>0</v>
      </c>
    </row>
    <row r="39" spans="1:8" x14ac:dyDescent="0.2">
      <c r="A39" s="27"/>
      <c r="B39" s="15" t="s">
        <v>35</v>
      </c>
      <c r="C39" s="12">
        <v>1</v>
      </c>
      <c r="D39" s="6">
        <v>1</v>
      </c>
      <c r="E39" s="7">
        <f t="shared" si="3"/>
        <v>1.3333333333333334E-2</v>
      </c>
      <c r="F39" s="7">
        <f t="shared" si="4"/>
        <v>2.6315789473684209E-2</v>
      </c>
      <c r="G39" s="7">
        <f t="shared" si="6"/>
        <v>0</v>
      </c>
      <c r="H39" s="8">
        <f t="shared" si="5"/>
        <v>0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2</v>
      </c>
      <c r="E44" s="7" t="str">
        <f t="shared" si="3"/>
        <v/>
      </c>
      <c r="F44" s="7">
        <f t="shared" si="4"/>
        <v>5.2631578947368418E-2</v>
      </c>
      <c r="G44" s="7">
        <f t="shared" si="6"/>
        <v>1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1</v>
      </c>
      <c r="D48" s="6">
        <v>0</v>
      </c>
      <c r="E48" s="7">
        <f t="shared" si="3"/>
        <v>1.3333333333333334E-2</v>
      </c>
      <c r="F48" s="7" t="str">
        <f t="shared" si="4"/>
        <v/>
      </c>
      <c r="G48" s="7">
        <f t="shared" si="6"/>
        <v>-1</v>
      </c>
      <c r="H48" s="8">
        <f t="shared" si="5"/>
        <v>-1.3333333333333334E-2</v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15</v>
      </c>
      <c r="D50" s="6">
        <v>15</v>
      </c>
      <c r="E50" s="7">
        <f t="shared" si="3"/>
        <v>0.2</v>
      </c>
      <c r="F50" s="7">
        <f t="shared" si="4"/>
        <v>0.39473684210526316</v>
      </c>
      <c r="G50" s="7">
        <f t="shared" si="6"/>
        <v>0</v>
      </c>
      <c r="H50" s="8">
        <f t="shared" si="5"/>
        <v>0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1</v>
      </c>
      <c r="E53" s="7" t="str">
        <f t="shared" si="7"/>
        <v/>
      </c>
      <c r="F53" s="7">
        <f t="shared" si="8"/>
        <v>2.6315789473684209E-2</v>
      </c>
      <c r="G53" s="7">
        <f t="shared" si="10"/>
        <v>1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32</v>
      </c>
      <c r="D54" s="6">
        <v>3</v>
      </c>
      <c r="E54" s="7">
        <f t="shared" si="7"/>
        <v>0.42666666666666669</v>
      </c>
      <c r="F54" s="7">
        <f t="shared" si="8"/>
        <v>7.8947368421052627E-2</v>
      </c>
      <c r="G54" s="7">
        <f t="shared" si="10"/>
        <v>-0.90625</v>
      </c>
      <c r="H54" s="8">
        <f t="shared" si="9"/>
        <v>-0.38666666666666671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1</v>
      </c>
      <c r="D59" s="6">
        <v>0</v>
      </c>
      <c r="E59" s="7">
        <f t="shared" si="7"/>
        <v>1.3333333333333334E-2</v>
      </c>
      <c r="F59" s="7" t="str">
        <f t="shared" si="8"/>
        <v/>
      </c>
      <c r="G59" s="7">
        <f t="shared" si="10"/>
        <v>-1</v>
      </c>
      <c r="H59" s="8">
        <f t="shared" si="9"/>
        <v>-1.3333333333333334E-2</v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1</v>
      </c>
      <c r="E61" s="7" t="str">
        <f t="shared" si="7"/>
        <v/>
      </c>
      <c r="F61" s="7">
        <f t="shared" si="8"/>
        <v>2.6315789473684209E-2</v>
      </c>
      <c r="G61" s="7">
        <f t="shared" si="10"/>
        <v>1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1.3333333333333334E-2</v>
      </c>
      <c r="F62" s="7" t="str">
        <f t="shared" si="8"/>
        <v/>
      </c>
      <c r="G62" s="7">
        <f t="shared" si="10"/>
        <v>-1</v>
      </c>
      <c r="H62" s="8">
        <f t="shared" si="9"/>
        <v>-1.3333333333333334E-2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2</v>
      </c>
      <c r="E64" s="7">
        <f t="shared" si="7"/>
        <v>2.6666666666666668E-2</v>
      </c>
      <c r="F64" s="7">
        <f t="shared" si="8"/>
        <v>5.2631578947368418E-2</v>
      </c>
      <c r="G64" s="7">
        <f t="shared" si="10"/>
        <v>0</v>
      </c>
      <c r="H64" s="8">
        <f t="shared" si="9"/>
        <v>0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1</v>
      </c>
      <c r="E67" s="7" t="str">
        <f t="shared" si="7"/>
        <v/>
      </c>
      <c r="F67" s="7">
        <f t="shared" si="8"/>
        <v>2.6315789473684209E-2</v>
      </c>
      <c r="G67" s="7">
        <f t="shared" si="10"/>
        <v>1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3</v>
      </c>
      <c r="D68" s="6">
        <v>0</v>
      </c>
      <c r="E68" s="7">
        <f t="shared" si="7"/>
        <v>0.04</v>
      </c>
      <c r="F68" s="7" t="str">
        <f t="shared" si="8"/>
        <v/>
      </c>
      <c r="G68" s="7">
        <f t="shared" si="10"/>
        <v>-1</v>
      </c>
      <c r="H68" s="8">
        <f t="shared" si="9"/>
        <v>-0.04</v>
      </c>
    </row>
    <row r="69" spans="1:8" x14ac:dyDescent="0.2">
      <c r="A69" s="27"/>
      <c r="B69" s="15" t="s">
        <v>65</v>
      </c>
      <c r="C69" s="12">
        <v>0</v>
      </c>
      <c r="D69" s="6">
        <v>1</v>
      </c>
      <c r="E69" s="7" t="str">
        <f t="shared" si="7"/>
        <v/>
      </c>
      <c r="F69" s="7">
        <f t="shared" si="8"/>
        <v>2.6315789473684209E-2</v>
      </c>
      <c r="G69" s="7">
        <f t="shared" si="10"/>
        <v>1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1030</v>
      </c>
      <c r="D76" s="20">
        <f>SUM(D77:D175)</f>
        <v>806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-0.2174757281553398</v>
      </c>
      <c r="H76" s="21">
        <f t="shared" ref="H76:H107" si="13">+IF(OR(AND(E76=""),(G76="")),"",E76*G76)</f>
        <v>-0.2174757281553398</v>
      </c>
    </row>
    <row r="77" spans="1:8" x14ac:dyDescent="0.2">
      <c r="A77" s="27"/>
      <c r="B77" s="14" t="s">
        <v>67</v>
      </c>
      <c r="C77" s="25">
        <v>12</v>
      </c>
      <c r="D77" s="22">
        <v>9</v>
      </c>
      <c r="E77" s="23">
        <f t="shared" si="11"/>
        <v>1.1650485436893204E-2</v>
      </c>
      <c r="F77" s="23">
        <f t="shared" si="12"/>
        <v>1.1166253101736972E-2</v>
      </c>
      <c r="G77" s="23">
        <f t="shared" ref="G77:G108" si="14">+IF(AND(C77=0,D77=0)," ",IF(C77=0,1,IF(D77=0,-1,(D77-C77)/C77)))</f>
        <v>-0.25</v>
      </c>
      <c r="H77" s="24">
        <f t="shared" si="13"/>
        <v>-2.9126213592233011E-3</v>
      </c>
    </row>
    <row r="78" spans="1:8" x14ac:dyDescent="0.2">
      <c r="A78" s="27"/>
      <c r="B78" s="15" t="s">
        <v>68</v>
      </c>
      <c r="C78" s="12">
        <v>5</v>
      </c>
      <c r="D78" s="6">
        <v>2</v>
      </c>
      <c r="E78" s="7">
        <f t="shared" si="11"/>
        <v>4.8543689320388345E-3</v>
      </c>
      <c r="F78" s="7">
        <f t="shared" si="12"/>
        <v>2.4813895781637717E-3</v>
      </c>
      <c r="G78" s="7">
        <f t="shared" si="14"/>
        <v>-0.6</v>
      </c>
      <c r="H78" s="8">
        <f t="shared" si="13"/>
        <v>-2.9126213592233006E-3</v>
      </c>
    </row>
    <row r="79" spans="1:8" x14ac:dyDescent="0.2">
      <c r="A79" s="27"/>
      <c r="B79" s="15" t="s">
        <v>69</v>
      </c>
      <c r="C79" s="12">
        <v>1</v>
      </c>
      <c r="D79" s="6">
        <v>1</v>
      </c>
      <c r="E79" s="7">
        <f t="shared" si="11"/>
        <v>9.7087378640776695E-4</v>
      </c>
      <c r="F79" s="7">
        <f t="shared" si="12"/>
        <v>1.2406947890818859E-3</v>
      </c>
      <c r="G79" s="7">
        <f t="shared" si="14"/>
        <v>0</v>
      </c>
      <c r="H79" s="8">
        <f t="shared" si="13"/>
        <v>0</v>
      </c>
    </row>
    <row r="80" spans="1:8" x14ac:dyDescent="0.2">
      <c r="A80" s="27"/>
      <c r="B80" s="15" t="s">
        <v>70</v>
      </c>
      <c r="C80" s="12">
        <v>26</v>
      </c>
      <c r="D80" s="6">
        <v>14</v>
      </c>
      <c r="E80" s="7">
        <f t="shared" si="11"/>
        <v>2.524271844660194E-2</v>
      </c>
      <c r="F80" s="7">
        <f t="shared" si="12"/>
        <v>1.7369727047146403E-2</v>
      </c>
      <c r="G80" s="7">
        <f t="shared" si="14"/>
        <v>-0.46153846153846156</v>
      </c>
      <c r="H80" s="8">
        <f t="shared" si="13"/>
        <v>-1.1650485436893204E-2</v>
      </c>
    </row>
    <row r="81" spans="1:8" ht="25.5" x14ac:dyDescent="0.2">
      <c r="A81" s="27"/>
      <c r="B81" s="15" t="s">
        <v>71</v>
      </c>
      <c r="C81" s="12">
        <v>30</v>
      </c>
      <c r="D81" s="6">
        <v>28</v>
      </c>
      <c r="E81" s="7">
        <f t="shared" si="11"/>
        <v>2.9126213592233011E-2</v>
      </c>
      <c r="F81" s="7">
        <f t="shared" si="12"/>
        <v>3.4739454094292806E-2</v>
      </c>
      <c r="G81" s="7">
        <f t="shared" si="14"/>
        <v>-6.6666666666666666E-2</v>
      </c>
      <c r="H81" s="8">
        <f t="shared" si="13"/>
        <v>-1.9417475728155341E-3</v>
      </c>
    </row>
    <row r="82" spans="1:8" x14ac:dyDescent="0.2">
      <c r="A82" s="27"/>
      <c r="B82" s="15" t="s">
        <v>72</v>
      </c>
      <c r="C82" s="12">
        <v>8</v>
      </c>
      <c r="D82" s="6">
        <v>7</v>
      </c>
      <c r="E82" s="7">
        <f t="shared" si="11"/>
        <v>7.7669902912621356E-3</v>
      </c>
      <c r="F82" s="7">
        <f t="shared" si="12"/>
        <v>8.6848635235732014E-3</v>
      </c>
      <c r="G82" s="7">
        <f t="shared" si="14"/>
        <v>-0.125</v>
      </c>
      <c r="H82" s="8">
        <f t="shared" si="13"/>
        <v>-9.7087378640776695E-4</v>
      </c>
    </row>
    <row r="83" spans="1:8" x14ac:dyDescent="0.2">
      <c r="A83" s="27"/>
      <c r="B83" s="15" t="s">
        <v>73</v>
      </c>
      <c r="C83" s="12">
        <v>2</v>
      </c>
      <c r="D83" s="6">
        <v>0</v>
      </c>
      <c r="E83" s="7">
        <f t="shared" si="11"/>
        <v>1.9417475728155339E-3</v>
      </c>
      <c r="F83" s="7" t="str">
        <f t="shared" si="12"/>
        <v/>
      </c>
      <c r="G83" s="7">
        <f t="shared" si="14"/>
        <v>-1</v>
      </c>
      <c r="H83" s="8">
        <f t="shared" si="13"/>
        <v>-1.9417475728155339E-3</v>
      </c>
    </row>
    <row r="84" spans="1:8" x14ac:dyDescent="0.2">
      <c r="A84" s="27"/>
      <c r="B84" s="15" t="s">
        <v>74</v>
      </c>
      <c r="C84" s="12">
        <v>0</v>
      </c>
      <c r="D84" s="6">
        <v>1</v>
      </c>
      <c r="E84" s="7" t="str">
        <f t="shared" si="11"/>
        <v/>
      </c>
      <c r="F84" s="7">
        <f t="shared" si="12"/>
        <v>1.2406947890818859E-3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1</v>
      </c>
      <c r="D88" s="6">
        <v>2</v>
      </c>
      <c r="E88" s="7">
        <f t="shared" si="11"/>
        <v>9.7087378640776695E-4</v>
      </c>
      <c r="F88" s="7">
        <f t="shared" si="12"/>
        <v>2.4813895781637717E-3</v>
      </c>
      <c r="G88" s="7">
        <f t="shared" si="14"/>
        <v>1</v>
      </c>
      <c r="H88" s="8">
        <f t="shared" si="13"/>
        <v>9.7087378640776695E-4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</v>
      </c>
      <c r="D92" s="6">
        <v>4</v>
      </c>
      <c r="E92" s="7">
        <f t="shared" si="11"/>
        <v>1.9417475728155339E-3</v>
      </c>
      <c r="F92" s="7">
        <f t="shared" si="12"/>
        <v>4.9627791563275434E-3</v>
      </c>
      <c r="G92" s="7">
        <f t="shared" si="14"/>
        <v>1</v>
      </c>
      <c r="H92" s="8">
        <f t="shared" si="13"/>
        <v>1.9417475728155339E-3</v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3</v>
      </c>
      <c r="D94" s="6">
        <v>23</v>
      </c>
      <c r="E94" s="7">
        <f t="shared" si="11"/>
        <v>2.9126213592233011E-3</v>
      </c>
      <c r="F94" s="7">
        <f t="shared" si="12"/>
        <v>2.8535980148883373E-2</v>
      </c>
      <c r="G94" s="7">
        <f t="shared" si="14"/>
        <v>6.666666666666667</v>
      </c>
      <c r="H94" s="8">
        <f t="shared" si="13"/>
        <v>1.9417475728155342E-2</v>
      </c>
    </row>
    <row r="95" spans="1:8" x14ac:dyDescent="0.2">
      <c r="A95" s="27"/>
      <c r="B95" s="15" t="s">
        <v>85</v>
      </c>
      <c r="C95" s="12">
        <v>0</v>
      </c>
      <c r="D95" s="6">
        <v>3</v>
      </c>
      <c r="E95" s="7" t="str">
        <f t="shared" si="11"/>
        <v/>
      </c>
      <c r="F95" s="7">
        <f t="shared" si="12"/>
        <v>3.7220843672456576E-3</v>
      </c>
      <c r="G95" s="7">
        <f t="shared" si="14"/>
        <v>1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1</v>
      </c>
      <c r="D96" s="6">
        <v>5</v>
      </c>
      <c r="E96" s="7">
        <f t="shared" si="11"/>
        <v>9.7087378640776695E-4</v>
      </c>
      <c r="F96" s="7">
        <f t="shared" si="12"/>
        <v>6.2034739454094297E-3</v>
      </c>
      <c r="G96" s="7">
        <f t="shared" si="14"/>
        <v>4</v>
      </c>
      <c r="H96" s="8">
        <f t="shared" si="13"/>
        <v>3.8834951456310678E-3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15</v>
      </c>
      <c r="D98" s="6">
        <v>27</v>
      </c>
      <c r="E98" s="7">
        <f t="shared" si="11"/>
        <v>1.4563106796116505E-2</v>
      </c>
      <c r="F98" s="7">
        <f t="shared" si="12"/>
        <v>3.3498759305210915E-2</v>
      </c>
      <c r="G98" s="7">
        <f t="shared" si="14"/>
        <v>0.8</v>
      </c>
      <c r="H98" s="8">
        <f t="shared" si="13"/>
        <v>1.1650485436893204E-2</v>
      </c>
    </row>
    <row r="99" spans="1:8" x14ac:dyDescent="0.2">
      <c r="A99" s="27"/>
      <c r="B99" s="15" t="s">
        <v>89</v>
      </c>
      <c r="C99" s="12">
        <v>5</v>
      </c>
      <c r="D99" s="6">
        <v>5</v>
      </c>
      <c r="E99" s="7">
        <f t="shared" si="11"/>
        <v>4.8543689320388345E-3</v>
      </c>
      <c r="F99" s="7">
        <f t="shared" si="12"/>
        <v>6.2034739454094297E-3</v>
      </c>
      <c r="G99" s="7">
        <f t="shared" si="14"/>
        <v>0</v>
      </c>
      <c r="H99" s="8">
        <f t="shared" si="13"/>
        <v>0</v>
      </c>
    </row>
    <row r="100" spans="1:8" x14ac:dyDescent="0.2">
      <c r="A100" s="27"/>
      <c r="B100" s="15" t="s">
        <v>90</v>
      </c>
      <c r="C100" s="12">
        <v>5</v>
      </c>
      <c r="D100" s="6">
        <v>6</v>
      </c>
      <c r="E100" s="7">
        <f t="shared" si="11"/>
        <v>4.8543689320388345E-3</v>
      </c>
      <c r="F100" s="7">
        <f t="shared" si="12"/>
        <v>7.4441687344913151E-3</v>
      </c>
      <c r="G100" s="7">
        <f t="shared" si="14"/>
        <v>0.2</v>
      </c>
      <c r="H100" s="8">
        <f t="shared" si="13"/>
        <v>9.7087378640776695E-4</v>
      </c>
    </row>
    <row r="101" spans="1:8" x14ac:dyDescent="0.2">
      <c r="A101" s="27"/>
      <c r="B101" s="15" t="s">
        <v>91</v>
      </c>
      <c r="C101" s="12">
        <v>0</v>
      </c>
      <c r="D101" s="6">
        <v>5</v>
      </c>
      <c r="E101" s="7" t="str">
        <f t="shared" si="11"/>
        <v/>
      </c>
      <c r="F101" s="7">
        <f t="shared" si="12"/>
        <v>6.2034739454094297E-3</v>
      </c>
      <c r="G101" s="7">
        <f t="shared" si="14"/>
        <v>1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1</v>
      </c>
      <c r="E102" s="7" t="str">
        <f t="shared" si="11"/>
        <v/>
      </c>
      <c r="F102" s="7">
        <f t="shared" si="12"/>
        <v>1.2406947890818859E-3</v>
      </c>
      <c r="G102" s="7">
        <f t="shared" si="14"/>
        <v>1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7</v>
      </c>
      <c r="D106" s="6">
        <v>2</v>
      </c>
      <c r="E106" s="7">
        <f t="shared" si="11"/>
        <v>6.7961165048543689E-3</v>
      </c>
      <c r="F106" s="7">
        <f t="shared" si="12"/>
        <v>2.4813895781637717E-3</v>
      </c>
      <c r="G106" s="7">
        <f t="shared" si="14"/>
        <v>-0.7142857142857143</v>
      </c>
      <c r="H106" s="8">
        <f t="shared" si="13"/>
        <v>-4.8543689320388354E-3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1</v>
      </c>
      <c r="E108" s="7" t="str">
        <f t="shared" ref="E108:E139" si="15">+IF(C108=0,"",C108/C$76)</f>
        <v/>
      </c>
      <c r="F108" s="7">
        <f t="shared" ref="F108:F139" si="16">+IF(D108=0,"",D108/D$76)</f>
        <v>1.2406947890818859E-3</v>
      </c>
      <c r="G108" s="7">
        <f t="shared" si="14"/>
        <v>1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2</v>
      </c>
      <c r="D109" s="6">
        <v>1</v>
      </c>
      <c r="E109" s="7">
        <f t="shared" si="15"/>
        <v>1.9417475728155339E-3</v>
      </c>
      <c r="F109" s="7">
        <f t="shared" si="16"/>
        <v>1.2406947890818859E-3</v>
      </c>
      <c r="G109" s="7">
        <f t="shared" ref="G109:G140" si="18">+IF(AND(C109=0,D109=0)," ",IF(C109=0,1,IF(D109=0,-1,(D109-C109)/C109)))</f>
        <v>-0.5</v>
      </c>
      <c r="H109" s="8">
        <f t="shared" si="17"/>
        <v>-9.7087378640776695E-4</v>
      </c>
    </row>
    <row r="110" spans="1:8" x14ac:dyDescent="0.2">
      <c r="A110" s="27"/>
      <c r="B110" s="15" t="s">
        <v>100</v>
      </c>
      <c r="C110" s="12">
        <v>6</v>
      </c>
      <c r="D110" s="6">
        <v>0</v>
      </c>
      <c r="E110" s="7">
        <f t="shared" si="15"/>
        <v>5.8252427184466021E-3</v>
      </c>
      <c r="F110" s="7" t="str">
        <f t="shared" si="16"/>
        <v/>
      </c>
      <c r="G110" s="7">
        <f t="shared" si="18"/>
        <v>-1</v>
      </c>
      <c r="H110" s="8">
        <f t="shared" si="17"/>
        <v>-5.8252427184466021E-3</v>
      </c>
    </row>
    <row r="111" spans="1:8" x14ac:dyDescent="0.2">
      <c r="A111" s="27"/>
      <c r="B111" s="15" t="s">
        <v>101</v>
      </c>
      <c r="C111" s="12">
        <v>2</v>
      </c>
      <c r="D111" s="6">
        <v>7</v>
      </c>
      <c r="E111" s="7">
        <f t="shared" si="15"/>
        <v>1.9417475728155339E-3</v>
      </c>
      <c r="F111" s="7">
        <f t="shared" si="16"/>
        <v>8.6848635235732014E-3</v>
      </c>
      <c r="G111" s="7">
        <f t="shared" si="18"/>
        <v>2.5</v>
      </c>
      <c r="H111" s="8">
        <f t="shared" si="17"/>
        <v>4.8543689320388345E-3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4</v>
      </c>
      <c r="D113" s="6">
        <v>4</v>
      </c>
      <c r="E113" s="7">
        <f t="shared" si="15"/>
        <v>3.8834951456310678E-3</v>
      </c>
      <c r="F113" s="7">
        <f t="shared" si="16"/>
        <v>4.9627791563275434E-3</v>
      </c>
      <c r="G113" s="7">
        <f t="shared" si="18"/>
        <v>0</v>
      </c>
      <c r="H113" s="8">
        <f t="shared" si="17"/>
        <v>0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6.7961165048543689E-3</v>
      </c>
      <c r="F117" s="7" t="str">
        <f t="shared" si="16"/>
        <v/>
      </c>
      <c r="G117" s="7">
        <f t="shared" si="18"/>
        <v>-1</v>
      </c>
      <c r="H117" s="8">
        <f t="shared" si="17"/>
        <v>-6.7961165048543689E-3</v>
      </c>
    </row>
    <row r="118" spans="1:8" x14ac:dyDescent="0.2">
      <c r="A118" s="27"/>
      <c r="B118" s="15" t="s">
        <v>108</v>
      </c>
      <c r="C118" s="12">
        <v>50</v>
      </c>
      <c r="D118" s="6">
        <v>4</v>
      </c>
      <c r="E118" s="7">
        <f t="shared" si="15"/>
        <v>4.8543689320388349E-2</v>
      </c>
      <c r="F118" s="7">
        <f t="shared" si="16"/>
        <v>4.9627791563275434E-3</v>
      </c>
      <c r="G118" s="7">
        <f t="shared" si="18"/>
        <v>-0.92</v>
      </c>
      <c r="H118" s="8">
        <f t="shared" si="17"/>
        <v>-4.4660194174757285E-2</v>
      </c>
    </row>
    <row r="119" spans="1:8" ht="25.5" x14ac:dyDescent="0.2">
      <c r="A119" s="27"/>
      <c r="B119" s="15" t="s">
        <v>109</v>
      </c>
      <c r="C119" s="12">
        <v>3</v>
      </c>
      <c r="D119" s="6">
        <v>1</v>
      </c>
      <c r="E119" s="7">
        <f t="shared" si="15"/>
        <v>2.9126213592233011E-3</v>
      </c>
      <c r="F119" s="7">
        <f t="shared" si="16"/>
        <v>1.2406947890818859E-3</v>
      </c>
      <c r="G119" s="7">
        <f t="shared" si="18"/>
        <v>-0.66666666666666663</v>
      </c>
      <c r="H119" s="8">
        <f t="shared" si="17"/>
        <v>-1.9417475728155339E-3</v>
      </c>
    </row>
    <row r="120" spans="1:8" ht="25.5" x14ac:dyDescent="0.2">
      <c r="A120" s="27"/>
      <c r="B120" s="15" t="s">
        <v>110</v>
      </c>
      <c r="C120" s="12">
        <v>57</v>
      </c>
      <c r="D120" s="6">
        <v>14</v>
      </c>
      <c r="E120" s="7">
        <f t="shared" si="15"/>
        <v>5.533980582524272E-2</v>
      </c>
      <c r="F120" s="7">
        <f t="shared" si="16"/>
        <v>1.7369727047146403E-2</v>
      </c>
      <c r="G120" s="7">
        <f t="shared" si="18"/>
        <v>-0.75438596491228072</v>
      </c>
      <c r="H120" s="8">
        <f t="shared" si="17"/>
        <v>-4.1747572815533984E-2</v>
      </c>
    </row>
    <row r="121" spans="1:8" x14ac:dyDescent="0.2">
      <c r="A121" s="27"/>
      <c r="B121" s="15" t="s">
        <v>111</v>
      </c>
      <c r="C121" s="12">
        <v>1</v>
      </c>
      <c r="D121" s="6">
        <v>1</v>
      </c>
      <c r="E121" s="7">
        <f t="shared" si="15"/>
        <v>9.7087378640776695E-4</v>
      </c>
      <c r="F121" s="7">
        <f t="shared" si="16"/>
        <v>1.2406947890818859E-3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10</v>
      </c>
      <c r="D122" s="6">
        <v>3</v>
      </c>
      <c r="E122" s="7">
        <f t="shared" si="15"/>
        <v>9.7087378640776691E-3</v>
      </c>
      <c r="F122" s="7">
        <f t="shared" si="16"/>
        <v>3.7220843672456576E-3</v>
      </c>
      <c r="G122" s="7">
        <f t="shared" si="18"/>
        <v>-0.7</v>
      </c>
      <c r="H122" s="8">
        <f t="shared" si="17"/>
        <v>-6.796116504854368E-3</v>
      </c>
    </row>
    <row r="123" spans="1:8" x14ac:dyDescent="0.2">
      <c r="A123" s="27"/>
      <c r="B123" s="15" t="s">
        <v>113</v>
      </c>
      <c r="C123" s="12">
        <v>3</v>
      </c>
      <c r="D123" s="6">
        <v>1</v>
      </c>
      <c r="E123" s="7">
        <f t="shared" si="15"/>
        <v>2.9126213592233011E-3</v>
      </c>
      <c r="F123" s="7">
        <f t="shared" si="16"/>
        <v>1.2406947890818859E-3</v>
      </c>
      <c r="G123" s="7">
        <f t="shared" si="18"/>
        <v>-0.66666666666666663</v>
      </c>
      <c r="H123" s="8">
        <f t="shared" si="17"/>
        <v>-1.9417475728155339E-3</v>
      </c>
    </row>
    <row r="124" spans="1:8" x14ac:dyDescent="0.2">
      <c r="A124" s="27"/>
      <c r="B124" s="15" t="s">
        <v>114</v>
      </c>
      <c r="C124" s="12">
        <v>1</v>
      </c>
      <c r="D124" s="6">
        <v>1</v>
      </c>
      <c r="E124" s="7">
        <f t="shared" si="15"/>
        <v>9.7087378640776695E-4</v>
      </c>
      <c r="F124" s="7">
        <f t="shared" si="16"/>
        <v>1.2406947890818859E-3</v>
      </c>
      <c r="G124" s="7">
        <f t="shared" si="18"/>
        <v>0</v>
      </c>
      <c r="H124" s="8">
        <f t="shared" si="17"/>
        <v>0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3</v>
      </c>
      <c r="D127" s="6">
        <v>1</v>
      </c>
      <c r="E127" s="7">
        <f t="shared" si="15"/>
        <v>2.9126213592233011E-3</v>
      </c>
      <c r="F127" s="7">
        <f t="shared" si="16"/>
        <v>1.2406947890818859E-3</v>
      </c>
      <c r="G127" s="7">
        <f t="shared" si="18"/>
        <v>-0.66666666666666663</v>
      </c>
      <c r="H127" s="8">
        <f t="shared" si="17"/>
        <v>-1.9417475728155339E-3</v>
      </c>
    </row>
    <row r="128" spans="1:8" x14ac:dyDescent="0.2">
      <c r="A128" s="27"/>
      <c r="B128" s="15" t="s">
        <v>118</v>
      </c>
      <c r="C128" s="12">
        <v>4</v>
      </c>
      <c r="D128" s="6">
        <v>2</v>
      </c>
      <c r="E128" s="7">
        <f t="shared" si="15"/>
        <v>3.8834951456310678E-3</v>
      </c>
      <c r="F128" s="7">
        <f t="shared" si="16"/>
        <v>2.4813895781637717E-3</v>
      </c>
      <c r="G128" s="7">
        <f t="shared" si="18"/>
        <v>-0.5</v>
      </c>
      <c r="H128" s="8">
        <f t="shared" si="17"/>
        <v>-1.9417475728155339E-3</v>
      </c>
    </row>
    <row r="129" spans="1:8" x14ac:dyDescent="0.2">
      <c r="A129" s="27"/>
      <c r="B129" s="15" t="s">
        <v>119</v>
      </c>
      <c r="C129" s="12">
        <v>9</v>
      </c>
      <c r="D129" s="6">
        <v>3</v>
      </c>
      <c r="E129" s="7">
        <f t="shared" si="15"/>
        <v>8.7378640776699032E-3</v>
      </c>
      <c r="F129" s="7">
        <f t="shared" si="16"/>
        <v>3.7220843672456576E-3</v>
      </c>
      <c r="G129" s="7">
        <f t="shared" si="18"/>
        <v>-0.66666666666666663</v>
      </c>
      <c r="H129" s="8">
        <f t="shared" si="17"/>
        <v>-5.8252427184466021E-3</v>
      </c>
    </row>
    <row r="130" spans="1:8" x14ac:dyDescent="0.2">
      <c r="A130" s="27"/>
      <c r="B130" s="15" t="s">
        <v>120</v>
      </c>
      <c r="C130" s="12">
        <v>6</v>
      </c>
      <c r="D130" s="6">
        <v>0</v>
      </c>
      <c r="E130" s="7">
        <f t="shared" si="15"/>
        <v>5.8252427184466021E-3</v>
      </c>
      <c r="F130" s="7" t="str">
        <f t="shared" si="16"/>
        <v/>
      </c>
      <c r="G130" s="7">
        <f t="shared" si="18"/>
        <v>-1</v>
      </c>
      <c r="H130" s="8">
        <f t="shared" si="17"/>
        <v>-5.8252427184466021E-3</v>
      </c>
    </row>
    <row r="131" spans="1:8" x14ac:dyDescent="0.2">
      <c r="A131" s="27"/>
      <c r="B131" s="15" t="s">
        <v>121</v>
      </c>
      <c r="C131" s="12">
        <v>4</v>
      </c>
      <c r="D131" s="6">
        <v>1</v>
      </c>
      <c r="E131" s="7">
        <f t="shared" si="15"/>
        <v>3.8834951456310678E-3</v>
      </c>
      <c r="F131" s="7">
        <f t="shared" si="16"/>
        <v>1.2406947890818859E-3</v>
      </c>
      <c r="G131" s="7">
        <f t="shared" si="18"/>
        <v>-0.75</v>
      </c>
      <c r="H131" s="8">
        <f t="shared" si="17"/>
        <v>-2.9126213592233011E-3</v>
      </c>
    </row>
    <row r="132" spans="1:8" x14ac:dyDescent="0.2">
      <c r="A132" s="27"/>
      <c r="B132" s="15" t="s">
        <v>122</v>
      </c>
      <c r="C132" s="12">
        <v>7</v>
      </c>
      <c r="D132" s="6">
        <v>11</v>
      </c>
      <c r="E132" s="7">
        <f t="shared" si="15"/>
        <v>6.7961165048543689E-3</v>
      </c>
      <c r="F132" s="7">
        <f t="shared" si="16"/>
        <v>1.3647642679900745E-2</v>
      </c>
      <c r="G132" s="7">
        <f t="shared" si="18"/>
        <v>0.5714285714285714</v>
      </c>
      <c r="H132" s="8">
        <f t="shared" si="17"/>
        <v>3.8834951456310678E-3</v>
      </c>
    </row>
    <row r="133" spans="1:8" x14ac:dyDescent="0.2">
      <c r="A133" s="27"/>
      <c r="B133" s="15" t="s">
        <v>123</v>
      </c>
      <c r="C133" s="12">
        <v>1</v>
      </c>
      <c r="D133" s="6">
        <v>0</v>
      </c>
      <c r="E133" s="7">
        <f t="shared" si="15"/>
        <v>9.7087378640776695E-4</v>
      </c>
      <c r="F133" s="7" t="str">
        <f t="shared" si="16"/>
        <v/>
      </c>
      <c r="G133" s="7">
        <f t="shared" si="18"/>
        <v>-1</v>
      </c>
      <c r="H133" s="8">
        <f t="shared" si="17"/>
        <v>-9.7087378640776695E-4</v>
      </c>
    </row>
    <row r="134" spans="1:8" x14ac:dyDescent="0.2">
      <c r="A134" s="27"/>
      <c r="B134" s="15" t="s">
        <v>124</v>
      </c>
      <c r="C134" s="12">
        <v>9</v>
      </c>
      <c r="D134" s="6">
        <v>4</v>
      </c>
      <c r="E134" s="7">
        <f t="shared" si="15"/>
        <v>8.7378640776699032E-3</v>
      </c>
      <c r="F134" s="7">
        <f t="shared" si="16"/>
        <v>4.9627791563275434E-3</v>
      </c>
      <c r="G134" s="7">
        <f t="shared" si="18"/>
        <v>-0.55555555555555558</v>
      </c>
      <c r="H134" s="8">
        <f t="shared" si="17"/>
        <v>-4.8543689320388354E-3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14</v>
      </c>
      <c r="D136" s="6">
        <v>13</v>
      </c>
      <c r="E136" s="7">
        <f t="shared" si="15"/>
        <v>1.3592233009708738E-2</v>
      </c>
      <c r="F136" s="7">
        <f t="shared" si="16"/>
        <v>1.6129032258064516E-2</v>
      </c>
      <c r="G136" s="7">
        <f t="shared" si="18"/>
        <v>-7.1428571428571425E-2</v>
      </c>
      <c r="H136" s="8">
        <f t="shared" si="17"/>
        <v>-9.7087378640776695E-4</v>
      </c>
    </row>
    <row r="137" spans="1:8" x14ac:dyDescent="0.2">
      <c r="A137" s="27"/>
      <c r="B137" s="15" t="s">
        <v>127</v>
      </c>
      <c r="C137" s="12">
        <v>2</v>
      </c>
      <c r="D137" s="6">
        <v>0</v>
      </c>
      <c r="E137" s="7">
        <f t="shared" si="15"/>
        <v>1.9417475728155339E-3</v>
      </c>
      <c r="F137" s="7" t="str">
        <f t="shared" si="16"/>
        <v/>
      </c>
      <c r="G137" s="7">
        <f t="shared" si="18"/>
        <v>-1</v>
      </c>
      <c r="H137" s="8">
        <f t="shared" si="17"/>
        <v>-1.9417475728155339E-3</v>
      </c>
    </row>
    <row r="138" spans="1:8" x14ac:dyDescent="0.2">
      <c r="A138" s="27"/>
      <c r="B138" s="15" t="s">
        <v>128</v>
      </c>
      <c r="C138" s="12">
        <v>0</v>
      </c>
      <c r="D138" s="6">
        <v>1</v>
      </c>
      <c r="E138" s="7" t="str">
        <f t="shared" si="15"/>
        <v/>
      </c>
      <c r="F138" s="7">
        <f t="shared" si="16"/>
        <v>1.2406947890818859E-3</v>
      </c>
      <c r="G138" s="7">
        <f t="shared" si="18"/>
        <v>1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633</v>
      </c>
      <c r="D139" s="6">
        <v>505</v>
      </c>
      <c r="E139" s="7">
        <f t="shared" si="15"/>
        <v>0.61456310679611648</v>
      </c>
      <c r="F139" s="7">
        <f t="shared" si="16"/>
        <v>0.62655086848635233</v>
      </c>
      <c r="G139" s="7">
        <f t="shared" si="18"/>
        <v>-0.20221169036334913</v>
      </c>
      <c r="H139" s="8">
        <f t="shared" si="17"/>
        <v>-0.12427184466019417</v>
      </c>
    </row>
    <row r="140" spans="1:8" x14ac:dyDescent="0.2">
      <c r="A140" s="27"/>
      <c r="B140" s="15" t="s">
        <v>130</v>
      </c>
      <c r="C140" s="12">
        <v>1</v>
      </c>
      <c r="D140" s="6">
        <v>7</v>
      </c>
      <c r="E140" s="7">
        <f t="shared" ref="E140:E175" si="19">+IF(C140=0,"",C140/C$76)</f>
        <v>9.7087378640776695E-4</v>
      </c>
      <c r="F140" s="7">
        <f t="shared" ref="F140:F175" si="20">+IF(D140=0,"",D140/D$76)</f>
        <v>8.6848635235732014E-3</v>
      </c>
      <c r="G140" s="7">
        <f t="shared" si="18"/>
        <v>6</v>
      </c>
      <c r="H140" s="8">
        <f t="shared" ref="H140:H171" si="21">+IF(OR(AND(E140=""),(G140="")),"",E140*G140)</f>
        <v>5.8252427184466021E-3</v>
      </c>
    </row>
    <row r="141" spans="1:8" x14ac:dyDescent="0.2">
      <c r="A141" s="27"/>
      <c r="B141" s="15" t="s">
        <v>131</v>
      </c>
      <c r="C141" s="12">
        <v>0</v>
      </c>
      <c r="D141" s="6">
        <v>1</v>
      </c>
      <c r="E141" s="7" t="str">
        <f t="shared" si="19"/>
        <v/>
      </c>
      <c r="F141" s="7">
        <f t="shared" si="20"/>
        <v>1.2406947890818859E-3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1</v>
      </c>
      <c r="D143" s="6">
        <v>1</v>
      </c>
      <c r="E143" s="7">
        <f t="shared" si="19"/>
        <v>9.7087378640776695E-4</v>
      </c>
      <c r="F143" s="7">
        <f t="shared" si="20"/>
        <v>1.2406947890818859E-3</v>
      </c>
      <c r="G143" s="7">
        <f t="shared" si="22"/>
        <v>0</v>
      </c>
      <c r="H143" s="8">
        <f t="shared" si="21"/>
        <v>0</v>
      </c>
    </row>
    <row r="144" spans="1:8" x14ac:dyDescent="0.2">
      <c r="A144" s="27"/>
      <c r="B144" s="15" t="s">
        <v>134</v>
      </c>
      <c r="C144" s="12">
        <v>6</v>
      </c>
      <c r="D144" s="6">
        <v>2</v>
      </c>
      <c r="E144" s="7">
        <f t="shared" si="19"/>
        <v>5.8252427184466021E-3</v>
      </c>
      <c r="F144" s="7">
        <f t="shared" si="20"/>
        <v>2.4813895781637717E-3</v>
      </c>
      <c r="G144" s="7">
        <f t="shared" si="22"/>
        <v>-0.66666666666666663</v>
      </c>
      <c r="H144" s="8">
        <f t="shared" si="21"/>
        <v>-3.8834951456310678E-3</v>
      </c>
    </row>
    <row r="145" spans="1:8" x14ac:dyDescent="0.2">
      <c r="A145" s="27"/>
      <c r="B145" s="15" t="s">
        <v>135</v>
      </c>
      <c r="C145" s="12">
        <v>1</v>
      </c>
      <c r="D145" s="6">
        <v>2</v>
      </c>
      <c r="E145" s="7">
        <f t="shared" si="19"/>
        <v>9.7087378640776695E-4</v>
      </c>
      <c r="F145" s="7">
        <f t="shared" si="20"/>
        <v>2.4813895781637717E-3</v>
      </c>
      <c r="G145" s="7">
        <f t="shared" si="22"/>
        <v>1</v>
      </c>
      <c r="H145" s="8">
        <f t="shared" si="21"/>
        <v>9.7087378640776695E-4</v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9.7087378640776695E-4</v>
      </c>
      <c r="F146" s="7" t="str">
        <f t="shared" si="20"/>
        <v/>
      </c>
      <c r="G146" s="7">
        <f t="shared" si="22"/>
        <v>-1</v>
      </c>
      <c r="H146" s="8">
        <f t="shared" si="21"/>
        <v>-9.7087378640776695E-4</v>
      </c>
    </row>
    <row r="147" spans="1:8" x14ac:dyDescent="0.2">
      <c r="A147" s="27"/>
      <c r="B147" s="15" t="s">
        <v>137</v>
      </c>
      <c r="C147" s="12">
        <v>1</v>
      </c>
      <c r="D147" s="6">
        <v>0</v>
      </c>
      <c r="E147" s="7">
        <f t="shared" si="19"/>
        <v>9.7087378640776695E-4</v>
      </c>
      <c r="F147" s="7" t="str">
        <f t="shared" si="20"/>
        <v/>
      </c>
      <c r="G147" s="7">
        <f t="shared" si="22"/>
        <v>-1</v>
      </c>
      <c r="H147" s="8">
        <f t="shared" si="21"/>
        <v>-9.7087378640776695E-4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1</v>
      </c>
      <c r="E149" s="7" t="str">
        <f t="shared" si="19"/>
        <v/>
      </c>
      <c r="F149" s="7">
        <f t="shared" si="20"/>
        <v>1.2406947890818859E-3</v>
      </c>
      <c r="G149" s="7">
        <f t="shared" si="22"/>
        <v>1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33</v>
      </c>
      <c r="D151" s="6">
        <v>32</v>
      </c>
      <c r="E151" s="7">
        <f t="shared" si="19"/>
        <v>3.2038834951456312E-2</v>
      </c>
      <c r="F151" s="7">
        <f t="shared" si="20"/>
        <v>3.9702233250620347E-2</v>
      </c>
      <c r="G151" s="7">
        <f t="shared" si="22"/>
        <v>-3.0303030303030304E-2</v>
      </c>
      <c r="H151" s="8">
        <f t="shared" si="21"/>
        <v>-9.7087378640776706E-4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1</v>
      </c>
      <c r="D160" s="6">
        <v>0</v>
      </c>
      <c r="E160" s="7">
        <f t="shared" si="19"/>
        <v>9.7087378640776695E-4</v>
      </c>
      <c r="F160" s="7" t="str">
        <f t="shared" si="20"/>
        <v/>
      </c>
      <c r="G160" s="7">
        <f t="shared" si="22"/>
        <v>-1</v>
      </c>
      <c r="H160" s="8">
        <f t="shared" si="21"/>
        <v>-9.7087378640776695E-4</v>
      </c>
    </row>
    <row r="161" spans="1:8" x14ac:dyDescent="0.2">
      <c r="A161" s="27"/>
      <c r="B161" s="15" t="s">
        <v>151</v>
      </c>
      <c r="C161" s="12">
        <v>2</v>
      </c>
      <c r="D161" s="6">
        <v>11</v>
      </c>
      <c r="E161" s="7">
        <f t="shared" si="19"/>
        <v>1.9417475728155339E-3</v>
      </c>
      <c r="F161" s="7">
        <f t="shared" si="20"/>
        <v>1.3647642679900745E-2</v>
      </c>
      <c r="G161" s="7">
        <f t="shared" si="22"/>
        <v>4.5</v>
      </c>
      <c r="H161" s="8">
        <f t="shared" si="21"/>
        <v>8.7378640776699032E-3</v>
      </c>
    </row>
    <row r="162" spans="1:8" x14ac:dyDescent="0.2">
      <c r="A162" s="27"/>
      <c r="B162" s="15" t="s">
        <v>152</v>
      </c>
      <c r="C162" s="12">
        <v>1</v>
      </c>
      <c r="D162" s="6">
        <v>0</v>
      </c>
      <c r="E162" s="7">
        <f t="shared" si="19"/>
        <v>9.7087378640776695E-4</v>
      </c>
      <c r="F162" s="7" t="str">
        <f t="shared" si="20"/>
        <v/>
      </c>
      <c r="G162" s="7">
        <f t="shared" si="22"/>
        <v>-1</v>
      </c>
      <c r="H162" s="8">
        <f t="shared" si="21"/>
        <v>-9.7087378640776695E-4</v>
      </c>
    </row>
    <row r="163" spans="1:8" ht="25.5" x14ac:dyDescent="0.2">
      <c r="A163" s="27"/>
      <c r="B163" s="15" t="s">
        <v>153</v>
      </c>
      <c r="C163" s="12">
        <v>2</v>
      </c>
      <c r="D163" s="6">
        <v>0</v>
      </c>
      <c r="E163" s="7">
        <f t="shared" si="19"/>
        <v>1.9417475728155339E-3</v>
      </c>
      <c r="F163" s="7" t="str">
        <f t="shared" si="20"/>
        <v/>
      </c>
      <c r="G163" s="7">
        <f t="shared" si="22"/>
        <v>-1</v>
      </c>
      <c r="H163" s="8">
        <f t="shared" si="21"/>
        <v>-1.9417475728155339E-3</v>
      </c>
    </row>
    <row r="164" spans="1:8" x14ac:dyDescent="0.2">
      <c r="A164" s="27"/>
      <c r="B164" s="15" t="s">
        <v>154</v>
      </c>
      <c r="C164" s="12">
        <v>2</v>
      </c>
      <c r="D164" s="6">
        <v>1</v>
      </c>
      <c r="E164" s="7">
        <f t="shared" si="19"/>
        <v>1.9417475728155339E-3</v>
      </c>
      <c r="F164" s="7">
        <f t="shared" si="20"/>
        <v>1.2406947890818859E-3</v>
      </c>
      <c r="G164" s="7">
        <f t="shared" si="22"/>
        <v>-0.5</v>
      </c>
      <c r="H164" s="8">
        <f t="shared" si="21"/>
        <v>-9.7087378640776695E-4</v>
      </c>
    </row>
    <row r="165" spans="1:8" ht="25.5" x14ac:dyDescent="0.2">
      <c r="A165" s="27"/>
      <c r="B165" s="15" t="s">
        <v>155</v>
      </c>
      <c r="C165" s="12">
        <v>1</v>
      </c>
      <c r="D165" s="6">
        <v>2</v>
      </c>
      <c r="E165" s="7">
        <f t="shared" si="19"/>
        <v>9.7087378640776695E-4</v>
      </c>
      <c r="F165" s="7">
        <f t="shared" si="20"/>
        <v>2.4813895781637717E-3</v>
      </c>
      <c r="G165" s="7">
        <f t="shared" si="22"/>
        <v>1</v>
      </c>
      <c r="H165" s="8">
        <f t="shared" si="21"/>
        <v>9.7087378640776695E-4</v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15</v>
      </c>
      <c r="D172" s="6">
        <v>21</v>
      </c>
      <c r="E172" s="7">
        <f t="shared" si="19"/>
        <v>1.4563106796116505E-2</v>
      </c>
      <c r="F172" s="7">
        <f t="shared" si="20"/>
        <v>2.6054590570719603E-2</v>
      </c>
      <c r="G172" s="7">
        <f t="shared" si="22"/>
        <v>0.4</v>
      </c>
      <c r="H172" s="8">
        <f t="shared" ref="H172:H175" si="23">+IF(OR(AND(E172=""),(G172="")),"",E172*G172)</f>
        <v>5.8252427184466021E-3</v>
      </c>
    </row>
    <row r="173" spans="1:8" ht="25.5" x14ac:dyDescent="0.2">
      <c r="A173" s="27"/>
      <c r="B173" s="15" t="s">
        <v>163</v>
      </c>
      <c r="C173" s="12">
        <v>1</v>
      </c>
      <c r="D173" s="6">
        <v>1</v>
      </c>
      <c r="E173" s="7">
        <f t="shared" si="19"/>
        <v>9.7087378640776695E-4</v>
      </c>
      <c r="F173" s="7">
        <f t="shared" si="20"/>
        <v>1.2406947890818859E-3</v>
      </c>
      <c r="G173" s="7">
        <f t="shared" si="22"/>
        <v>0</v>
      </c>
      <c r="H173" s="8">
        <f t="shared" si="23"/>
        <v>0</v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481</v>
      </c>
      <c r="D181" s="20">
        <f>SUM(D182:D356)</f>
        <v>520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8.1081081081081086E-2</v>
      </c>
      <c r="H181" s="21">
        <f t="shared" ref="H181:H212" si="26">+IF(OR(AND(E181=""),(G181="")),"",E181*G181)</f>
        <v>8.1081081081081086E-2</v>
      </c>
    </row>
    <row r="182" spans="1:8" x14ac:dyDescent="0.2">
      <c r="A182" s="27"/>
      <c r="B182" s="14" t="s">
        <v>166</v>
      </c>
      <c r="C182" s="25">
        <v>3</v>
      </c>
      <c r="D182" s="22">
        <v>2</v>
      </c>
      <c r="E182" s="23">
        <f t="shared" si="24"/>
        <v>6.2370062370062374E-3</v>
      </c>
      <c r="F182" s="23">
        <f t="shared" si="25"/>
        <v>3.8461538461538464E-3</v>
      </c>
      <c r="G182" s="23">
        <f t="shared" ref="G182:G213" si="27">+IF(AND(C182=0,D182=0)," ",IF(C182=0,1,IF(D182=0,-1,(D182-C182)/C182)))</f>
        <v>-0.33333333333333331</v>
      </c>
      <c r="H182" s="24">
        <f t="shared" si="26"/>
        <v>-2.0790020790020791E-3</v>
      </c>
    </row>
    <row r="183" spans="1:8" x14ac:dyDescent="0.2">
      <c r="A183" s="27"/>
      <c r="B183" s="15" t="s">
        <v>167</v>
      </c>
      <c r="C183" s="12">
        <v>4</v>
      </c>
      <c r="D183" s="6">
        <v>2</v>
      </c>
      <c r="E183" s="7">
        <f t="shared" si="24"/>
        <v>8.3160083160083165E-3</v>
      </c>
      <c r="F183" s="7">
        <f t="shared" si="25"/>
        <v>3.8461538461538464E-3</v>
      </c>
      <c r="G183" s="7">
        <f t="shared" si="27"/>
        <v>-0.5</v>
      </c>
      <c r="H183" s="8">
        <f t="shared" si="26"/>
        <v>-4.1580041580041582E-3</v>
      </c>
    </row>
    <row r="184" spans="1:8" ht="38.25" x14ac:dyDescent="0.2">
      <c r="A184" s="27"/>
      <c r="B184" s="15" t="s">
        <v>168</v>
      </c>
      <c r="C184" s="12">
        <v>2</v>
      </c>
      <c r="D184" s="6">
        <v>2</v>
      </c>
      <c r="E184" s="7">
        <f t="shared" si="24"/>
        <v>4.1580041580041582E-3</v>
      </c>
      <c r="F184" s="7">
        <f t="shared" si="25"/>
        <v>3.8461538461538464E-3</v>
      </c>
      <c r="G184" s="7">
        <f t="shared" si="27"/>
        <v>0</v>
      </c>
      <c r="H184" s="8">
        <f t="shared" si="26"/>
        <v>0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3</v>
      </c>
      <c r="D186" s="6">
        <v>3</v>
      </c>
      <c r="E186" s="7">
        <f t="shared" si="24"/>
        <v>6.2370062370062374E-3</v>
      </c>
      <c r="F186" s="7">
        <f t="shared" si="25"/>
        <v>5.7692307692307696E-3</v>
      </c>
      <c r="G186" s="7">
        <f t="shared" si="27"/>
        <v>0</v>
      </c>
      <c r="H186" s="8">
        <f t="shared" si="26"/>
        <v>0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51</v>
      </c>
      <c r="D188" s="6">
        <v>72</v>
      </c>
      <c r="E188" s="7">
        <f t="shared" si="24"/>
        <v>0.10602910602910603</v>
      </c>
      <c r="F188" s="7">
        <f t="shared" si="25"/>
        <v>0.13846153846153847</v>
      </c>
      <c r="G188" s="7">
        <f t="shared" si="27"/>
        <v>0.41176470588235292</v>
      </c>
      <c r="H188" s="8">
        <f t="shared" si="26"/>
        <v>4.3659043659043661E-2</v>
      </c>
    </row>
    <row r="189" spans="1:8" x14ac:dyDescent="0.2">
      <c r="A189" s="27"/>
      <c r="B189" s="15" t="s">
        <v>173</v>
      </c>
      <c r="C189" s="12">
        <v>2</v>
      </c>
      <c r="D189" s="6">
        <v>3</v>
      </c>
      <c r="E189" s="7">
        <f t="shared" si="24"/>
        <v>4.1580041580041582E-3</v>
      </c>
      <c r="F189" s="7">
        <f t="shared" si="25"/>
        <v>5.7692307692307696E-3</v>
      </c>
      <c r="G189" s="7">
        <f t="shared" si="27"/>
        <v>0.5</v>
      </c>
      <c r="H189" s="8">
        <f t="shared" si="26"/>
        <v>2.0790020790020791E-3</v>
      </c>
    </row>
    <row r="190" spans="1:8" x14ac:dyDescent="0.2">
      <c r="A190" s="27"/>
      <c r="B190" s="15" t="s">
        <v>174</v>
      </c>
      <c r="C190" s="12">
        <v>4</v>
      </c>
      <c r="D190" s="6">
        <v>2</v>
      </c>
      <c r="E190" s="7">
        <f t="shared" si="24"/>
        <v>8.3160083160083165E-3</v>
      </c>
      <c r="F190" s="7">
        <f t="shared" si="25"/>
        <v>3.8461538461538464E-3</v>
      </c>
      <c r="G190" s="7">
        <f t="shared" si="27"/>
        <v>-0.5</v>
      </c>
      <c r="H190" s="8">
        <f t="shared" si="26"/>
        <v>-4.1580041580041582E-3</v>
      </c>
    </row>
    <row r="191" spans="1:8" x14ac:dyDescent="0.2">
      <c r="A191" s="27"/>
      <c r="B191" s="15" t="s">
        <v>175</v>
      </c>
      <c r="C191" s="12">
        <v>1</v>
      </c>
      <c r="D191" s="6">
        <v>7</v>
      </c>
      <c r="E191" s="7">
        <f t="shared" si="24"/>
        <v>2.0790020790020791E-3</v>
      </c>
      <c r="F191" s="7">
        <f t="shared" si="25"/>
        <v>1.3461538461538462E-2</v>
      </c>
      <c r="G191" s="7">
        <f t="shared" si="27"/>
        <v>6</v>
      </c>
      <c r="H191" s="8">
        <f t="shared" si="26"/>
        <v>1.2474012474012475E-2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</v>
      </c>
      <c r="D195" s="6">
        <v>3</v>
      </c>
      <c r="E195" s="7">
        <f t="shared" si="24"/>
        <v>2.0790020790020791E-3</v>
      </c>
      <c r="F195" s="7">
        <f t="shared" si="25"/>
        <v>5.7692307692307696E-3</v>
      </c>
      <c r="G195" s="7">
        <f t="shared" si="27"/>
        <v>2</v>
      </c>
      <c r="H195" s="8">
        <f t="shared" si="26"/>
        <v>4.1580041580041582E-3</v>
      </c>
    </row>
    <row r="196" spans="1:8" x14ac:dyDescent="0.2">
      <c r="A196" s="27"/>
      <c r="B196" s="15" t="s">
        <v>180</v>
      </c>
      <c r="C196" s="12">
        <v>5</v>
      </c>
      <c r="D196" s="6">
        <v>12</v>
      </c>
      <c r="E196" s="7">
        <f t="shared" si="24"/>
        <v>1.0395010395010396E-2</v>
      </c>
      <c r="F196" s="7">
        <f t="shared" si="25"/>
        <v>2.3076923076923078E-2</v>
      </c>
      <c r="G196" s="7">
        <f t="shared" si="27"/>
        <v>1.4</v>
      </c>
      <c r="H196" s="8">
        <f t="shared" si="26"/>
        <v>1.4553014553014552E-2</v>
      </c>
    </row>
    <row r="197" spans="1:8" ht="25.5" x14ac:dyDescent="0.2">
      <c r="A197" s="27"/>
      <c r="B197" s="15" t="s">
        <v>181</v>
      </c>
      <c r="C197" s="12">
        <v>23</v>
      </c>
      <c r="D197" s="6">
        <v>26</v>
      </c>
      <c r="E197" s="7">
        <f t="shared" si="24"/>
        <v>4.781704781704782E-2</v>
      </c>
      <c r="F197" s="7">
        <f t="shared" si="25"/>
        <v>0.05</v>
      </c>
      <c r="G197" s="7">
        <f t="shared" si="27"/>
        <v>0.13043478260869565</v>
      </c>
      <c r="H197" s="8">
        <f t="shared" si="26"/>
        <v>6.2370062370062374E-3</v>
      </c>
    </row>
    <row r="198" spans="1:8" ht="25.5" x14ac:dyDescent="0.2">
      <c r="A198" s="27"/>
      <c r="B198" s="15" t="s">
        <v>182</v>
      </c>
      <c r="C198" s="12">
        <v>0</v>
      </c>
      <c r="D198" s="6">
        <v>1</v>
      </c>
      <c r="E198" s="7" t="str">
        <f t="shared" si="24"/>
        <v/>
      </c>
      <c r="F198" s="7">
        <f t="shared" si="25"/>
        <v>1.9230769230769232E-3</v>
      </c>
      <c r="G198" s="7">
        <f t="shared" si="27"/>
        <v>1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2</v>
      </c>
      <c r="D200" s="6">
        <v>2</v>
      </c>
      <c r="E200" s="7">
        <f t="shared" si="24"/>
        <v>4.1580041580041582E-3</v>
      </c>
      <c r="F200" s="7">
        <f t="shared" si="25"/>
        <v>3.8461538461538464E-3</v>
      </c>
      <c r="G200" s="7">
        <f t="shared" si="27"/>
        <v>0</v>
      </c>
      <c r="H200" s="8">
        <f t="shared" si="26"/>
        <v>0</v>
      </c>
    </row>
    <row r="201" spans="1:8" x14ac:dyDescent="0.2">
      <c r="A201" s="27"/>
      <c r="B201" s="15" t="s">
        <v>185</v>
      </c>
      <c r="C201" s="12">
        <v>0</v>
      </c>
      <c r="D201" s="6">
        <v>2</v>
      </c>
      <c r="E201" s="7" t="str">
        <f t="shared" si="24"/>
        <v/>
      </c>
      <c r="F201" s="7">
        <f t="shared" si="25"/>
        <v>3.8461538461538464E-3</v>
      </c>
      <c r="G201" s="7">
        <f t="shared" si="27"/>
        <v>1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1</v>
      </c>
      <c r="D202" s="6">
        <v>9</v>
      </c>
      <c r="E202" s="7">
        <f t="shared" si="24"/>
        <v>2.0790020790020791E-3</v>
      </c>
      <c r="F202" s="7">
        <f t="shared" si="25"/>
        <v>1.7307692307692309E-2</v>
      </c>
      <c r="G202" s="7">
        <f t="shared" si="27"/>
        <v>8</v>
      </c>
      <c r="H202" s="8">
        <f t="shared" si="26"/>
        <v>1.6632016632016633E-2</v>
      </c>
    </row>
    <row r="203" spans="1:8" x14ac:dyDescent="0.2">
      <c r="A203" s="27"/>
      <c r="B203" s="15" t="s">
        <v>187</v>
      </c>
      <c r="C203" s="12">
        <v>2</v>
      </c>
      <c r="D203" s="6">
        <v>1</v>
      </c>
      <c r="E203" s="7">
        <f t="shared" si="24"/>
        <v>4.1580041580041582E-3</v>
      </c>
      <c r="F203" s="7">
        <f t="shared" si="25"/>
        <v>1.9230769230769232E-3</v>
      </c>
      <c r="G203" s="7">
        <f t="shared" si="27"/>
        <v>-0.5</v>
      </c>
      <c r="H203" s="8">
        <f t="shared" si="26"/>
        <v>-2.0790020790020791E-3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1</v>
      </c>
      <c r="D209" s="6">
        <v>0</v>
      </c>
      <c r="E209" s="7">
        <f t="shared" si="24"/>
        <v>2.0790020790020791E-3</v>
      </c>
      <c r="F209" s="7" t="str">
        <f t="shared" si="25"/>
        <v/>
      </c>
      <c r="G209" s="7">
        <f t="shared" si="27"/>
        <v>-1</v>
      </c>
      <c r="H209" s="8">
        <f t="shared" si="26"/>
        <v>-2.0790020790020791E-3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6</v>
      </c>
      <c r="D211" s="6">
        <v>3</v>
      </c>
      <c r="E211" s="7">
        <f t="shared" si="24"/>
        <v>1.2474012474012475E-2</v>
      </c>
      <c r="F211" s="7">
        <f t="shared" si="25"/>
        <v>5.7692307692307696E-3</v>
      </c>
      <c r="G211" s="7">
        <f t="shared" si="27"/>
        <v>-0.5</v>
      </c>
      <c r="H211" s="8">
        <f t="shared" si="26"/>
        <v>-6.2370062370062374E-3</v>
      </c>
    </row>
    <row r="212" spans="1:8" x14ac:dyDescent="0.2">
      <c r="A212" s="27"/>
      <c r="B212" s="15" t="s">
        <v>196</v>
      </c>
      <c r="C212" s="12">
        <v>15</v>
      </c>
      <c r="D212" s="6">
        <v>17</v>
      </c>
      <c r="E212" s="7">
        <f t="shared" si="24"/>
        <v>3.1185031185031187E-2</v>
      </c>
      <c r="F212" s="7">
        <f t="shared" si="25"/>
        <v>3.2692307692307694E-2</v>
      </c>
      <c r="G212" s="7">
        <f t="shared" si="27"/>
        <v>0.13333333333333333</v>
      </c>
      <c r="H212" s="8">
        <f t="shared" si="26"/>
        <v>4.1580041580041582E-3</v>
      </c>
    </row>
    <row r="213" spans="1:8" x14ac:dyDescent="0.2">
      <c r="A213" s="27"/>
      <c r="B213" s="15" t="s">
        <v>197</v>
      </c>
      <c r="C213" s="12">
        <v>9</v>
      </c>
      <c r="D213" s="6">
        <v>9</v>
      </c>
      <c r="E213" s="7">
        <f t="shared" ref="E213:E244" si="28">+IF(C213=0,"",C213/C$181)</f>
        <v>1.8711018711018712E-2</v>
      </c>
      <c r="F213" s="7">
        <f t="shared" ref="F213:F244" si="29">+IF(D213=0,"",D213/D$181)</f>
        <v>1.7307692307692309E-2</v>
      </c>
      <c r="G213" s="7">
        <f t="shared" si="27"/>
        <v>0</v>
      </c>
      <c r="H213" s="8">
        <f t="shared" ref="H213:H244" si="30">+IF(OR(AND(E213=""),(G213="")),"",E213*G213)</f>
        <v>0</v>
      </c>
    </row>
    <row r="214" spans="1:8" x14ac:dyDescent="0.2">
      <c r="A214" s="27"/>
      <c r="B214" s="15" t="s">
        <v>198</v>
      </c>
      <c r="C214" s="12">
        <v>10</v>
      </c>
      <c r="D214" s="6">
        <v>10</v>
      </c>
      <c r="E214" s="7">
        <f t="shared" si="28"/>
        <v>2.0790020790020791E-2</v>
      </c>
      <c r="F214" s="7">
        <f t="shared" si="29"/>
        <v>1.9230769230769232E-2</v>
      </c>
      <c r="G214" s="7">
        <f t="shared" ref="G214:G245" si="31">+IF(AND(C214=0,D214=0)," ",IF(C214=0,1,IF(D214=0,-1,(D214-C214)/C214)))</f>
        <v>0</v>
      </c>
      <c r="H214" s="8">
        <f t="shared" si="30"/>
        <v>0</v>
      </c>
    </row>
    <row r="215" spans="1:8" x14ac:dyDescent="0.2">
      <c r="A215" s="27"/>
      <c r="B215" s="15" t="s">
        <v>199</v>
      </c>
      <c r="C215" s="12">
        <v>7</v>
      </c>
      <c r="D215" s="6">
        <v>5</v>
      </c>
      <c r="E215" s="7">
        <f t="shared" si="28"/>
        <v>1.4553014553014554E-2</v>
      </c>
      <c r="F215" s="7">
        <f t="shared" si="29"/>
        <v>9.6153846153846159E-3</v>
      </c>
      <c r="G215" s="7">
        <f t="shared" si="31"/>
        <v>-0.2857142857142857</v>
      </c>
      <c r="H215" s="8">
        <f t="shared" si="30"/>
        <v>-4.1580041580041582E-3</v>
      </c>
    </row>
    <row r="216" spans="1:8" x14ac:dyDescent="0.2">
      <c r="A216" s="27"/>
      <c r="B216" s="15" t="s">
        <v>200</v>
      </c>
      <c r="C216" s="12">
        <v>0</v>
      </c>
      <c r="D216" s="6">
        <v>1</v>
      </c>
      <c r="E216" s="7" t="str">
        <f t="shared" si="28"/>
        <v/>
      </c>
      <c r="F216" s="7">
        <f t="shared" si="29"/>
        <v>1.9230769230769232E-3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7</v>
      </c>
      <c r="D218" s="6">
        <v>8</v>
      </c>
      <c r="E218" s="7">
        <f t="shared" si="28"/>
        <v>1.4553014553014554E-2</v>
      </c>
      <c r="F218" s="7">
        <f t="shared" si="29"/>
        <v>1.5384615384615385E-2</v>
      </c>
      <c r="G218" s="7">
        <f t="shared" si="31"/>
        <v>0.14285714285714285</v>
      </c>
      <c r="H218" s="8">
        <f t="shared" si="30"/>
        <v>2.0790020790020791E-3</v>
      </c>
    </row>
    <row r="219" spans="1:8" x14ac:dyDescent="0.2">
      <c r="A219" s="27"/>
      <c r="B219" s="15" t="s">
        <v>203</v>
      </c>
      <c r="C219" s="12">
        <v>1</v>
      </c>
      <c r="D219" s="6">
        <v>7</v>
      </c>
      <c r="E219" s="7">
        <f t="shared" si="28"/>
        <v>2.0790020790020791E-3</v>
      </c>
      <c r="F219" s="7">
        <f t="shared" si="29"/>
        <v>1.3461538461538462E-2</v>
      </c>
      <c r="G219" s="7">
        <f t="shared" si="31"/>
        <v>6</v>
      </c>
      <c r="H219" s="8">
        <f t="shared" si="30"/>
        <v>1.2474012474012475E-2</v>
      </c>
    </row>
    <row r="220" spans="1:8" x14ac:dyDescent="0.2">
      <c r="A220" s="27"/>
      <c r="B220" s="15" t="s">
        <v>204</v>
      </c>
      <c r="C220" s="12">
        <v>3</v>
      </c>
      <c r="D220" s="6">
        <v>3</v>
      </c>
      <c r="E220" s="7">
        <f t="shared" si="28"/>
        <v>6.2370062370062374E-3</v>
      </c>
      <c r="F220" s="7">
        <f t="shared" si="29"/>
        <v>5.7692307692307696E-3</v>
      </c>
      <c r="G220" s="7">
        <f t="shared" si="31"/>
        <v>0</v>
      </c>
      <c r="H220" s="8">
        <f t="shared" si="30"/>
        <v>0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17</v>
      </c>
      <c r="D223" s="6">
        <v>9</v>
      </c>
      <c r="E223" s="7">
        <f t="shared" si="28"/>
        <v>3.5343035343035345E-2</v>
      </c>
      <c r="F223" s="7">
        <f t="shared" si="29"/>
        <v>1.7307692307692309E-2</v>
      </c>
      <c r="G223" s="7">
        <f t="shared" si="31"/>
        <v>-0.47058823529411764</v>
      </c>
      <c r="H223" s="8">
        <f t="shared" si="30"/>
        <v>-1.6632016632016633E-2</v>
      </c>
    </row>
    <row r="224" spans="1:8" x14ac:dyDescent="0.2">
      <c r="A224" s="27"/>
      <c r="B224" s="15" t="s">
        <v>208</v>
      </c>
      <c r="C224" s="12">
        <v>2</v>
      </c>
      <c r="D224" s="6">
        <v>0</v>
      </c>
      <c r="E224" s="7">
        <f t="shared" si="28"/>
        <v>4.1580041580041582E-3</v>
      </c>
      <c r="F224" s="7" t="str">
        <f t="shared" si="29"/>
        <v/>
      </c>
      <c r="G224" s="7">
        <f t="shared" si="31"/>
        <v>-1</v>
      </c>
      <c r="H224" s="8">
        <f t="shared" si="30"/>
        <v>-4.1580041580041582E-3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5</v>
      </c>
      <c r="D228" s="6">
        <v>10</v>
      </c>
      <c r="E228" s="7">
        <f t="shared" si="28"/>
        <v>1.0395010395010396E-2</v>
      </c>
      <c r="F228" s="7">
        <f t="shared" si="29"/>
        <v>1.9230769230769232E-2</v>
      </c>
      <c r="G228" s="7">
        <f t="shared" si="31"/>
        <v>1</v>
      </c>
      <c r="H228" s="8">
        <f t="shared" si="30"/>
        <v>1.0395010395010396E-2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45</v>
      </c>
      <c r="D235" s="6">
        <v>3</v>
      </c>
      <c r="E235" s="7">
        <f t="shared" si="28"/>
        <v>9.355509355509356E-2</v>
      </c>
      <c r="F235" s="7">
        <f t="shared" si="29"/>
        <v>5.7692307692307696E-3</v>
      </c>
      <c r="G235" s="7">
        <f t="shared" si="31"/>
        <v>-0.93333333333333335</v>
      </c>
      <c r="H235" s="8">
        <f t="shared" si="30"/>
        <v>-8.7318087318087323E-2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4</v>
      </c>
      <c r="D237" s="6">
        <v>0</v>
      </c>
      <c r="E237" s="7">
        <f t="shared" si="28"/>
        <v>8.3160083160083165E-3</v>
      </c>
      <c r="F237" s="7" t="str">
        <f t="shared" si="29"/>
        <v/>
      </c>
      <c r="G237" s="7">
        <f t="shared" si="31"/>
        <v>-1</v>
      </c>
      <c r="H237" s="8">
        <f t="shared" si="30"/>
        <v>-8.3160083160083165E-3</v>
      </c>
    </row>
    <row r="238" spans="1:8" x14ac:dyDescent="0.2">
      <c r="A238" s="27"/>
      <c r="B238" s="15" t="s">
        <v>222</v>
      </c>
      <c r="C238" s="12">
        <v>2</v>
      </c>
      <c r="D238" s="6">
        <v>2</v>
      </c>
      <c r="E238" s="7">
        <f t="shared" si="28"/>
        <v>4.1580041580041582E-3</v>
      </c>
      <c r="F238" s="7">
        <f t="shared" si="29"/>
        <v>3.8461538461538464E-3</v>
      </c>
      <c r="G238" s="7">
        <f t="shared" si="31"/>
        <v>0</v>
      </c>
      <c r="H238" s="8">
        <f t="shared" si="30"/>
        <v>0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10</v>
      </c>
      <c r="D241" s="6">
        <v>3</v>
      </c>
      <c r="E241" s="7">
        <f t="shared" si="28"/>
        <v>2.0790020790020791E-2</v>
      </c>
      <c r="F241" s="7">
        <f t="shared" si="29"/>
        <v>5.7692307692307696E-3</v>
      </c>
      <c r="G241" s="7">
        <f t="shared" si="31"/>
        <v>-0.7</v>
      </c>
      <c r="H241" s="8">
        <f t="shared" si="30"/>
        <v>-1.4553014553014552E-2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</v>
      </c>
      <c r="D245" s="6">
        <v>1</v>
      </c>
      <c r="E245" s="7">
        <f t="shared" ref="E245:E276" si="32">+IF(C245=0,"",C245/C$181)</f>
        <v>2.0790020790020791E-3</v>
      </c>
      <c r="F245" s="7">
        <f t="shared" ref="F245:F276" si="33">+IF(D245=0,"",D245/D$181)</f>
        <v>1.9230769230769232E-3</v>
      </c>
      <c r="G245" s="7">
        <f t="shared" si="31"/>
        <v>0</v>
      </c>
      <c r="H245" s="8">
        <f t="shared" ref="H245:H276" si="34">+IF(OR(AND(E245=""),(G245="")),"",E245*G245)</f>
        <v>0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12</v>
      </c>
      <c r="D247" s="6">
        <v>7</v>
      </c>
      <c r="E247" s="7">
        <f t="shared" si="32"/>
        <v>2.4948024948024949E-2</v>
      </c>
      <c r="F247" s="7">
        <f t="shared" si="33"/>
        <v>1.3461538461538462E-2</v>
      </c>
      <c r="G247" s="7">
        <f t="shared" si="35"/>
        <v>-0.41666666666666669</v>
      </c>
      <c r="H247" s="8">
        <f t="shared" si="34"/>
        <v>-1.0395010395010396E-2</v>
      </c>
    </row>
    <row r="248" spans="1:8" x14ac:dyDescent="0.2">
      <c r="A248" s="27"/>
      <c r="B248" s="15" t="s">
        <v>232</v>
      </c>
      <c r="C248" s="12">
        <v>8</v>
      </c>
      <c r="D248" s="6">
        <v>2</v>
      </c>
      <c r="E248" s="7">
        <f t="shared" si="32"/>
        <v>1.6632016632016633E-2</v>
      </c>
      <c r="F248" s="7">
        <f t="shared" si="33"/>
        <v>3.8461538461538464E-3</v>
      </c>
      <c r="G248" s="7">
        <f t="shared" si="35"/>
        <v>-0.75</v>
      </c>
      <c r="H248" s="8">
        <f t="shared" si="34"/>
        <v>-1.2474012474012475E-2</v>
      </c>
    </row>
    <row r="249" spans="1:8" x14ac:dyDescent="0.2">
      <c r="A249" s="27"/>
      <c r="B249" s="15" t="s">
        <v>233</v>
      </c>
      <c r="C249" s="12">
        <v>10</v>
      </c>
      <c r="D249" s="6">
        <v>12</v>
      </c>
      <c r="E249" s="7">
        <f t="shared" si="32"/>
        <v>2.0790020790020791E-2</v>
      </c>
      <c r="F249" s="7">
        <f t="shared" si="33"/>
        <v>2.3076923076923078E-2</v>
      </c>
      <c r="G249" s="7">
        <f t="shared" si="35"/>
        <v>0.2</v>
      </c>
      <c r="H249" s="8">
        <f t="shared" si="34"/>
        <v>4.1580041580041582E-3</v>
      </c>
    </row>
    <row r="250" spans="1:8" ht="25.5" x14ac:dyDescent="0.2">
      <c r="A250" s="27"/>
      <c r="B250" s="15" t="s">
        <v>234</v>
      </c>
      <c r="C250" s="12">
        <v>1</v>
      </c>
      <c r="D250" s="6">
        <v>0</v>
      </c>
      <c r="E250" s="7">
        <f t="shared" si="32"/>
        <v>2.0790020790020791E-3</v>
      </c>
      <c r="F250" s="7" t="str">
        <f t="shared" si="33"/>
        <v/>
      </c>
      <c r="G250" s="7">
        <f t="shared" si="35"/>
        <v>-1</v>
      </c>
      <c r="H250" s="8">
        <f t="shared" si="34"/>
        <v>-2.0790020790020791E-3</v>
      </c>
    </row>
    <row r="251" spans="1:8" x14ac:dyDescent="0.2">
      <c r="A251" s="27"/>
      <c r="B251" s="15" t="s">
        <v>235</v>
      </c>
      <c r="C251" s="12">
        <v>47</v>
      </c>
      <c r="D251" s="6">
        <v>84</v>
      </c>
      <c r="E251" s="7">
        <f t="shared" si="32"/>
        <v>9.7713097713097719E-2</v>
      </c>
      <c r="F251" s="7">
        <f t="shared" si="33"/>
        <v>0.16153846153846155</v>
      </c>
      <c r="G251" s="7">
        <f t="shared" si="35"/>
        <v>0.78723404255319152</v>
      </c>
      <c r="H251" s="8">
        <f t="shared" si="34"/>
        <v>7.6923076923076927E-2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3</v>
      </c>
      <c r="E254" s="7" t="str">
        <f t="shared" si="32"/>
        <v/>
      </c>
      <c r="F254" s="7">
        <f t="shared" si="33"/>
        <v>5.7692307692307696E-3</v>
      </c>
      <c r="G254" s="7">
        <f t="shared" si="35"/>
        <v>1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2.0790020790020791E-3</v>
      </c>
      <c r="F256" s="7" t="str">
        <f t="shared" si="33"/>
        <v/>
      </c>
      <c r="G256" s="7">
        <f t="shared" si="35"/>
        <v>-1</v>
      </c>
      <c r="H256" s="8">
        <f t="shared" si="34"/>
        <v>-2.0790020790020791E-3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2</v>
      </c>
      <c r="D258" s="6">
        <v>10</v>
      </c>
      <c r="E258" s="7">
        <f t="shared" si="32"/>
        <v>4.1580041580041582E-3</v>
      </c>
      <c r="F258" s="7">
        <f t="shared" si="33"/>
        <v>1.9230769230769232E-2</v>
      </c>
      <c r="G258" s="7">
        <f t="shared" si="35"/>
        <v>4</v>
      </c>
      <c r="H258" s="8">
        <f t="shared" si="34"/>
        <v>1.6632016632016633E-2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1</v>
      </c>
      <c r="D263" s="6">
        <v>1</v>
      </c>
      <c r="E263" s="7">
        <f t="shared" si="32"/>
        <v>2.0790020790020791E-3</v>
      </c>
      <c r="F263" s="7">
        <f t="shared" si="33"/>
        <v>1.9230769230769232E-3</v>
      </c>
      <c r="G263" s="7">
        <f t="shared" si="35"/>
        <v>0</v>
      </c>
      <c r="H263" s="8">
        <f t="shared" si="34"/>
        <v>0</v>
      </c>
    </row>
    <row r="264" spans="1:8" x14ac:dyDescent="0.2">
      <c r="A264" s="27"/>
      <c r="B264" s="15" t="s">
        <v>248</v>
      </c>
      <c r="C264" s="12">
        <v>1</v>
      </c>
      <c r="D264" s="6">
        <v>0</v>
      </c>
      <c r="E264" s="7">
        <f t="shared" si="32"/>
        <v>2.0790020790020791E-3</v>
      </c>
      <c r="F264" s="7" t="str">
        <f t="shared" si="33"/>
        <v/>
      </c>
      <c r="G264" s="7">
        <f t="shared" si="35"/>
        <v>-1</v>
      </c>
      <c r="H264" s="8">
        <f t="shared" si="34"/>
        <v>-2.0790020790020791E-3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1</v>
      </c>
      <c r="D268" s="6">
        <v>0</v>
      </c>
      <c r="E268" s="7">
        <f t="shared" si="32"/>
        <v>2.0790020790020791E-3</v>
      </c>
      <c r="F268" s="7" t="str">
        <f t="shared" si="33"/>
        <v/>
      </c>
      <c r="G268" s="7">
        <f t="shared" si="35"/>
        <v>-1</v>
      </c>
      <c r="H268" s="8">
        <f t="shared" si="34"/>
        <v>-2.0790020790020791E-3</v>
      </c>
    </row>
    <row r="269" spans="1:8" ht="25.5" x14ac:dyDescent="0.2">
      <c r="A269" s="27"/>
      <c r="B269" s="15" t="s">
        <v>253</v>
      </c>
      <c r="C269" s="12">
        <v>3</v>
      </c>
      <c r="D269" s="6">
        <v>1</v>
      </c>
      <c r="E269" s="7">
        <f t="shared" si="32"/>
        <v>6.2370062370062374E-3</v>
      </c>
      <c r="F269" s="7">
        <f t="shared" si="33"/>
        <v>1.9230769230769232E-3</v>
      </c>
      <c r="G269" s="7">
        <f t="shared" si="35"/>
        <v>-0.66666666666666663</v>
      </c>
      <c r="H269" s="8">
        <f t="shared" si="34"/>
        <v>-4.1580041580041582E-3</v>
      </c>
    </row>
    <row r="270" spans="1:8" x14ac:dyDescent="0.2">
      <c r="A270" s="27"/>
      <c r="B270" s="15" t="s">
        <v>254</v>
      </c>
      <c r="C270" s="12">
        <v>2</v>
      </c>
      <c r="D270" s="6">
        <v>0</v>
      </c>
      <c r="E270" s="7">
        <f t="shared" si="32"/>
        <v>4.1580041580041582E-3</v>
      </c>
      <c r="F270" s="7" t="str">
        <f t="shared" si="33"/>
        <v/>
      </c>
      <c r="G270" s="7">
        <f t="shared" si="35"/>
        <v>-1</v>
      </c>
      <c r="H270" s="8">
        <f t="shared" si="34"/>
        <v>-4.1580041580041582E-3</v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2</v>
      </c>
      <c r="D272" s="6">
        <v>0</v>
      </c>
      <c r="E272" s="7">
        <f t="shared" si="32"/>
        <v>4.1580041580041582E-3</v>
      </c>
      <c r="F272" s="7" t="str">
        <f t="shared" si="33"/>
        <v/>
      </c>
      <c r="G272" s="7">
        <f t="shared" si="35"/>
        <v>-1</v>
      </c>
      <c r="H272" s="8">
        <f t="shared" si="34"/>
        <v>-4.1580041580041582E-3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2</v>
      </c>
      <c r="D274" s="6">
        <v>0</v>
      </c>
      <c r="E274" s="7">
        <f t="shared" si="32"/>
        <v>4.1580041580041582E-3</v>
      </c>
      <c r="F274" s="7" t="str">
        <f t="shared" si="33"/>
        <v/>
      </c>
      <c r="G274" s="7">
        <f t="shared" si="35"/>
        <v>-1</v>
      </c>
      <c r="H274" s="8">
        <f t="shared" si="34"/>
        <v>-4.1580041580041582E-3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2</v>
      </c>
      <c r="E281" s="7" t="str">
        <f t="shared" si="36"/>
        <v/>
      </c>
      <c r="F281" s="7">
        <f t="shared" si="37"/>
        <v>3.8461538461538464E-3</v>
      </c>
      <c r="G281" s="7">
        <f t="shared" si="39"/>
        <v>1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6</v>
      </c>
      <c r="D285" s="6">
        <v>3</v>
      </c>
      <c r="E285" s="7">
        <f t="shared" si="36"/>
        <v>1.2474012474012475E-2</v>
      </c>
      <c r="F285" s="7">
        <f t="shared" si="37"/>
        <v>5.7692307692307696E-3</v>
      </c>
      <c r="G285" s="7">
        <f t="shared" si="39"/>
        <v>-0.5</v>
      </c>
      <c r="H285" s="8">
        <f t="shared" si="38"/>
        <v>-6.2370062370062374E-3</v>
      </c>
    </row>
    <row r="286" spans="1:8" ht="25.5" x14ac:dyDescent="0.2">
      <c r="A286" s="27"/>
      <c r="B286" s="15" t="s">
        <v>270</v>
      </c>
      <c r="C286" s="12">
        <v>29</v>
      </c>
      <c r="D286" s="6">
        <v>41</v>
      </c>
      <c r="E286" s="7">
        <f t="shared" si="36"/>
        <v>6.0291060291060294E-2</v>
      </c>
      <c r="F286" s="7">
        <f t="shared" si="37"/>
        <v>7.8846153846153844E-2</v>
      </c>
      <c r="G286" s="7">
        <f t="shared" si="39"/>
        <v>0.41379310344827586</v>
      </c>
      <c r="H286" s="8">
        <f t="shared" si="38"/>
        <v>2.4948024948024949E-2</v>
      </c>
    </row>
    <row r="287" spans="1:8" x14ac:dyDescent="0.2">
      <c r="A287" s="27"/>
      <c r="B287" s="15" t="s">
        <v>271</v>
      </c>
      <c r="C287" s="12">
        <v>13</v>
      </c>
      <c r="D287" s="6">
        <v>29</v>
      </c>
      <c r="E287" s="7">
        <f t="shared" si="36"/>
        <v>2.7027027027027029E-2</v>
      </c>
      <c r="F287" s="7">
        <f t="shared" si="37"/>
        <v>5.5769230769230772E-2</v>
      </c>
      <c r="G287" s="7">
        <f t="shared" si="39"/>
        <v>1.2307692307692308</v>
      </c>
      <c r="H287" s="8">
        <f t="shared" si="38"/>
        <v>3.3264033264033266E-2</v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1</v>
      </c>
      <c r="E290" s="7" t="str">
        <f t="shared" si="36"/>
        <v/>
      </c>
      <c r="F290" s="7">
        <f t="shared" si="37"/>
        <v>1.9230769230769232E-3</v>
      </c>
      <c r="G290" s="7">
        <f t="shared" si="39"/>
        <v>1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1</v>
      </c>
      <c r="D293" s="6">
        <v>1</v>
      </c>
      <c r="E293" s="7">
        <f t="shared" si="36"/>
        <v>2.0790020790020791E-3</v>
      </c>
      <c r="F293" s="7">
        <f t="shared" si="37"/>
        <v>1.9230769230769232E-3</v>
      </c>
      <c r="G293" s="7">
        <f t="shared" si="39"/>
        <v>0</v>
      </c>
      <c r="H293" s="8">
        <f t="shared" si="38"/>
        <v>0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1</v>
      </c>
      <c r="E295" s="7" t="str">
        <f t="shared" si="36"/>
        <v/>
      </c>
      <c r="F295" s="7">
        <f t="shared" si="37"/>
        <v>1.9230769230769232E-3</v>
      </c>
      <c r="G295" s="7">
        <f t="shared" si="39"/>
        <v>1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2</v>
      </c>
      <c r="D297" s="6">
        <v>0</v>
      </c>
      <c r="E297" s="7">
        <f t="shared" si="36"/>
        <v>4.1580041580041582E-3</v>
      </c>
      <c r="F297" s="7" t="str">
        <f t="shared" si="37"/>
        <v/>
      </c>
      <c r="G297" s="7">
        <f t="shared" si="39"/>
        <v>-1</v>
      </c>
      <c r="H297" s="8">
        <f t="shared" si="38"/>
        <v>-4.1580041580041582E-3</v>
      </c>
    </row>
    <row r="298" spans="1:8" x14ac:dyDescent="0.2">
      <c r="A298" s="27"/>
      <c r="B298" s="15" t="s">
        <v>282</v>
      </c>
      <c r="C298" s="12">
        <v>3</v>
      </c>
      <c r="D298" s="6">
        <v>4</v>
      </c>
      <c r="E298" s="7">
        <f t="shared" si="36"/>
        <v>6.2370062370062374E-3</v>
      </c>
      <c r="F298" s="7">
        <f t="shared" si="37"/>
        <v>7.6923076923076927E-3</v>
      </c>
      <c r="G298" s="7">
        <f t="shared" si="39"/>
        <v>0.33333333333333331</v>
      </c>
      <c r="H298" s="8">
        <f t="shared" si="38"/>
        <v>2.0790020790020791E-3</v>
      </c>
    </row>
    <row r="299" spans="1:8" x14ac:dyDescent="0.2">
      <c r="A299" s="27"/>
      <c r="B299" s="15" t="s">
        <v>283</v>
      </c>
      <c r="C299" s="12">
        <v>18</v>
      </c>
      <c r="D299" s="6">
        <v>2</v>
      </c>
      <c r="E299" s="7">
        <f t="shared" si="36"/>
        <v>3.7422037422037424E-2</v>
      </c>
      <c r="F299" s="7">
        <f t="shared" si="37"/>
        <v>3.8461538461538464E-3</v>
      </c>
      <c r="G299" s="7">
        <f t="shared" si="39"/>
        <v>-0.88888888888888884</v>
      </c>
      <c r="H299" s="8">
        <f t="shared" si="38"/>
        <v>-3.3264033264033266E-2</v>
      </c>
    </row>
    <row r="300" spans="1:8" x14ac:dyDescent="0.2">
      <c r="A300" s="27"/>
      <c r="B300" s="15" t="s">
        <v>284</v>
      </c>
      <c r="C300" s="12">
        <v>2</v>
      </c>
      <c r="D300" s="6">
        <v>1</v>
      </c>
      <c r="E300" s="7">
        <f t="shared" si="36"/>
        <v>4.1580041580041582E-3</v>
      </c>
      <c r="F300" s="7">
        <f t="shared" si="37"/>
        <v>1.9230769230769232E-3</v>
      </c>
      <c r="G300" s="7">
        <f t="shared" si="39"/>
        <v>-0.5</v>
      </c>
      <c r="H300" s="8">
        <f t="shared" si="38"/>
        <v>-2.0790020790020791E-3</v>
      </c>
    </row>
    <row r="301" spans="1:8" x14ac:dyDescent="0.2">
      <c r="A301" s="27"/>
      <c r="B301" s="15" t="s">
        <v>285</v>
      </c>
      <c r="C301" s="12">
        <v>0</v>
      </c>
      <c r="D301" s="6">
        <v>3</v>
      </c>
      <c r="E301" s="7" t="str">
        <f t="shared" si="36"/>
        <v/>
      </c>
      <c r="F301" s="7">
        <f t="shared" si="37"/>
        <v>5.7692307692307696E-3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3</v>
      </c>
      <c r="D302" s="6">
        <v>7</v>
      </c>
      <c r="E302" s="7">
        <f t="shared" si="36"/>
        <v>6.2370062370062374E-3</v>
      </c>
      <c r="F302" s="7">
        <f t="shared" si="37"/>
        <v>1.3461538461538462E-2</v>
      </c>
      <c r="G302" s="7">
        <f t="shared" si="39"/>
        <v>1.3333333333333333</v>
      </c>
      <c r="H302" s="8">
        <f t="shared" si="38"/>
        <v>8.3160083160083165E-3</v>
      </c>
    </row>
    <row r="303" spans="1:8" x14ac:dyDescent="0.2">
      <c r="A303" s="27"/>
      <c r="B303" s="15" t="s">
        <v>287</v>
      </c>
      <c r="C303" s="12">
        <v>1</v>
      </c>
      <c r="D303" s="6">
        <v>0</v>
      </c>
      <c r="E303" s="7">
        <f t="shared" si="36"/>
        <v>2.0790020790020791E-3</v>
      </c>
      <c r="F303" s="7" t="str">
        <f t="shared" si="37"/>
        <v/>
      </c>
      <c r="G303" s="7">
        <f t="shared" si="39"/>
        <v>-1</v>
      </c>
      <c r="H303" s="8">
        <f t="shared" si="38"/>
        <v>-2.0790020790020791E-3</v>
      </c>
    </row>
    <row r="304" spans="1:8" ht="25.5" x14ac:dyDescent="0.2">
      <c r="A304" s="27"/>
      <c r="B304" s="15" t="s">
        <v>288</v>
      </c>
      <c r="C304" s="12">
        <v>5</v>
      </c>
      <c r="D304" s="6">
        <v>0</v>
      </c>
      <c r="E304" s="7">
        <f t="shared" si="36"/>
        <v>1.0395010395010396E-2</v>
      </c>
      <c r="F304" s="7" t="str">
        <f t="shared" si="37"/>
        <v/>
      </c>
      <c r="G304" s="7">
        <f t="shared" si="39"/>
        <v>-1</v>
      </c>
      <c r="H304" s="8">
        <f t="shared" si="38"/>
        <v>-1.0395010395010396E-2</v>
      </c>
    </row>
    <row r="305" spans="1:8" x14ac:dyDescent="0.2">
      <c r="A305" s="27"/>
      <c r="B305" s="15" t="s">
        <v>289</v>
      </c>
      <c r="C305" s="12">
        <v>11</v>
      </c>
      <c r="D305" s="6">
        <v>13</v>
      </c>
      <c r="E305" s="7">
        <f t="shared" si="36"/>
        <v>2.286902286902287E-2</v>
      </c>
      <c r="F305" s="7">
        <f t="shared" si="37"/>
        <v>2.5000000000000001E-2</v>
      </c>
      <c r="G305" s="7">
        <f t="shared" si="39"/>
        <v>0.18181818181818182</v>
      </c>
      <c r="H305" s="8">
        <f t="shared" si="38"/>
        <v>4.1580041580041582E-3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3</v>
      </c>
      <c r="D309" s="6">
        <v>3</v>
      </c>
      <c r="E309" s="7">
        <f t="shared" ref="E309:E340" si="40">+IF(C309=0,"",C309/C$181)</f>
        <v>6.2370062370062374E-3</v>
      </c>
      <c r="F309" s="7">
        <f t="shared" ref="F309:F340" si="41">+IF(D309=0,"",D309/D$181)</f>
        <v>5.7692307692307696E-3</v>
      </c>
      <c r="G309" s="7">
        <f t="shared" si="39"/>
        <v>0</v>
      </c>
      <c r="H309" s="8">
        <f t="shared" ref="H309:H340" si="42">+IF(OR(AND(E309=""),(G309="")),"",E309*G309)</f>
        <v>0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16</v>
      </c>
      <c r="D314" s="6">
        <v>22</v>
      </c>
      <c r="E314" s="7">
        <f t="shared" si="40"/>
        <v>3.3264033264033266E-2</v>
      </c>
      <c r="F314" s="7">
        <f t="shared" si="41"/>
        <v>4.230769230769231E-2</v>
      </c>
      <c r="G314" s="7">
        <f t="shared" si="43"/>
        <v>0.375</v>
      </c>
      <c r="H314" s="8">
        <f t="shared" si="42"/>
        <v>1.2474012474012475E-2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3</v>
      </c>
      <c r="D316" s="6">
        <v>6</v>
      </c>
      <c r="E316" s="7">
        <f t="shared" si="40"/>
        <v>6.2370062370062374E-3</v>
      </c>
      <c r="F316" s="7">
        <f t="shared" si="41"/>
        <v>1.1538461538461539E-2</v>
      </c>
      <c r="G316" s="7">
        <f t="shared" si="43"/>
        <v>1</v>
      </c>
      <c r="H316" s="8">
        <f t="shared" si="42"/>
        <v>6.2370062370062374E-3</v>
      </c>
    </row>
    <row r="317" spans="1:8" x14ac:dyDescent="0.2">
      <c r="A317" s="27"/>
      <c r="B317" s="15" t="s">
        <v>301</v>
      </c>
      <c r="C317" s="12">
        <v>4</v>
      </c>
      <c r="D317" s="6">
        <v>2</v>
      </c>
      <c r="E317" s="7">
        <f t="shared" si="40"/>
        <v>8.3160083160083165E-3</v>
      </c>
      <c r="F317" s="7">
        <f t="shared" si="41"/>
        <v>3.8461538461538464E-3</v>
      </c>
      <c r="G317" s="7">
        <f t="shared" si="43"/>
        <v>-0.5</v>
      </c>
      <c r="H317" s="8">
        <f t="shared" si="42"/>
        <v>-4.1580041580041582E-3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2</v>
      </c>
      <c r="D320" s="6">
        <v>0</v>
      </c>
      <c r="E320" s="7">
        <f t="shared" si="40"/>
        <v>4.1580041580041582E-3</v>
      </c>
      <c r="F320" s="7" t="str">
        <f t="shared" si="41"/>
        <v/>
      </c>
      <c r="G320" s="7">
        <f t="shared" si="43"/>
        <v>-1</v>
      </c>
      <c r="H320" s="8">
        <f t="shared" si="42"/>
        <v>-4.1580041580041582E-3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3</v>
      </c>
      <c r="D325" s="6">
        <v>3</v>
      </c>
      <c r="E325" s="7">
        <f t="shared" si="40"/>
        <v>6.2370062370062374E-3</v>
      </c>
      <c r="F325" s="7">
        <f t="shared" si="41"/>
        <v>5.7692307692307696E-3</v>
      </c>
      <c r="G325" s="7">
        <f t="shared" si="43"/>
        <v>0</v>
      </c>
      <c r="H325" s="8">
        <f t="shared" si="42"/>
        <v>0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4</v>
      </c>
      <c r="D329" s="6">
        <v>4</v>
      </c>
      <c r="E329" s="7">
        <f t="shared" si="40"/>
        <v>8.3160083160083165E-3</v>
      </c>
      <c r="F329" s="7">
        <f t="shared" si="41"/>
        <v>7.6923076923076927E-3</v>
      </c>
      <c r="G329" s="7">
        <f t="shared" si="43"/>
        <v>0</v>
      </c>
      <c r="H329" s="8">
        <f t="shared" si="42"/>
        <v>0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2</v>
      </c>
      <c r="D331" s="6">
        <v>3</v>
      </c>
      <c r="E331" s="7">
        <f t="shared" si="40"/>
        <v>4.1580041580041582E-3</v>
      </c>
      <c r="F331" s="7">
        <f t="shared" si="41"/>
        <v>5.7692307692307696E-3</v>
      </c>
      <c r="G331" s="7">
        <f t="shared" si="43"/>
        <v>0.5</v>
      </c>
      <c r="H331" s="8">
        <f t="shared" si="42"/>
        <v>2.0790020790020791E-3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1</v>
      </c>
      <c r="E333" s="7">
        <f t="shared" si="40"/>
        <v>2.0790020790020791E-3</v>
      </c>
      <c r="F333" s="7">
        <f t="shared" si="41"/>
        <v>1.9230769230769232E-3</v>
      </c>
      <c r="G333" s="7">
        <f t="shared" si="43"/>
        <v>0</v>
      </c>
      <c r="H333" s="8">
        <f t="shared" si="42"/>
        <v>0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1</v>
      </c>
      <c r="D336" s="6">
        <v>0</v>
      </c>
      <c r="E336" s="7">
        <f t="shared" si="40"/>
        <v>2.0790020790020791E-3</v>
      </c>
      <c r="F336" s="7" t="str">
        <f t="shared" si="41"/>
        <v/>
      </c>
      <c r="G336" s="7">
        <f t="shared" si="43"/>
        <v>-1</v>
      </c>
      <c r="H336" s="8">
        <f t="shared" si="42"/>
        <v>-2.0790020790020791E-3</v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1</v>
      </c>
      <c r="D339" s="6">
        <v>0</v>
      </c>
      <c r="E339" s="7">
        <f t="shared" si="40"/>
        <v>2.0790020790020791E-3</v>
      </c>
      <c r="F339" s="7" t="str">
        <f t="shared" si="41"/>
        <v/>
      </c>
      <c r="G339" s="7">
        <f t="shared" si="43"/>
        <v>-1</v>
      </c>
      <c r="H339" s="8">
        <f t="shared" si="42"/>
        <v>-2.0790020790020791E-3</v>
      </c>
    </row>
    <row r="340" spans="1:8" ht="25.5" x14ac:dyDescent="0.2">
      <c r="A340" s="27"/>
      <c r="B340" s="15" t="s">
        <v>324</v>
      </c>
      <c r="C340" s="12">
        <v>5</v>
      </c>
      <c r="D340" s="6">
        <v>6</v>
      </c>
      <c r="E340" s="7">
        <f t="shared" si="40"/>
        <v>1.0395010395010396E-2</v>
      </c>
      <c r="F340" s="7">
        <f t="shared" si="41"/>
        <v>1.1538461538461539E-2</v>
      </c>
      <c r="G340" s="7">
        <f t="shared" si="43"/>
        <v>0.2</v>
      </c>
      <c r="H340" s="8">
        <f t="shared" si="42"/>
        <v>2.0790020790020791E-3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1</v>
      </c>
      <c r="E347" s="7" t="str">
        <f t="shared" si="44"/>
        <v/>
      </c>
      <c r="F347" s="7">
        <f t="shared" si="45"/>
        <v>1.9230769230769232E-3</v>
      </c>
      <c r="G347" s="7">
        <f t="shared" si="47"/>
        <v>1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1</v>
      </c>
      <c r="E354" s="7" t="str">
        <f t="shared" si="44"/>
        <v/>
      </c>
      <c r="F354" s="7">
        <f t="shared" si="45"/>
        <v>1.9230769230769232E-3</v>
      </c>
      <c r="G354" s="7">
        <f t="shared" si="47"/>
        <v>1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2404</v>
      </c>
      <c r="D362" s="20">
        <f>SUM(D363:D595)</f>
        <v>1376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-0.42762063227953412</v>
      </c>
      <c r="H362" s="21">
        <f t="shared" ref="H362:H425" si="50">+IF(OR(AND(E362=""),(G362="")),"",E362*G362)</f>
        <v>-0.42762063227953412</v>
      </c>
    </row>
    <row r="363" spans="1:8" x14ac:dyDescent="0.2">
      <c r="A363" s="27"/>
      <c r="B363" s="14" t="s">
        <v>341</v>
      </c>
      <c r="C363" s="25">
        <v>11</v>
      </c>
      <c r="D363" s="22">
        <v>29</v>
      </c>
      <c r="E363" s="23">
        <f t="shared" si="48"/>
        <v>4.5757071547420968E-3</v>
      </c>
      <c r="F363" s="23">
        <f t="shared" si="49"/>
        <v>2.1075581395348836E-2</v>
      </c>
      <c r="G363" s="23">
        <f t="shared" ref="G363:G426" si="51">+IF(AND(C363=0,D363=0)," ",IF(C363=0,1,IF(D363=0,-1,(D363-C363)/C363)))</f>
        <v>1.6363636363636365</v>
      </c>
      <c r="H363" s="24">
        <f t="shared" si="50"/>
        <v>7.4875207986688863E-3</v>
      </c>
    </row>
    <row r="364" spans="1:8" x14ac:dyDescent="0.2">
      <c r="A364" s="27"/>
      <c r="B364" s="15" t="s">
        <v>342</v>
      </c>
      <c r="C364" s="12">
        <v>4</v>
      </c>
      <c r="D364" s="6">
        <v>6</v>
      </c>
      <c r="E364" s="7">
        <f t="shared" si="48"/>
        <v>1.6638935108153079E-3</v>
      </c>
      <c r="F364" s="7">
        <f t="shared" si="49"/>
        <v>4.3604651162790697E-3</v>
      </c>
      <c r="G364" s="7">
        <f t="shared" si="51"/>
        <v>0.5</v>
      </c>
      <c r="H364" s="8">
        <f t="shared" si="50"/>
        <v>8.3194675540765393E-4</v>
      </c>
    </row>
    <row r="365" spans="1:8" x14ac:dyDescent="0.2">
      <c r="A365" s="27"/>
      <c r="B365" s="15" t="s">
        <v>343</v>
      </c>
      <c r="C365" s="12">
        <v>843</v>
      </c>
      <c r="D365" s="6">
        <v>4</v>
      </c>
      <c r="E365" s="7">
        <f t="shared" si="48"/>
        <v>0.35066555740432614</v>
      </c>
      <c r="F365" s="7">
        <f t="shared" si="49"/>
        <v>2.9069767441860465E-3</v>
      </c>
      <c r="G365" s="7">
        <f t="shared" si="51"/>
        <v>-0.99525504151838673</v>
      </c>
      <c r="H365" s="8">
        <f t="shared" si="50"/>
        <v>-0.34900166389351084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71</v>
      </c>
      <c r="D368" s="6">
        <v>121</v>
      </c>
      <c r="E368" s="7">
        <f t="shared" si="48"/>
        <v>2.9534109816971715E-2</v>
      </c>
      <c r="F368" s="7">
        <f t="shared" si="49"/>
        <v>8.7936046511627911E-2</v>
      </c>
      <c r="G368" s="7">
        <f t="shared" si="51"/>
        <v>0.70422535211267601</v>
      </c>
      <c r="H368" s="8">
        <f t="shared" si="50"/>
        <v>2.0798668885191347E-2</v>
      </c>
    </row>
    <row r="369" spans="1:8" x14ac:dyDescent="0.2">
      <c r="A369" s="27"/>
      <c r="B369" s="15" t="s">
        <v>347</v>
      </c>
      <c r="C369" s="12">
        <v>2</v>
      </c>
      <c r="D369" s="6">
        <v>6</v>
      </c>
      <c r="E369" s="7">
        <f t="shared" si="48"/>
        <v>8.3194675540765393E-4</v>
      </c>
      <c r="F369" s="7">
        <f t="shared" si="49"/>
        <v>4.3604651162790697E-3</v>
      </c>
      <c r="G369" s="7">
        <f t="shared" si="51"/>
        <v>2</v>
      </c>
      <c r="H369" s="8">
        <f t="shared" si="50"/>
        <v>1.6638935108153079E-3</v>
      </c>
    </row>
    <row r="370" spans="1:8" x14ac:dyDescent="0.2">
      <c r="A370" s="27"/>
      <c r="B370" s="15" t="s">
        <v>348</v>
      </c>
      <c r="C370" s="12">
        <v>1</v>
      </c>
      <c r="D370" s="6">
        <v>0</v>
      </c>
      <c r="E370" s="7">
        <f t="shared" si="48"/>
        <v>4.1597337770382697E-4</v>
      </c>
      <c r="F370" s="7" t="str">
        <f t="shared" si="49"/>
        <v/>
      </c>
      <c r="G370" s="7">
        <f t="shared" si="51"/>
        <v>-1</v>
      </c>
      <c r="H370" s="8">
        <f t="shared" si="50"/>
        <v>-4.1597337770382697E-4</v>
      </c>
    </row>
    <row r="371" spans="1:8" x14ac:dyDescent="0.2">
      <c r="A371" s="27"/>
      <c r="B371" s="15" t="s">
        <v>349</v>
      </c>
      <c r="C371" s="12">
        <v>4</v>
      </c>
      <c r="D371" s="6">
        <v>2</v>
      </c>
      <c r="E371" s="7">
        <f t="shared" si="48"/>
        <v>1.6638935108153079E-3</v>
      </c>
      <c r="F371" s="7">
        <f t="shared" si="49"/>
        <v>1.4534883720930232E-3</v>
      </c>
      <c r="G371" s="7">
        <f t="shared" si="51"/>
        <v>-0.5</v>
      </c>
      <c r="H371" s="8">
        <f t="shared" si="50"/>
        <v>-8.3194675540765393E-4</v>
      </c>
    </row>
    <row r="372" spans="1:8" x14ac:dyDescent="0.2">
      <c r="A372" s="27"/>
      <c r="B372" s="15" t="s">
        <v>350</v>
      </c>
      <c r="C372" s="12">
        <v>1</v>
      </c>
      <c r="D372" s="6">
        <v>5</v>
      </c>
      <c r="E372" s="7">
        <f t="shared" si="48"/>
        <v>4.1597337770382697E-4</v>
      </c>
      <c r="F372" s="7">
        <f t="shared" si="49"/>
        <v>3.6337209302325581E-3</v>
      </c>
      <c r="G372" s="7">
        <f t="shared" si="51"/>
        <v>4</v>
      </c>
      <c r="H372" s="8">
        <f t="shared" si="50"/>
        <v>1.6638935108153079E-3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81</v>
      </c>
      <c r="D374" s="6">
        <v>84</v>
      </c>
      <c r="E374" s="7">
        <f t="shared" si="48"/>
        <v>3.3693843594009981E-2</v>
      </c>
      <c r="F374" s="7">
        <f t="shared" si="49"/>
        <v>6.1046511627906974E-2</v>
      </c>
      <c r="G374" s="7">
        <f t="shared" si="51"/>
        <v>3.7037037037037035E-2</v>
      </c>
      <c r="H374" s="8">
        <f t="shared" si="50"/>
        <v>1.2479201331114806E-3</v>
      </c>
    </row>
    <row r="375" spans="1:8" x14ac:dyDescent="0.2">
      <c r="A375" s="27"/>
      <c r="B375" s="15" t="s">
        <v>353</v>
      </c>
      <c r="C375" s="12">
        <v>8</v>
      </c>
      <c r="D375" s="6">
        <v>4</v>
      </c>
      <c r="E375" s="7">
        <f t="shared" si="48"/>
        <v>3.3277870216306157E-3</v>
      </c>
      <c r="F375" s="7">
        <f t="shared" si="49"/>
        <v>2.9069767441860465E-3</v>
      </c>
      <c r="G375" s="7">
        <f t="shared" si="51"/>
        <v>-0.5</v>
      </c>
      <c r="H375" s="8">
        <f t="shared" si="50"/>
        <v>-1.6638935108153079E-3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63</v>
      </c>
      <c r="D377" s="6">
        <v>3</v>
      </c>
      <c r="E377" s="7">
        <f t="shared" si="48"/>
        <v>2.6206322795341099E-2</v>
      </c>
      <c r="F377" s="7">
        <f t="shared" si="49"/>
        <v>2.1802325581395349E-3</v>
      </c>
      <c r="G377" s="7">
        <f t="shared" si="51"/>
        <v>-0.95238095238095233</v>
      </c>
      <c r="H377" s="8">
        <f t="shared" si="50"/>
        <v>-2.4958402662229616E-2</v>
      </c>
    </row>
    <row r="378" spans="1:8" x14ac:dyDescent="0.2">
      <c r="A378" s="27"/>
      <c r="B378" s="15" t="s">
        <v>356</v>
      </c>
      <c r="C378" s="12">
        <v>2</v>
      </c>
      <c r="D378" s="6">
        <v>13</v>
      </c>
      <c r="E378" s="7">
        <f t="shared" si="48"/>
        <v>8.3194675540765393E-4</v>
      </c>
      <c r="F378" s="7">
        <f t="shared" si="49"/>
        <v>9.4476744186046506E-3</v>
      </c>
      <c r="G378" s="7">
        <f t="shared" si="51"/>
        <v>5.5</v>
      </c>
      <c r="H378" s="8">
        <f t="shared" si="50"/>
        <v>4.5757071547420968E-3</v>
      </c>
    </row>
    <row r="379" spans="1:8" x14ac:dyDescent="0.2">
      <c r="A379" s="27"/>
      <c r="B379" s="15" t="s">
        <v>357</v>
      </c>
      <c r="C379" s="12">
        <v>0</v>
      </c>
      <c r="D379" s="6">
        <v>1</v>
      </c>
      <c r="E379" s="7" t="str">
        <f t="shared" si="48"/>
        <v/>
      </c>
      <c r="F379" s="7">
        <f t="shared" si="49"/>
        <v>7.2674418604651162E-4</v>
      </c>
      <c r="G379" s="7">
        <f t="shared" si="51"/>
        <v>1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62</v>
      </c>
      <c r="D382" s="6">
        <v>31</v>
      </c>
      <c r="E382" s="7">
        <f t="shared" si="48"/>
        <v>2.5790349417637273E-2</v>
      </c>
      <c r="F382" s="7">
        <f t="shared" si="49"/>
        <v>2.2529069767441859E-2</v>
      </c>
      <c r="G382" s="7">
        <f t="shared" si="51"/>
        <v>-0.5</v>
      </c>
      <c r="H382" s="8">
        <f t="shared" si="50"/>
        <v>-1.2895174708818636E-2</v>
      </c>
    </row>
    <row r="383" spans="1:8" x14ac:dyDescent="0.2">
      <c r="A383" s="27"/>
      <c r="B383" s="15" t="s">
        <v>361</v>
      </c>
      <c r="C383" s="12">
        <v>1</v>
      </c>
      <c r="D383" s="6">
        <v>1</v>
      </c>
      <c r="E383" s="7">
        <f t="shared" si="48"/>
        <v>4.1597337770382697E-4</v>
      </c>
      <c r="F383" s="7">
        <f t="shared" si="49"/>
        <v>7.2674418604651162E-4</v>
      </c>
      <c r="G383" s="7">
        <f t="shared" si="51"/>
        <v>0</v>
      </c>
      <c r="H383" s="8">
        <f t="shared" si="50"/>
        <v>0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2</v>
      </c>
      <c r="D385" s="6">
        <v>4</v>
      </c>
      <c r="E385" s="7">
        <f t="shared" si="48"/>
        <v>8.3194675540765393E-4</v>
      </c>
      <c r="F385" s="7">
        <f t="shared" si="49"/>
        <v>2.9069767441860465E-3</v>
      </c>
      <c r="G385" s="7">
        <f t="shared" si="51"/>
        <v>1</v>
      </c>
      <c r="H385" s="8">
        <f t="shared" si="50"/>
        <v>8.3194675540765393E-4</v>
      </c>
    </row>
    <row r="386" spans="1:8" x14ac:dyDescent="0.2">
      <c r="A386" s="27"/>
      <c r="B386" s="15" t="s">
        <v>364</v>
      </c>
      <c r="C386" s="12">
        <v>60</v>
      </c>
      <c r="D386" s="6">
        <v>48</v>
      </c>
      <c r="E386" s="7">
        <f t="shared" si="48"/>
        <v>2.4958402662229616E-2</v>
      </c>
      <c r="F386" s="7">
        <f t="shared" si="49"/>
        <v>3.4883720930232558E-2</v>
      </c>
      <c r="G386" s="7">
        <f t="shared" si="51"/>
        <v>-0.2</v>
      </c>
      <c r="H386" s="8">
        <f t="shared" si="50"/>
        <v>-4.9916805324459234E-3</v>
      </c>
    </row>
    <row r="387" spans="1:8" x14ac:dyDescent="0.2">
      <c r="A387" s="27"/>
      <c r="B387" s="15" t="s">
        <v>365</v>
      </c>
      <c r="C387" s="12">
        <v>6</v>
      </c>
      <c r="D387" s="6">
        <v>6</v>
      </c>
      <c r="E387" s="7">
        <f t="shared" si="48"/>
        <v>2.4958402662229617E-3</v>
      </c>
      <c r="F387" s="7">
        <f t="shared" si="49"/>
        <v>4.3604651162790697E-3</v>
      </c>
      <c r="G387" s="7">
        <f t="shared" si="51"/>
        <v>0</v>
      </c>
      <c r="H387" s="8">
        <f t="shared" si="50"/>
        <v>0</v>
      </c>
    </row>
    <row r="388" spans="1:8" x14ac:dyDescent="0.2">
      <c r="A388" s="27"/>
      <c r="B388" s="15" t="s">
        <v>366</v>
      </c>
      <c r="C388" s="12">
        <v>1</v>
      </c>
      <c r="D388" s="6">
        <v>2</v>
      </c>
      <c r="E388" s="7">
        <f t="shared" si="48"/>
        <v>4.1597337770382697E-4</v>
      </c>
      <c r="F388" s="7">
        <f t="shared" si="49"/>
        <v>1.4534883720930232E-3</v>
      </c>
      <c r="G388" s="7">
        <f t="shared" si="51"/>
        <v>1</v>
      </c>
      <c r="H388" s="8">
        <f t="shared" si="50"/>
        <v>4.1597337770382697E-4</v>
      </c>
    </row>
    <row r="389" spans="1:8" x14ac:dyDescent="0.2">
      <c r="A389" s="27"/>
      <c r="B389" s="15" t="s">
        <v>367</v>
      </c>
      <c r="C389" s="12">
        <v>5</v>
      </c>
      <c r="D389" s="6">
        <v>0</v>
      </c>
      <c r="E389" s="7">
        <f t="shared" si="48"/>
        <v>2.0798668885191347E-3</v>
      </c>
      <c r="F389" s="7" t="str">
        <f t="shared" si="49"/>
        <v/>
      </c>
      <c r="G389" s="7">
        <f t="shared" si="51"/>
        <v>-1</v>
      </c>
      <c r="H389" s="8">
        <f t="shared" si="50"/>
        <v>-2.0798668885191347E-3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2</v>
      </c>
      <c r="D391" s="6">
        <v>0</v>
      </c>
      <c r="E391" s="7">
        <f t="shared" si="48"/>
        <v>8.3194675540765393E-4</v>
      </c>
      <c r="F391" s="7" t="str">
        <f t="shared" si="49"/>
        <v/>
      </c>
      <c r="G391" s="7">
        <f t="shared" si="51"/>
        <v>-1</v>
      </c>
      <c r="H391" s="8">
        <f t="shared" si="50"/>
        <v>-8.3194675540765393E-4</v>
      </c>
    </row>
    <row r="392" spans="1:8" x14ac:dyDescent="0.2">
      <c r="A392" s="27"/>
      <c r="B392" s="15" t="s">
        <v>370</v>
      </c>
      <c r="C392" s="12">
        <v>4</v>
      </c>
      <c r="D392" s="6">
        <v>4</v>
      </c>
      <c r="E392" s="7">
        <f t="shared" si="48"/>
        <v>1.6638935108153079E-3</v>
      </c>
      <c r="F392" s="7">
        <f t="shared" si="49"/>
        <v>2.9069767441860465E-3</v>
      </c>
      <c r="G392" s="7">
        <f t="shared" si="51"/>
        <v>0</v>
      </c>
      <c r="H392" s="8">
        <f t="shared" si="50"/>
        <v>0</v>
      </c>
    </row>
    <row r="393" spans="1:8" x14ac:dyDescent="0.2">
      <c r="A393" s="27"/>
      <c r="B393" s="15" t="s">
        <v>371</v>
      </c>
      <c r="C393" s="12">
        <v>0</v>
      </c>
      <c r="D393" s="6">
        <v>2</v>
      </c>
      <c r="E393" s="7" t="str">
        <f t="shared" si="48"/>
        <v/>
      </c>
      <c r="F393" s="7">
        <f t="shared" si="49"/>
        <v>1.4534883720930232E-3</v>
      </c>
      <c r="G393" s="7">
        <f t="shared" si="51"/>
        <v>1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3</v>
      </c>
      <c r="E395" s="7" t="str">
        <f t="shared" si="48"/>
        <v/>
      </c>
      <c r="F395" s="7">
        <f t="shared" si="49"/>
        <v>2.1802325581395349E-3</v>
      </c>
      <c r="G395" s="7">
        <f t="shared" si="51"/>
        <v>1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19</v>
      </c>
      <c r="D396" s="6">
        <v>2</v>
      </c>
      <c r="E396" s="7">
        <f t="shared" si="48"/>
        <v>7.9034941763727121E-3</v>
      </c>
      <c r="F396" s="7">
        <f t="shared" si="49"/>
        <v>1.4534883720930232E-3</v>
      </c>
      <c r="G396" s="7">
        <f t="shared" si="51"/>
        <v>-0.89473684210526316</v>
      </c>
      <c r="H396" s="8">
        <f t="shared" si="50"/>
        <v>-7.071547420965058E-3</v>
      </c>
    </row>
    <row r="397" spans="1:8" x14ac:dyDescent="0.2">
      <c r="A397" s="27"/>
      <c r="B397" s="15" t="s">
        <v>375</v>
      </c>
      <c r="C397" s="12">
        <v>43</v>
      </c>
      <c r="D397" s="6">
        <v>50</v>
      </c>
      <c r="E397" s="7">
        <f t="shared" si="48"/>
        <v>1.7886855241264561E-2</v>
      </c>
      <c r="F397" s="7">
        <f t="shared" si="49"/>
        <v>3.6337209302325583E-2</v>
      </c>
      <c r="G397" s="7">
        <f t="shared" si="51"/>
        <v>0.16279069767441862</v>
      </c>
      <c r="H397" s="8">
        <f t="shared" si="50"/>
        <v>2.9118136439267891E-3</v>
      </c>
    </row>
    <row r="398" spans="1:8" x14ac:dyDescent="0.2">
      <c r="A398" s="27"/>
      <c r="B398" s="15" t="s">
        <v>376</v>
      </c>
      <c r="C398" s="12">
        <v>2</v>
      </c>
      <c r="D398" s="6">
        <v>1</v>
      </c>
      <c r="E398" s="7">
        <f t="shared" si="48"/>
        <v>8.3194675540765393E-4</v>
      </c>
      <c r="F398" s="7">
        <f t="shared" si="49"/>
        <v>7.2674418604651162E-4</v>
      </c>
      <c r="G398" s="7">
        <f t="shared" si="51"/>
        <v>-0.5</v>
      </c>
      <c r="H398" s="8">
        <f t="shared" si="50"/>
        <v>-4.1597337770382697E-4</v>
      </c>
    </row>
    <row r="399" spans="1:8" x14ac:dyDescent="0.2">
      <c r="A399" s="27"/>
      <c r="B399" s="15" t="s">
        <v>377</v>
      </c>
      <c r="C399" s="12">
        <v>0</v>
      </c>
      <c r="D399" s="6">
        <v>1</v>
      </c>
      <c r="E399" s="7" t="str">
        <f t="shared" si="48"/>
        <v/>
      </c>
      <c r="F399" s="7">
        <f t="shared" si="49"/>
        <v>7.2674418604651162E-4</v>
      </c>
      <c r="G399" s="7">
        <f t="shared" si="51"/>
        <v>1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3</v>
      </c>
      <c r="D400" s="6">
        <v>0</v>
      </c>
      <c r="E400" s="7">
        <f t="shared" si="48"/>
        <v>1.2479201331114808E-3</v>
      </c>
      <c r="F400" s="7" t="str">
        <f t="shared" si="49"/>
        <v/>
      </c>
      <c r="G400" s="7">
        <f t="shared" si="51"/>
        <v>-1</v>
      </c>
      <c r="H400" s="8">
        <f t="shared" si="50"/>
        <v>-1.2479201331114808E-3</v>
      </c>
    </row>
    <row r="401" spans="1:8" x14ac:dyDescent="0.2">
      <c r="A401" s="27"/>
      <c r="B401" s="15" t="s">
        <v>379</v>
      </c>
      <c r="C401" s="12">
        <v>5</v>
      </c>
      <c r="D401" s="6">
        <v>30</v>
      </c>
      <c r="E401" s="7">
        <f t="shared" si="48"/>
        <v>2.0798668885191347E-3</v>
      </c>
      <c r="F401" s="7">
        <f t="shared" si="49"/>
        <v>2.1802325581395349E-2</v>
      </c>
      <c r="G401" s="7">
        <f t="shared" si="51"/>
        <v>5</v>
      </c>
      <c r="H401" s="8">
        <f t="shared" si="50"/>
        <v>1.0399334442595673E-2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2</v>
      </c>
      <c r="E403" s="7" t="str">
        <f t="shared" si="48"/>
        <v/>
      </c>
      <c r="F403" s="7">
        <f t="shared" si="49"/>
        <v>1.4534883720930232E-3</v>
      </c>
      <c r="G403" s="7">
        <f t="shared" si="51"/>
        <v>1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0</v>
      </c>
      <c r="E404" s="7">
        <f t="shared" si="48"/>
        <v>4.1597337770382697E-4</v>
      </c>
      <c r="F404" s="7" t="str">
        <f t="shared" si="49"/>
        <v/>
      </c>
      <c r="G404" s="7">
        <f t="shared" si="51"/>
        <v>-1</v>
      </c>
      <c r="H404" s="8">
        <f t="shared" si="50"/>
        <v>-4.1597337770382697E-4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130</v>
      </c>
      <c r="D410" s="6">
        <v>210</v>
      </c>
      <c r="E410" s="7">
        <f t="shared" si="48"/>
        <v>5.4076539101497505E-2</v>
      </c>
      <c r="F410" s="7">
        <f t="shared" si="49"/>
        <v>0.15261627906976744</v>
      </c>
      <c r="G410" s="7">
        <f t="shared" si="51"/>
        <v>0.61538461538461542</v>
      </c>
      <c r="H410" s="8">
        <f t="shared" si="50"/>
        <v>3.3277870216306162E-2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22</v>
      </c>
      <c r="D413" s="6">
        <v>42</v>
      </c>
      <c r="E413" s="7">
        <f t="shared" si="48"/>
        <v>9.1514143094841936E-3</v>
      </c>
      <c r="F413" s="7">
        <f t="shared" si="49"/>
        <v>3.0523255813953487E-2</v>
      </c>
      <c r="G413" s="7">
        <f t="shared" si="51"/>
        <v>0.90909090909090906</v>
      </c>
      <c r="H413" s="8">
        <f t="shared" si="50"/>
        <v>8.3194675540765387E-3</v>
      </c>
    </row>
    <row r="414" spans="1:8" x14ac:dyDescent="0.2">
      <c r="A414" s="27"/>
      <c r="B414" s="15" t="s">
        <v>392</v>
      </c>
      <c r="C414" s="12">
        <v>27</v>
      </c>
      <c r="D414" s="6">
        <v>61</v>
      </c>
      <c r="E414" s="7">
        <f t="shared" si="48"/>
        <v>1.1231281198003328E-2</v>
      </c>
      <c r="F414" s="7">
        <f t="shared" si="49"/>
        <v>4.4331395348837212E-2</v>
      </c>
      <c r="G414" s="7">
        <f t="shared" si="51"/>
        <v>1.2592592592592593</v>
      </c>
      <c r="H414" s="8">
        <f t="shared" si="50"/>
        <v>1.4143094841930118E-2</v>
      </c>
    </row>
    <row r="415" spans="1:8" x14ac:dyDescent="0.2">
      <c r="A415" s="27"/>
      <c r="B415" s="15" t="s">
        <v>393</v>
      </c>
      <c r="C415" s="12">
        <v>43</v>
      </c>
      <c r="D415" s="6">
        <v>24</v>
      </c>
      <c r="E415" s="7">
        <f t="shared" si="48"/>
        <v>1.7886855241264561E-2</v>
      </c>
      <c r="F415" s="7">
        <f t="shared" si="49"/>
        <v>1.7441860465116279E-2</v>
      </c>
      <c r="G415" s="7">
        <f t="shared" si="51"/>
        <v>-0.44186046511627908</v>
      </c>
      <c r="H415" s="8">
        <f t="shared" si="50"/>
        <v>-7.9034941763727121E-3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</v>
      </c>
      <c r="D417" s="6">
        <v>2</v>
      </c>
      <c r="E417" s="7">
        <f t="shared" si="48"/>
        <v>8.3194675540765393E-4</v>
      </c>
      <c r="F417" s="7">
        <f t="shared" si="49"/>
        <v>1.4534883720930232E-3</v>
      </c>
      <c r="G417" s="7">
        <f t="shared" si="51"/>
        <v>0</v>
      </c>
      <c r="H417" s="8">
        <f t="shared" si="50"/>
        <v>0</v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7</v>
      </c>
      <c r="D419" s="6">
        <v>2</v>
      </c>
      <c r="E419" s="7">
        <f t="shared" si="48"/>
        <v>2.9118136439267887E-3</v>
      </c>
      <c r="F419" s="7">
        <f t="shared" si="49"/>
        <v>1.4534883720930232E-3</v>
      </c>
      <c r="G419" s="7">
        <f t="shared" si="51"/>
        <v>-0.7142857142857143</v>
      </c>
      <c r="H419" s="8">
        <f t="shared" si="50"/>
        <v>-2.0798668885191347E-3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6</v>
      </c>
      <c r="D421" s="6">
        <v>3</v>
      </c>
      <c r="E421" s="7">
        <f t="shared" si="48"/>
        <v>2.4958402662229617E-3</v>
      </c>
      <c r="F421" s="7">
        <f t="shared" si="49"/>
        <v>2.1802325581395349E-3</v>
      </c>
      <c r="G421" s="7">
        <f t="shared" si="51"/>
        <v>-0.5</v>
      </c>
      <c r="H421" s="8">
        <f t="shared" si="50"/>
        <v>-1.2479201331114808E-3</v>
      </c>
    </row>
    <row r="422" spans="1:8" x14ac:dyDescent="0.2">
      <c r="A422" s="27"/>
      <c r="B422" s="15" t="s">
        <v>400</v>
      </c>
      <c r="C422" s="12">
        <v>1</v>
      </c>
      <c r="D422" s="6">
        <v>2</v>
      </c>
      <c r="E422" s="7">
        <f t="shared" si="48"/>
        <v>4.1597337770382697E-4</v>
      </c>
      <c r="F422" s="7">
        <f t="shared" si="49"/>
        <v>1.4534883720930232E-3</v>
      </c>
      <c r="G422" s="7">
        <f t="shared" si="51"/>
        <v>1</v>
      </c>
      <c r="H422" s="8">
        <f t="shared" si="50"/>
        <v>4.1597337770382697E-4</v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2</v>
      </c>
      <c r="E424" s="7" t="str">
        <f t="shared" si="48"/>
        <v/>
      </c>
      <c r="F424" s="7">
        <f t="shared" si="49"/>
        <v>1.4534883720930232E-3</v>
      </c>
      <c r="G424" s="7">
        <f t="shared" si="51"/>
        <v>1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6</v>
      </c>
      <c r="D425" s="6">
        <v>6</v>
      </c>
      <c r="E425" s="7">
        <f t="shared" si="48"/>
        <v>2.4958402662229617E-3</v>
      </c>
      <c r="F425" s="7">
        <f t="shared" si="49"/>
        <v>4.3604651162790697E-3</v>
      </c>
      <c r="G425" s="7">
        <f t="shared" si="51"/>
        <v>0</v>
      </c>
      <c r="H425" s="8">
        <f t="shared" si="50"/>
        <v>0</v>
      </c>
    </row>
    <row r="426" spans="1:8" x14ac:dyDescent="0.2">
      <c r="A426" s="27"/>
      <c r="B426" s="15" t="s">
        <v>404</v>
      </c>
      <c r="C426" s="12">
        <v>59</v>
      </c>
      <c r="D426" s="6">
        <v>27</v>
      </c>
      <c r="E426" s="7">
        <f t="shared" ref="E426:E489" si="52">+IF(C426=0,"",C426/C$362)</f>
        <v>2.4542429284525789E-2</v>
      </c>
      <c r="F426" s="7">
        <f t="shared" ref="F426:F489" si="53">+IF(D426=0,"",D426/D$362)</f>
        <v>1.9622093023255814E-2</v>
      </c>
      <c r="G426" s="7">
        <f t="shared" si="51"/>
        <v>-0.5423728813559322</v>
      </c>
      <c r="H426" s="8">
        <f t="shared" ref="H426:H489" si="54">+IF(OR(AND(E426=""),(G426="")),"",E426*G426)</f>
        <v>-1.3311148086522461E-2</v>
      </c>
    </row>
    <row r="427" spans="1:8" x14ac:dyDescent="0.2">
      <c r="A427" s="27"/>
      <c r="B427" s="15" t="s">
        <v>405</v>
      </c>
      <c r="C427" s="12">
        <v>6</v>
      </c>
      <c r="D427" s="6">
        <v>2</v>
      </c>
      <c r="E427" s="7">
        <f t="shared" si="52"/>
        <v>2.4958402662229617E-3</v>
      </c>
      <c r="F427" s="7">
        <f t="shared" si="53"/>
        <v>1.4534883720930232E-3</v>
      </c>
      <c r="G427" s="7">
        <f t="shared" ref="G427:G490" si="55">+IF(AND(C427=0,D427=0)," ",IF(C427=0,1,IF(D427=0,-1,(D427-C427)/C427)))</f>
        <v>-0.66666666666666663</v>
      </c>
      <c r="H427" s="8">
        <f t="shared" si="54"/>
        <v>-1.6638935108153076E-3</v>
      </c>
    </row>
    <row r="428" spans="1:8" x14ac:dyDescent="0.2">
      <c r="A428" s="27"/>
      <c r="B428" s="15" t="s">
        <v>406</v>
      </c>
      <c r="C428" s="12">
        <v>21</v>
      </c>
      <c r="D428" s="6">
        <v>18</v>
      </c>
      <c r="E428" s="7">
        <f t="shared" si="52"/>
        <v>8.7354409317803652E-3</v>
      </c>
      <c r="F428" s="7">
        <f t="shared" si="53"/>
        <v>1.308139534883721E-2</v>
      </c>
      <c r="G428" s="7">
        <f t="shared" si="55"/>
        <v>-0.14285714285714285</v>
      </c>
      <c r="H428" s="8">
        <f t="shared" si="54"/>
        <v>-1.2479201331114806E-3</v>
      </c>
    </row>
    <row r="429" spans="1:8" x14ac:dyDescent="0.2">
      <c r="A429" s="27"/>
      <c r="B429" s="15" t="s">
        <v>407</v>
      </c>
      <c r="C429" s="12">
        <v>8</v>
      </c>
      <c r="D429" s="6">
        <v>2</v>
      </c>
      <c r="E429" s="7">
        <f t="shared" si="52"/>
        <v>3.3277870216306157E-3</v>
      </c>
      <c r="F429" s="7">
        <f t="shared" si="53"/>
        <v>1.4534883720930232E-3</v>
      </c>
      <c r="G429" s="7">
        <f t="shared" si="55"/>
        <v>-0.75</v>
      </c>
      <c r="H429" s="8">
        <f t="shared" si="54"/>
        <v>-2.4958402662229617E-3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75</v>
      </c>
      <c r="D437" s="6">
        <v>47</v>
      </c>
      <c r="E437" s="7">
        <f t="shared" si="52"/>
        <v>3.1198003327787022E-2</v>
      </c>
      <c r="F437" s="7">
        <f t="shared" si="53"/>
        <v>3.4156976744186045E-2</v>
      </c>
      <c r="G437" s="7">
        <f t="shared" si="55"/>
        <v>-0.37333333333333335</v>
      </c>
      <c r="H437" s="8">
        <f t="shared" si="54"/>
        <v>-1.1647254575707155E-2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1</v>
      </c>
      <c r="D439" s="6">
        <v>0</v>
      </c>
      <c r="E439" s="7">
        <f t="shared" si="52"/>
        <v>4.1597337770382697E-4</v>
      </c>
      <c r="F439" s="7" t="str">
        <f t="shared" si="53"/>
        <v/>
      </c>
      <c r="G439" s="7">
        <f t="shared" si="55"/>
        <v>-1</v>
      </c>
      <c r="H439" s="8">
        <f t="shared" si="54"/>
        <v>-4.1597337770382697E-4</v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11</v>
      </c>
      <c r="D441" s="6">
        <v>6</v>
      </c>
      <c r="E441" s="7">
        <f t="shared" si="52"/>
        <v>4.5757071547420968E-3</v>
      </c>
      <c r="F441" s="7">
        <f t="shared" si="53"/>
        <v>4.3604651162790697E-3</v>
      </c>
      <c r="G441" s="7">
        <f t="shared" si="55"/>
        <v>-0.45454545454545453</v>
      </c>
      <c r="H441" s="8">
        <f t="shared" si="54"/>
        <v>-2.0798668885191347E-3</v>
      </c>
    </row>
    <row r="442" spans="1:8" x14ac:dyDescent="0.2">
      <c r="A442" s="27"/>
      <c r="B442" s="15" t="s">
        <v>420</v>
      </c>
      <c r="C442" s="12">
        <v>1</v>
      </c>
      <c r="D442" s="6">
        <v>0</v>
      </c>
      <c r="E442" s="7">
        <f t="shared" si="52"/>
        <v>4.1597337770382697E-4</v>
      </c>
      <c r="F442" s="7" t="str">
        <f t="shared" si="53"/>
        <v/>
      </c>
      <c r="G442" s="7">
        <f t="shared" si="55"/>
        <v>-1</v>
      </c>
      <c r="H442" s="8">
        <f t="shared" si="54"/>
        <v>-4.1597337770382697E-4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</v>
      </c>
      <c r="D445" s="6">
        <v>2</v>
      </c>
      <c r="E445" s="7">
        <f t="shared" si="52"/>
        <v>8.3194675540765393E-4</v>
      </c>
      <c r="F445" s="7">
        <f t="shared" si="53"/>
        <v>1.4534883720930232E-3</v>
      </c>
      <c r="G445" s="7">
        <f t="shared" si="55"/>
        <v>0</v>
      </c>
      <c r="H445" s="8">
        <f t="shared" si="54"/>
        <v>0</v>
      </c>
    </row>
    <row r="446" spans="1:8" x14ac:dyDescent="0.2">
      <c r="A446" s="27"/>
      <c r="B446" s="15" t="s">
        <v>424</v>
      </c>
      <c r="C446" s="12">
        <v>0</v>
      </c>
      <c r="D446" s="6">
        <v>2</v>
      </c>
      <c r="E446" s="7" t="str">
        <f t="shared" si="52"/>
        <v/>
      </c>
      <c r="F446" s="7">
        <f t="shared" si="53"/>
        <v>1.4534883720930232E-3</v>
      </c>
      <c r="G446" s="7">
        <f t="shared" si="55"/>
        <v>1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64</v>
      </c>
      <c r="D451" s="6">
        <v>74</v>
      </c>
      <c r="E451" s="7">
        <f t="shared" si="52"/>
        <v>2.6622296173044926E-2</v>
      </c>
      <c r="F451" s="7">
        <f t="shared" si="53"/>
        <v>5.3779069767441859E-2</v>
      </c>
      <c r="G451" s="7">
        <f t="shared" si="55"/>
        <v>0.15625</v>
      </c>
      <c r="H451" s="8">
        <f t="shared" si="54"/>
        <v>4.1597337770382693E-3</v>
      </c>
    </row>
    <row r="452" spans="1:8" x14ac:dyDescent="0.2">
      <c r="A452" s="27"/>
      <c r="B452" s="15" t="s">
        <v>430</v>
      </c>
      <c r="C452" s="12">
        <v>4</v>
      </c>
      <c r="D452" s="6">
        <v>0</v>
      </c>
      <c r="E452" s="7">
        <f t="shared" si="52"/>
        <v>1.6638935108153079E-3</v>
      </c>
      <c r="F452" s="7" t="str">
        <f t="shared" si="53"/>
        <v/>
      </c>
      <c r="G452" s="7">
        <f t="shared" si="55"/>
        <v>-1</v>
      </c>
      <c r="H452" s="8">
        <f t="shared" si="54"/>
        <v>-1.6638935108153079E-3</v>
      </c>
    </row>
    <row r="453" spans="1:8" ht="25.5" x14ac:dyDescent="0.2">
      <c r="A453" s="27"/>
      <c r="B453" s="15" t="s">
        <v>431</v>
      </c>
      <c r="C453" s="12">
        <v>0</v>
      </c>
      <c r="D453" s="6">
        <v>9</v>
      </c>
      <c r="E453" s="7" t="str">
        <f t="shared" si="52"/>
        <v/>
      </c>
      <c r="F453" s="7">
        <f t="shared" si="53"/>
        <v>6.540697674418605E-3</v>
      </c>
      <c r="G453" s="7">
        <f t="shared" si="55"/>
        <v>1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</v>
      </c>
      <c r="D456" s="6">
        <v>0</v>
      </c>
      <c r="E456" s="7">
        <f t="shared" si="52"/>
        <v>4.1597337770382697E-4</v>
      </c>
      <c r="F456" s="7" t="str">
        <f t="shared" si="53"/>
        <v/>
      </c>
      <c r="G456" s="7">
        <f t="shared" si="55"/>
        <v>-1</v>
      </c>
      <c r="H456" s="8">
        <f t="shared" si="54"/>
        <v>-4.1597337770382697E-4</v>
      </c>
    </row>
    <row r="457" spans="1:8" x14ac:dyDescent="0.2">
      <c r="A457" s="27"/>
      <c r="B457" s="15" t="s">
        <v>435</v>
      </c>
      <c r="C457" s="12">
        <v>19</v>
      </c>
      <c r="D457" s="6">
        <v>0</v>
      </c>
      <c r="E457" s="7">
        <f t="shared" si="52"/>
        <v>7.9034941763727121E-3</v>
      </c>
      <c r="F457" s="7" t="str">
        <f t="shared" si="53"/>
        <v/>
      </c>
      <c r="G457" s="7">
        <f t="shared" si="55"/>
        <v>-1</v>
      </c>
      <c r="H457" s="8">
        <f t="shared" si="54"/>
        <v>-7.9034941763727121E-3</v>
      </c>
    </row>
    <row r="458" spans="1:8" x14ac:dyDescent="0.2">
      <c r="A458" s="27"/>
      <c r="B458" s="15" t="s">
        <v>436</v>
      </c>
      <c r="C458" s="12">
        <v>20</v>
      </c>
      <c r="D458" s="6">
        <v>49</v>
      </c>
      <c r="E458" s="7">
        <f t="shared" si="52"/>
        <v>8.3194675540765387E-3</v>
      </c>
      <c r="F458" s="7">
        <f t="shared" si="53"/>
        <v>3.5610465116279071E-2</v>
      </c>
      <c r="G458" s="7">
        <f t="shared" si="55"/>
        <v>1.45</v>
      </c>
      <c r="H458" s="8">
        <f t="shared" si="54"/>
        <v>1.2063227953410981E-2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2</v>
      </c>
      <c r="D460" s="6">
        <v>6</v>
      </c>
      <c r="E460" s="7">
        <f t="shared" si="52"/>
        <v>8.3194675540765393E-4</v>
      </c>
      <c r="F460" s="7">
        <f t="shared" si="53"/>
        <v>4.3604651162790697E-3</v>
      </c>
      <c r="G460" s="7">
        <f t="shared" si="55"/>
        <v>2</v>
      </c>
      <c r="H460" s="8">
        <f t="shared" si="54"/>
        <v>1.6638935108153079E-3</v>
      </c>
    </row>
    <row r="461" spans="1:8" x14ac:dyDescent="0.2">
      <c r="A461" s="27"/>
      <c r="B461" s="15" t="s">
        <v>439</v>
      </c>
      <c r="C461" s="12">
        <v>13</v>
      </c>
      <c r="D461" s="6">
        <v>8</v>
      </c>
      <c r="E461" s="7">
        <f t="shared" si="52"/>
        <v>5.4076539101497508E-3</v>
      </c>
      <c r="F461" s="7">
        <f t="shared" si="53"/>
        <v>5.8139534883720929E-3</v>
      </c>
      <c r="G461" s="7">
        <f t="shared" si="55"/>
        <v>-0.38461538461538464</v>
      </c>
      <c r="H461" s="8">
        <f t="shared" si="54"/>
        <v>-2.0798668885191351E-3</v>
      </c>
    </row>
    <row r="462" spans="1:8" x14ac:dyDescent="0.2">
      <c r="A462" s="27"/>
      <c r="B462" s="15" t="s">
        <v>440</v>
      </c>
      <c r="C462" s="12">
        <v>7</v>
      </c>
      <c r="D462" s="6">
        <v>8</v>
      </c>
      <c r="E462" s="7">
        <f t="shared" si="52"/>
        <v>2.9118136439267887E-3</v>
      </c>
      <c r="F462" s="7">
        <f t="shared" si="53"/>
        <v>5.8139534883720929E-3</v>
      </c>
      <c r="G462" s="7">
        <f t="shared" si="55"/>
        <v>0.14285714285714285</v>
      </c>
      <c r="H462" s="8">
        <f t="shared" si="54"/>
        <v>4.1597337770382691E-4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3</v>
      </c>
      <c r="D464" s="6">
        <v>0</v>
      </c>
      <c r="E464" s="7">
        <f t="shared" si="52"/>
        <v>1.2479201331114808E-3</v>
      </c>
      <c r="F464" s="7" t="str">
        <f t="shared" si="53"/>
        <v/>
      </c>
      <c r="G464" s="7">
        <f t="shared" si="55"/>
        <v>-1</v>
      </c>
      <c r="H464" s="8">
        <f t="shared" si="54"/>
        <v>-1.2479201331114808E-3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1</v>
      </c>
      <c r="D467" s="6">
        <v>0</v>
      </c>
      <c r="E467" s="7">
        <f t="shared" si="52"/>
        <v>4.1597337770382697E-4</v>
      </c>
      <c r="F467" s="7" t="str">
        <f t="shared" si="53"/>
        <v/>
      </c>
      <c r="G467" s="7">
        <f t="shared" si="55"/>
        <v>-1</v>
      </c>
      <c r="H467" s="8">
        <f t="shared" si="54"/>
        <v>-4.1597337770382697E-4</v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3</v>
      </c>
      <c r="D472" s="6">
        <v>3</v>
      </c>
      <c r="E472" s="7">
        <f t="shared" si="52"/>
        <v>1.2479201331114808E-3</v>
      </c>
      <c r="F472" s="7">
        <f t="shared" si="53"/>
        <v>2.1802325581395349E-3</v>
      </c>
      <c r="G472" s="7">
        <f t="shared" si="55"/>
        <v>0</v>
      </c>
      <c r="H472" s="8">
        <f t="shared" si="54"/>
        <v>0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8</v>
      </c>
      <c r="D474" s="6">
        <v>6</v>
      </c>
      <c r="E474" s="7">
        <f t="shared" si="52"/>
        <v>3.3277870216306157E-3</v>
      </c>
      <c r="F474" s="7">
        <f t="shared" si="53"/>
        <v>4.3604651162790697E-3</v>
      </c>
      <c r="G474" s="7">
        <f t="shared" si="55"/>
        <v>-0.25</v>
      </c>
      <c r="H474" s="8">
        <f t="shared" si="54"/>
        <v>-8.3194675540765393E-4</v>
      </c>
    </row>
    <row r="475" spans="1:8" x14ac:dyDescent="0.2">
      <c r="A475" s="27"/>
      <c r="B475" s="15" t="s">
        <v>453</v>
      </c>
      <c r="C475" s="12">
        <v>33</v>
      </c>
      <c r="D475" s="6">
        <v>2</v>
      </c>
      <c r="E475" s="7">
        <f t="shared" si="52"/>
        <v>1.3727121464226289E-2</v>
      </c>
      <c r="F475" s="7">
        <f t="shared" si="53"/>
        <v>1.4534883720930232E-3</v>
      </c>
      <c r="G475" s="7">
        <f t="shared" si="55"/>
        <v>-0.93939393939393945</v>
      </c>
      <c r="H475" s="8">
        <f t="shared" si="54"/>
        <v>-1.2895174708818636E-2</v>
      </c>
    </row>
    <row r="476" spans="1:8" x14ac:dyDescent="0.2">
      <c r="A476" s="27"/>
      <c r="B476" s="15" t="s">
        <v>454</v>
      </c>
      <c r="C476" s="12">
        <v>4</v>
      </c>
      <c r="D476" s="6">
        <v>2</v>
      </c>
      <c r="E476" s="7">
        <f t="shared" si="52"/>
        <v>1.6638935108153079E-3</v>
      </c>
      <c r="F476" s="7">
        <f t="shared" si="53"/>
        <v>1.4534883720930232E-3</v>
      </c>
      <c r="G476" s="7">
        <f t="shared" si="55"/>
        <v>-0.5</v>
      </c>
      <c r="H476" s="8">
        <f t="shared" si="54"/>
        <v>-8.3194675540765393E-4</v>
      </c>
    </row>
    <row r="477" spans="1:8" ht="25.5" x14ac:dyDescent="0.2">
      <c r="A477" s="27"/>
      <c r="B477" s="15" t="s">
        <v>455</v>
      </c>
      <c r="C477" s="12">
        <v>2</v>
      </c>
      <c r="D477" s="6">
        <v>1</v>
      </c>
      <c r="E477" s="7">
        <f t="shared" si="52"/>
        <v>8.3194675540765393E-4</v>
      </c>
      <c r="F477" s="7">
        <f t="shared" si="53"/>
        <v>7.2674418604651162E-4</v>
      </c>
      <c r="G477" s="7">
        <f t="shared" si="55"/>
        <v>-0.5</v>
      </c>
      <c r="H477" s="8">
        <f t="shared" si="54"/>
        <v>-4.1597337770382697E-4</v>
      </c>
    </row>
    <row r="478" spans="1:8" ht="25.5" x14ac:dyDescent="0.2">
      <c r="A478" s="27"/>
      <c r="B478" s="15" t="s">
        <v>456</v>
      </c>
      <c r="C478" s="12">
        <v>3</v>
      </c>
      <c r="D478" s="6">
        <v>0</v>
      </c>
      <c r="E478" s="7">
        <f t="shared" si="52"/>
        <v>1.2479201331114808E-3</v>
      </c>
      <c r="F478" s="7" t="str">
        <f t="shared" si="53"/>
        <v/>
      </c>
      <c r="G478" s="7">
        <f t="shared" si="55"/>
        <v>-1</v>
      </c>
      <c r="H478" s="8">
        <f t="shared" si="54"/>
        <v>-1.2479201331114808E-3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4</v>
      </c>
      <c r="D480" s="6">
        <v>2</v>
      </c>
      <c r="E480" s="7">
        <f t="shared" si="52"/>
        <v>1.6638935108153079E-3</v>
      </c>
      <c r="F480" s="7">
        <f t="shared" si="53"/>
        <v>1.4534883720930232E-3</v>
      </c>
      <c r="G480" s="7">
        <f t="shared" si="55"/>
        <v>-0.5</v>
      </c>
      <c r="H480" s="8">
        <f t="shared" si="54"/>
        <v>-8.3194675540765393E-4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1</v>
      </c>
      <c r="D482" s="6">
        <v>0</v>
      </c>
      <c r="E482" s="7">
        <f t="shared" si="52"/>
        <v>4.1597337770382697E-4</v>
      </c>
      <c r="F482" s="7" t="str">
        <f t="shared" si="53"/>
        <v/>
      </c>
      <c r="G482" s="7">
        <f t="shared" si="55"/>
        <v>-1</v>
      </c>
      <c r="H482" s="8">
        <f t="shared" si="54"/>
        <v>-4.1597337770382697E-4</v>
      </c>
    </row>
    <row r="483" spans="1:8" x14ac:dyDescent="0.2">
      <c r="A483" s="27"/>
      <c r="B483" s="15" t="s">
        <v>461</v>
      </c>
      <c r="C483" s="12">
        <v>1</v>
      </c>
      <c r="D483" s="6">
        <v>0</v>
      </c>
      <c r="E483" s="7">
        <f t="shared" si="52"/>
        <v>4.1597337770382697E-4</v>
      </c>
      <c r="F483" s="7" t="str">
        <f t="shared" si="53"/>
        <v/>
      </c>
      <c r="G483" s="7">
        <f t="shared" si="55"/>
        <v>-1</v>
      </c>
      <c r="H483" s="8">
        <f t="shared" si="54"/>
        <v>-4.1597337770382697E-4</v>
      </c>
    </row>
    <row r="484" spans="1:8" x14ac:dyDescent="0.2">
      <c r="A484" s="27"/>
      <c r="B484" s="15" t="s">
        <v>462</v>
      </c>
      <c r="C484" s="12">
        <v>71</v>
      </c>
      <c r="D484" s="6">
        <v>40</v>
      </c>
      <c r="E484" s="7">
        <f t="shared" si="52"/>
        <v>2.9534109816971715E-2</v>
      </c>
      <c r="F484" s="7">
        <f t="shared" si="53"/>
        <v>2.9069767441860465E-2</v>
      </c>
      <c r="G484" s="7">
        <f t="shared" si="55"/>
        <v>-0.43661971830985913</v>
      </c>
      <c r="H484" s="8">
        <f t="shared" si="54"/>
        <v>-1.2895174708818636E-2</v>
      </c>
    </row>
    <row r="485" spans="1:8" x14ac:dyDescent="0.2">
      <c r="A485" s="27"/>
      <c r="B485" s="15" t="s">
        <v>463</v>
      </c>
      <c r="C485" s="12">
        <v>5</v>
      </c>
      <c r="D485" s="6">
        <v>0</v>
      </c>
      <c r="E485" s="7">
        <f t="shared" si="52"/>
        <v>2.0798668885191347E-3</v>
      </c>
      <c r="F485" s="7" t="str">
        <f t="shared" si="53"/>
        <v/>
      </c>
      <c r="G485" s="7">
        <f t="shared" si="55"/>
        <v>-1</v>
      </c>
      <c r="H485" s="8">
        <f t="shared" si="54"/>
        <v>-2.0798668885191347E-3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1</v>
      </c>
      <c r="D487" s="6">
        <v>1</v>
      </c>
      <c r="E487" s="7">
        <f t="shared" si="52"/>
        <v>4.1597337770382697E-4</v>
      </c>
      <c r="F487" s="7">
        <f t="shared" si="53"/>
        <v>7.2674418604651162E-4</v>
      </c>
      <c r="G487" s="7">
        <f t="shared" si="55"/>
        <v>0</v>
      </c>
      <c r="H487" s="8">
        <f t="shared" si="54"/>
        <v>0</v>
      </c>
    </row>
    <row r="488" spans="1:8" x14ac:dyDescent="0.2">
      <c r="A488" s="27"/>
      <c r="B488" s="15" t="s">
        <v>466</v>
      </c>
      <c r="C488" s="12">
        <v>6</v>
      </c>
      <c r="D488" s="6">
        <v>2</v>
      </c>
      <c r="E488" s="7">
        <f t="shared" si="52"/>
        <v>2.4958402662229617E-3</v>
      </c>
      <c r="F488" s="7">
        <f t="shared" si="53"/>
        <v>1.4534883720930232E-3</v>
      </c>
      <c r="G488" s="7">
        <f t="shared" si="55"/>
        <v>-0.66666666666666663</v>
      </c>
      <c r="H488" s="8">
        <f t="shared" si="54"/>
        <v>-1.6638935108153076E-3</v>
      </c>
    </row>
    <row r="489" spans="1:8" x14ac:dyDescent="0.2">
      <c r="A489" s="27"/>
      <c r="B489" s="15" t="s">
        <v>467</v>
      </c>
      <c r="C489" s="12">
        <v>0</v>
      </c>
      <c r="D489" s="6">
        <v>1</v>
      </c>
      <c r="E489" s="7" t="str">
        <f t="shared" si="52"/>
        <v/>
      </c>
      <c r="F489" s="7">
        <f t="shared" si="53"/>
        <v>7.2674418604651162E-4</v>
      </c>
      <c r="G489" s="7">
        <f t="shared" si="55"/>
        <v>1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74</v>
      </c>
      <c r="D490" s="6">
        <v>31</v>
      </c>
      <c r="E490" s="7">
        <f t="shared" ref="E490:E553" si="56">+IF(C490=0,"",C490/C$362)</f>
        <v>3.0782029950083195E-2</v>
      </c>
      <c r="F490" s="7">
        <f t="shared" ref="F490:F553" si="57">+IF(D490=0,"",D490/D$362)</f>
        <v>2.2529069767441859E-2</v>
      </c>
      <c r="G490" s="7">
        <f t="shared" si="55"/>
        <v>-0.58108108108108103</v>
      </c>
      <c r="H490" s="8">
        <f t="shared" ref="H490:H553" si="58">+IF(OR(AND(E490=""),(G490="")),"",E490*G490)</f>
        <v>-1.7886855241264557E-2</v>
      </c>
    </row>
    <row r="491" spans="1:8" x14ac:dyDescent="0.2">
      <c r="A491" s="27"/>
      <c r="B491" s="15" t="s">
        <v>469</v>
      </c>
      <c r="C491" s="12">
        <v>1</v>
      </c>
      <c r="D491" s="6">
        <v>0</v>
      </c>
      <c r="E491" s="7">
        <f t="shared" si="56"/>
        <v>4.1597337770382697E-4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8">
        <f t="shared" si="58"/>
        <v>-4.1597337770382697E-4</v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2</v>
      </c>
      <c r="E495" s="7" t="str">
        <f t="shared" si="56"/>
        <v/>
      </c>
      <c r="F495" s="7">
        <f t="shared" si="57"/>
        <v>1.4534883720930232E-3</v>
      </c>
      <c r="G495" s="7">
        <f t="shared" si="59"/>
        <v>1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15</v>
      </c>
      <c r="D498" s="6">
        <v>11</v>
      </c>
      <c r="E498" s="7">
        <f t="shared" si="56"/>
        <v>6.239600665557404E-3</v>
      </c>
      <c r="F498" s="7">
        <f t="shared" si="57"/>
        <v>7.9941860465116282E-3</v>
      </c>
      <c r="G498" s="7">
        <f t="shared" si="59"/>
        <v>-0.26666666666666666</v>
      </c>
      <c r="H498" s="8">
        <f t="shared" si="58"/>
        <v>-1.6638935108153076E-3</v>
      </c>
    </row>
    <row r="499" spans="1:8" ht="25.5" x14ac:dyDescent="0.2">
      <c r="A499" s="27"/>
      <c r="B499" s="15" t="s">
        <v>477</v>
      </c>
      <c r="C499" s="12">
        <v>1</v>
      </c>
      <c r="D499" s="6">
        <v>2</v>
      </c>
      <c r="E499" s="7">
        <f t="shared" si="56"/>
        <v>4.1597337770382697E-4</v>
      </c>
      <c r="F499" s="7">
        <f t="shared" si="57"/>
        <v>1.4534883720930232E-3</v>
      </c>
      <c r="G499" s="7">
        <f t="shared" si="59"/>
        <v>1</v>
      </c>
      <c r="H499" s="8">
        <f t="shared" si="58"/>
        <v>4.1597337770382697E-4</v>
      </c>
    </row>
    <row r="500" spans="1:8" x14ac:dyDescent="0.2">
      <c r="A500" s="27"/>
      <c r="B500" s="15" t="s">
        <v>478</v>
      </c>
      <c r="C500" s="12">
        <v>0</v>
      </c>
      <c r="D500" s="6">
        <v>1</v>
      </c>
      <c r="E500" s="7" t="str">
        <f t="shared" si="56"/>
        <v/>
      </c>
      <c r="F500" s="7">
        <f t="shared" si="57"/>
        <v>7.2674418604651162E-4</v>
      </c>
      <c r="G500" s="7">
        <f t="shared" si="59"/>
        <v>1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12</v>
      </c>
      <c r="E502" s="7" t="str">
        <f t="shared" si="56"/>
        <v/>
      </c>
      <c r="F502" s="7">
        <f t="shared" si="57"/>
        <v>8.7209302325581394E-3</v>
      </c>
      <c r="G502" s="7">
        <f t="shared" si="59"/>
        <v>1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9</v>
      </c>
      <c r="D503" s="6">
        <v>5</v>
      </c>
      <c r="E503" s="7">
        <f t="shared" si="56"/>
        <v>3.7437603993344427E-3</v>
      </c>
      <c r="F503" s="7">
        <f t="shared" si="57"/>
        <v>3.6337209302325581E-3</v>
      </c>
      <c r="G503" s="7">
        <f t="shared" si="59"/>
        <v>-0.44444444444444442</v>
      </c>
      <c r="H503" s="8">
        <f t="shared" si="58"/>
        <v>-1.6638935108153079E-3</v>
      </c>
    </row>
    <row r="504" spans="1:8" x14ac:dyDescent="0.2">
      <c r="A504" s="27"/>
      <c r="B504" s="15" t="s">
        <v>482</v>
      </c>
      <c r="C504" s="12">
        <v>1</v>
      </c>
      <c r="D504" s="6">
        <v>1</v>
      </c>
      <c r="E504" s="7">
        <f t="shared" si="56"/>
        <v>4.1597337770382697E-4</v>
      </c>
      <c r="F504" s="7">
        <f t="shared" si="57"/>
        <v>7.2674418604651162E-4</v>
      </c>
      <c r="G504" s="7">
        <f t="shared" si="59"/>
        <v>0</v>
      </c>
      <c r="H504" s="8">
        <f t="shared" si="58"/>
        <v>0</v>
      </c>
    </row>
    <row r="505" spans="1:8" x14ac:dyDescent="0.2">
      <c r="A505" s="27"/>
      <c r="B505" s="15" t="s">
        <v>483</v>
      </c>
      <c r="C505" s="12">
        <v>2</v>
      </c>
      <c r="D505" s="6">
        <v>6</v>
      </c>
      <c r="E505" s="7">
        <f t="shared" si="56"/>
        <v>8.3194675540765393E-4</v>
      </c>
      <c r="F505" s="7">
        <f t="shared" si="57"/>
        <v>4.3604651162790697E-3</v>
      </c>
      <c r="G505" s="7">
        <f t="shared" si="59"/>
        <v>2</v>
      </c>
      <c r="H505" s="8">
        <f t="shared" si="58"/>
        <v>1.6638935108153079E-3</v>
      </c>
    </row>
    <row r="506" spans="1:8" x14ac:dyDescent="0.2">
      <c r="A506" s="27"/>
      <c r="B506" s="15" t="s">
        <v>484</v>
      </c>
      <c r="C506" s="12">
        <v>0</v>
      </c>
      <c r="D506" s="6">
        <v>2</v>
      </c>
      <c r="E506" s="7" t="str">
        <f t="shared" si="56"/>
        <v/>
      </c>
      <c r="F506" s="7">
        <f t="shared" si="57"/>
        <v>1.4534883720930232E-3</v>
      </c>
      <c r="G506" s="7">
        <f t="shared" si="59"/>
        <v>1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1</v>
      </c>
      <c r="E507" s="7" t="str">
        <f t="shared" si="56"/>
        <v/>
      </c>
      <c r="F507" s="7">
        <f t="shared" si="57"/>
        <v>7.2674418604651162E-4</v>
      </c>
      <c r="G507" s="7">
        <f t="shared" si="59"/>
        <v>1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6</v>
      </c>
      <c r="D508" s="6">
        <v>3</v>
      </c>
      <c r="E508" s="7">
        <f t="shared" si="56"/>
        <v>2.4958402662229617E-3</v>
      </c>
      <c r="F508" s="7">
        <f t="shared" si="57"/>
        <v>2.1802325581395349E-3</v>
      </c>
      <c r="G508" s="7">
        <f t="shared" si="59"/>
        <v>-0.5</v>
      </c>
      <c r="H508" s="8">
        <f t="shared" si="58"/>
        <v>-1.2479201331114808E-3</v>
      </c>
    </row>
    <row r="509" spans="1:8" x14ac:dyDescent="0.2">
      <c r="A509" s="27"/>
      <c r="B509" s="15" t="s">
        <v>487</v>
      </c>
      <c r="C509" s="12">
        <v>2</v>
      </c>
      <c r="D509" s="6">
        <v>2</v>
      </c>
      <c r="E509" s="7">
        <f t="shared" si="56"/>
        <v>8.3194675540765393E-4</v>
      </c>
      <c r="F509" s="7">
        <f t="shared" si="57"/>
        <v>1.4534883720930232E-3</v>
      </c>
      <c r="G509" s="7">
        <f t="shared" si="59"/>
        <v>0</v>
      </c>
      <c r="H509" s="8">
        <f t="shared" si="58"/>
        <v>0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1</v>
      </c>
      <c r="D511" s="6">
        <v>0</v>
      </c>
      <c r="E511" s="7">
        <f t="shared" si="56"/>
        <v>4.1597337770382697E-4</v>
      </c>
      <c r="F511" s="7" t="str">
        <f t="shared" si="57"/>
        <v/>
      </c>
      <c r="G511" s="7">
        <f t="shared" si="59"/>
        <v>-1</v>
      </c>
      <c r="H511" s="8">
        <f t="shared" si="58"/>
        <v>-4.1597337770382697E-4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2</v>
      </c>
      <c r="D514" s="6">
        <v>1</v>
      </c>
      <c r="E514" s="7">
        <f t="shared" si="56"/>
        <v>8.3194675540765393E-4</v>
      </c>
      <c r="F514" s="7">
        <f t="shared" si="57"/>
        <v>7.2674418604651162E-4</v>
      </c>
      <c r="G514" s="7">
        <f t="shared" si="59"/>
        <v>-0.5</v>
      </c>
      <c r="H514" s="8">
        <f t="shared" si="58"/>
        <v>-4.1597337770382697E-4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1</v>
      </c>
      <c r="D519" s="6">
        <v>0</v>
      </c>
      <c r="E519" s="7">
        <f t="shared" si="56"/>
        <v>4.1597337770382697E-4</v>
      </c>
      <c r="F519" s="7" t="str">
        <f t="shared" si="57"/>
        <v/>
      </c>
      <c r="G519" s="7">
        <f t="shared" si="59"/>
        <v>-1</v>
      </c>
      <c r="H519" s="8">
        <f t="shared" si="58"/>
        <v>-4.1597337770382697E-4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6</v>
      </c>
      <c r="D528" s="6">
        <v>1</v>
      </c>
      <c r="E528" s="7">
        <f t="shared" si="56"/>
        <v>2.4958402662229617E-3</v>
      </c>
      <c r="F528" s="7">
        <f t="shared" si="57"/>
        <v>7.2674418604651162E-4</v>
      </c>
      <c r="G528" s="7">
        <f t="shared" si="59"/>
        <v>-0.83333333333333337</v>
      </c>
      <c r="H528" s="8">
        <f t="shared" si="58"/>
        <v>-2.0798668885191347E-3</v>
      </c>
    </row>
    <row r="529" spans="1:8" x14ac:dyDescent="0.2">
      <c r="A529" s="27"/>
      <c r="B529" s="15" t="s">
        <v>507</v>
      </c>
      <c r="C529" s="12">
        <v>5</v>
      </c>
      <c r="D529" s="6">
        <v>0</v>
      </c>
      <c r="E529" s="7">
        <f t="shared" si="56"/>
        <v>2.0798668885191347E-3</v>
      </c>
      <c r="F529" s="7" t="str">
        <f t="shared" si="57"/>
        <v/>
      </c>
      <c r="G529" s="7">
        <f t="shared" si="59"/>
        <v>-1</v>
      </c>
      <c r="H529" s="8">
        <f t="shared" si="58"/>
        <v>-2.0798668885191347E-3</v>
      </c>
    </row>
    <row r="530" spans="1:8" x14ac:dyDescent="0.2">
      <c r="A530" s="27"/>
      <c r="B530" s="15" t="s">
        <v>508</v>
      </c>
      <c r="C530" s="12">
        <v>65</v>
      </c>
      <c r="D530" s="6">
        <v>3</v>
      </c>
      <c r="E530" s="7">
        <f t="shared" si="56"/>
        <v>2.7038269550748752E-2</v>
      </c>
      <c r="F530" s="7">
        <f t="shared" si="57"/>
        <v>2.1802325581395349E-3</v>
      </c>
      <c r="G530" s="7">
        <f t="shared" si="59"/>
        <v>-0.9538461538461539</v>
      </c>
      <c r="H530" s="8">
        <f t="shared" si="58"/>
        <v>-2.5790349417637273E-2</v>
      </c>
    </row>
    <row r="531" spans="1:8" x14ac:dyDescent="0.2">
      <c r="A531" s="27"/>
      <c r="B531" s="15" t="s">
        <v>509</v>
      </c>
      <c r="C531" s="12">
        <v>4</v>
      </c>
      <c r="D531" s="6">
        <v>0</v>
      </c>
      <c r="E531" s="7">
        <f t="shared" si="56"/>
        <v>1.6638935108153079E-3</v>
      </c>
      <c r="F531" s="7" t="str">
        <f t="shared" si="57"/>
        <v/>
      </c>
      <c r="G531" s="7">
        <f t="shared" si="59"/>
        <v>-1</v>
      </c>
      <c r="H531" s="8">
        <f t="shared" si="58"/>
        <v>-1.6638935108153079E-3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4</v>
      </c>
      <c r="D534" s="6">
        <v>0</v>
      </c>
      <c r="E534" s="7">
        <f t="shared" si="56"/>
        <v>1.6638935108153079E-3</v>
      </c>
      <c r="F534" s="7" t="str">
        <f t="shared" si="57"/>
        <v/>
      </c>
      <c r="G534" s="7">
        <f t="shared" si="59"/>
        <v>-1</v>
      </c>
      <c r="H534" s="8">
        <f t="shared" si="58"/>
        <v>-1.6638935108153079E-3</v>
      </c>
    </row>
    <row r="535" spans="1:8" ht="25.5" x14ac:dyDescent="0.2">
      <c r="A535" s="27"/>
      <c r="B535" s="15" t="s">
        <v>513</v>
      </c>
      <c r="C535" s="12">
        <v>2</v>
      </c>
      <c r="D535" s="6">
        <v>3</v>
      </c>
      <c r="E535" s="7">
        <f t="shared" si="56"/>
        <v>8.3194675540765393E-4</v>
      </c>
      <c r="F535" s="7">
        <f t="shared" si="57"/>
        <v>2.1802325581395349E-3</v>
      </c>
      <c r="G535" s="7">
        <f t="shared" si="59"/>
        <v>0.5</v>
      </c>
      <c r="H535" s="8">
        <f t="shared" si="58"/>
        <v>4.1597337770382697E-4</v>
      </c>
    </row>
    <row r="536" spans="1:8" x14ac:dyDescent="0.2">
      <c r="A536" s="27"/>
      <c r="B536" s="15" t="s">
        <v>514</v>
      </c>
      <c r="C536" s="12">
        <v>9</v>
      </c>
      <c r="D536" s="6">
        <v>0</v>
      </c>
      <c r="E536" s="7">
        <f t="shared" si="56"/>
        <v>3.7437603993344427E-3</v>
      </c>
      <c r="F536" s="7" t="str">
        <f t="shared" si="57"/>
        <v/>
      </c>
      <c r="G536" s="7">
        <f t="shared" si="59"/>
        <v>-1</v>
      </c>
      <c r="H536" s="8">
        <f t="shared" si="58"/>
        <v>-3.7437603993344427E-3</v>
      </c>
    </row>
    <row r="537" spans="1:8" ht="25.5" x14ac:dyDescent="0.2">
      <c r="A537" s="27"/>
      <c r="B537" s="15" t="s">
        <v>515</v>
      </c>
      <c r="C537" s="12">
        <v>2</v>
      </c>
      <c r="D537" s="6">
        <v>0</v>
      </c>
      <c r="E537" s="7">
        <f t="shared" si="56"/>
        <v>8.3194675540765393E-4</v>
      </c>
      <c r="F537" s="7" t="str">
        <f t="shared" si="57"/>
        <v/>
      </c>
      <c r="G537" s="7">
        <f t="shared" si="59"/>
        <v>-1</v>
      </c>
      <c r="H537" s="8">
        <f t="shared" si="58"/>
        <v>-8.3194675540765393E-4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1</v>
      </c>
      <c r="E548" s="7" t="str">
        <f t="shared" si="56"/>
        <v/>
      </c>
      <c r="F548" s="7">
        <f t="shared" si="57"/>
        <v>7.2674418604651162E-4</v>
      </c>
      <c r="G548" s="7">
        <f t="shared" si="59"/>
        <v>1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1</v>
      </c>
      <c r="E552" s="7" t="str">
        <f t="shared" si="56"/>
        <v/>
      </c>
      <c r="F552" s="7">
        <f t="shared" si="57"/>
        <v>7.2674418604651162E-4</v>
      </c>
      <c r="G552" s="7">
        <f t="shared" si="59"/>
        <v>1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14</v>
      </c>
      <c r="D555" s="6">
        <v>12</v>
      </c>
      <c r="E555" s="7">
        <f t="shared" si="60"/>
        <v>5.8236272878535774E-3</v>
      </c>
      <c r="F555" s="7">
        <f t="shared" si="61"/>
        <v>8.7209302325581394E-3</v>
      </c>
      <c r="G555" s="7">
        <f t="shared" ref="G555:G595" si="63">+IF(AND(C555=0,D555=0)," ",IF(C555=0,1,IF(D555=0,-1,(D555-C555)/C555)))</f>
        <v>-0.14285714285714285</v>
      </c>
      <c r="H555" s="8">
        <f t="shared" si="62"/>
        <v>-8.3194675540765382E-4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1</v>
      </c>
      <c r="E557" s="7" t="str">
        <f t="shared" si="60"/>
        <v/>
      </c>
      <c r="F557" s="7">
        <f t="shared" si="61"/>
        <v>7.2674418604651162E-4</v>
      </c>
      <c r="G557" s="7">
        <f t="shared" si="63"/>
        <v>1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13</v>
      </c>
      <c r="D558" s="6">
        <v>6</v>
      </c>
      <c r="E558" s="7">
        <f t="shared" si="60"/>
        <v>5.4076539101497508E-3</v>
      </c>
      <c r="F558" s="7">
        <f t="shared" si="61"/>
        <v>4.3604651162790697E-3</v>
      </c>
      <c r="G558" s="7">
        <f t="shared" si="63"/>
        <v>-0.53846153846153844</v>
      </c>
      <c r="H558" s="8">
        <f t="shared" si="62"/>
        <v>-2.9118136439267887E-3</v>
      </c>
    </row>
    <row r="559" spans="1:8" x14ac:dyDescent="0.2">
      <c r="A559" s="27"/>
      <c r="B559" s="15" t="s">
        <v>537</v>
      </c>
      <c r="C559" s="12">
        <v>8</v>
      </c>
      <c r="D559" s="6">
        <v>11</v>
      </c>
      <c r="E559" s="7">
        <f t="shared" si="60"/>
        <v>3.3277870216306157E-3</v>
      </c>
      <c r="F559" s="7">
        <f t="shared" si="61"/>
        <v>7.9941860465116282E-3</v>
      </c>
      <c r="G559" s="7">
        <f t="shared" si="63"/>
        <v>0.375</v>
      </c>
      <c r="H559" s="8">
        <f t="shared" si="62"/>
        <v>1.2479201331114808E-3</v>
      </c>
    </row>
    <row r="560" spans="1:8" x14ac:dyDescent="0.2">
      <c r="A560" s="27"/>
      <c r="B560" s="15" t="s">
        <v>538</v>
      </c>
      <c r="C560" s="12">
        <v>0</v>
      </c>
      <c r="D560" s="6">
        <v>2</v>
      </c>
      <c r="E560" s="7" t="str">
        <f t="shared" si="60"/>
        <v/>
      </c>
      <c r="F560" s="7">
        <f t="shared" si="61"/>
        <v>1.4534883720930232E-3</v>
      </c>
      <c r="G560" s="7">
        <f t="shared" si="63"/>
        <v>1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1</v>
      </c>
      <c r="E566" s="7" t="str">
        <f t="shared" si="60"/>
        <v/>
      </c>
      <c r="F566" s="7">
        <f t="shared" si="61"/>
        <v>7.2674418604651162E-4</v>
      </c>
      <c r="G566" s="7">
        <f t="shared" si="63"/>
        <v>1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1</v>
      </c>
      <c r="D568" s="6">
        <v>1</v>
      </c>
      <c r="E568" s="7">
        <f t="shared" si="60"/>
        <v>4.1597337770382697E-4</v>
      </c>
      <c r="F568" s="7">
        <f t="shared" si="61"/>
        <v>7.2674418604651162E-4</v>
      </c>
      <c r="G568" s="7">
        <f t="shared" si="63"/>
        <v>0</v>
      </c>
      <c r="H568" s="8">
        <f t="shared" si="62"/>
        <v>0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6</v>
      </c>
      <c r="D571" s="6">
        <v>4</v>
      </c>
      <c r="E571" s="7">
        <f t="shared" si="60"/>
        <v>2.4958402662229617E-3</v>
      </c>
      <c r="F571" s="7">
        <f t="shared" si="61"/>
        <v>2.9069767441860465E-3</v>
      </c>
      <c r="G571" s="7">
        <f t="shared" si="63"/>
        <v>-0.33333333333333331</v>
      </c>
      <c r="H571" s="8">
        <f t="shared" si="62"/>
        <v>-8.3194675540765382E-4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25</v>
      </c>
      <c r="D574" s="6">
        <v>18</v>
      </c>
      <c r="E574" s="7">
        <f t="shared" si="60"/>
        <v>1.0399334442595673E-2</v>
      </c>
      <c r="F574" s="7">
        <f t="shared" si="61"/>
        <v>1.308139534883721E-2</v>
      </c>
      <c r="G574" s="7">
        <f t="shared" si="63"/>
        <v>-0.28000000000000003</v>
      </c>
      <c r="H574" s="8">
        <f t="shared" si="62"/>
        <v>-2.9118136439267887E-3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5</v>
      </c>
      <c r="D576" s="6">
        <v>2</v>
      </c>
      <c r="E576" s="7">
        <f t="shared" si="60"/>
        <v>2.0798668885191347E-3</v>
      </c>
      <c r="F576" s="7">
        <f t="shared" si="61"/>
        <v>1.4534883720930232E-3</v>
      </c>
      <c r="G576" s="7">
        <f t="shared" si="63"/>
        <v>-0.6</v>
      </c>
      <c r="H576" s="8">
        <f t="shared" si="62"/>
        <v>-1.2479201331114808E-3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35</v>
      </c>
      <c r="D579" s="6">
        <v>32</v>
      </c>
      <c r="E579" s="7">
        <f t="shared" si="60"/>
        <v>1.4559068219633943E-2</v>
      </c>
      <c r="F579" s="7">
        <f t="shared" si="61"/>
        <v>2.3255813953488372E-2</v>
      </c>
      <c r="G579" s="7">
        <f t="shared" si="63"/>
        <v>-8.5714285714285715E-2</v>
      </c>
      <c r="H579" s="8">
        <f t="shared" si="62"/>
        <v>-1.2479201331114808E-3</v>
      </c>
    </row>
    <row r="580" spans="1:8" ht="25.5" x14ac:dyDescent="0.2">
      <c r="A580" s="27"/>
      <c r="B580" s="15" t="s">
        <v>558</v>
      </c>
      <c r="C580" s="12">
        <v>4</v>
      </c>
      <c r="D580" s="6">
        <v>9</v>
      </c>
      <c r="E580" s="7">
        <f t="shared" si="60"/>
        <v>1.6638935108153079E-3</v>
      </c>
      <c r="F580" s="7">
        <f t="shared" si="61"/>
        <v>6.540697674418605E-3</v>
      </c>
      <c r="G580" s="7">
        <f t="shared" si="63"/>
        <v>1.25</v>
      </c>
      <c r="H580" s="8">
        <f t="shared" si="62"/>
        <v>2.0798668885191347E-3</v>
      </c>
    </row>
    <row r="581" spans="1:8" x14ac:dyDescent="0.2">
      <c r="A581" s="27"/>
      <c r="B581" s="15" t="s">
        <v>559</v>
      </c>
      <c r="C581" s="12">
        <v>37</v>
      </c>
      <c r="D581" s="6">
        <v>35</v>
      </c>
      <c r="E581" s="7">
        <f t="shared" si="60"/>
        <v>1.5391014975041598E-2</v>
      </c>
      <c r="F581" s="7">
        <f t="shared" si="61"/>
        <v>2.5436046511627907E-2</v>
      </c>
      <c r="G581" s="7">
        <f t="shared" si="63"/>
        <v>-5.4054054054054057E-2</v>
      </c>
      <c r="H581" s="8">
        <f t="shared" si="62"/>
        <v>-8.3194675540765393E-4</v>
      </c>
    </row>
    <row r="582" spans="1:8" x14ac:dyDescent="0.2">
      <c r="A582" s="27"/>
      <c r="B582" s="15" t="s">
        <v>560</v>
      </c>
      <c r="C582" s="12">
        <v>12</v>
      </c>
      <c r="D582" s="6">
        <v>7</v>
      </c>
      <c r="E582" s="7">
        <f t="shared" si="60"/>
        <v>4.9916805324459234E-3</v>
      </c>
      <c r="F582" s="7">
        <f t="shared" si="61"/>
        <v>5.0872093023255818E-3</v>
      </c>
      <c r="G582" s="7">
        <f t="shared" si="63"/>
        <v>-0.41666666666666669</v>
      </c>
      <c r="H582" s="8">
        <f t="shared" si="62"/>
        <v>-2.0798668885191347E-3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10</v>
      </c>
      <c r="D588" s="6">
        <v>3</v>
      </c>
      <c r="E588" s="7">
        <f t="shared" si="60"/>
        <v>4.1597337770382693E-3</v>
      </c>
      <c r="F588" s="7">
        <f t="shared" si="61"/>
        <v>2.1802325581395349E-3</v>
      </c>
      <c r="G588" s="7">
        <f t="shared" si="63"/>
        <v>-0.7</v>
      </c>
      <c r="H588" s="8">
        <f t="shared" si="62"/>
        <v>-2.9118136439267883E-3</v>
      </c>
    </row>
    <row r="589" spans="1:8" x14ac:dyDescent="0.2">
      <c r="A589" s="27"/>
      <c r="B589" s="15" t="s">
        <v>567</v>
      </c>
      <c r="C589" s="12">
        <v>11</v>
      </c>
      <c r="D589" s="6">
        <v>4</v>
      </c>
      <c r="E589" s="7">
        <f t="shared" si="60"/>
        <v>4.5757071547420968E-3</v>
      </c>
      <c r="F589" s="7">
        <f t="shared" si="61"/>
        <v>2.9069767441860465E-3</v>
      </c>
      <c r="G589" s="7">
        <f t="shared" si="63"/>
        <v>-0.63636363636363635</v>
      </c>
      <c r="H589" s="8">
        <f t="shared" si="62"/>
        <v>-2.9118136439267887E-3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577</v>
      </c>
      <c r="D601" s="20">
        <f>SUM(D602:D629)</f>
        <v>489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-0.15251299826689774</v>
      </c>
      <c r="H601" s="21">
        <f t="shared" ref="H601:H629" si="66">+IF(OR(AND(E601=""),(G601="")),"",E601*G601)</f>
        <v>-0.15251299826689774</v>
      </c>
    </row>
    <row r="602" spans="1:8" x14ac:dyDescent="0.2">
      <c r="A602" s="27"/>
      <c r="B602" s="14" t="s">
        <v>574</v>
      </c>
      <c r="C602" s="25">
        <v>3</v>
      </c>
      <c r="D602" s="22">
        <v>9</v>
      </c>
      <c r="E602" s="23">
        <f t="shared" si="64"/>
        <v>5.1993067590987872E-3</v>
      </c>
      <c r="F602" s="23">
        <f t="shared" si="65"/>
        <v>1.8404907975460124E-2</v>
      </c>
      <c r="G602" s="23">
        <f t="shared" ref="G602:G629" si="67">+IF(AND(C602=0,D602=0)," ",IF(C602=0,1,IF(D602=0,-1,(D602-C602)/C602)))</f>
        <v>2</v>
      </c>
      <c r="H602" s="24">
        <f t="shared" si="66"/>
        <v>1.0398613518197574E-2</v>
      </c>
    </row>
    <row r="603" spans="1:8" x14ac:dyDescent="0.2">
      <c r="A603" s="27"/>
      <c r="B603" s="15" t="s">
        <v>575</v>
      </c>
      <c r="C603" s="12">
        <v>7</v>
      </c>
      <c r="D603" s="6">
        <v>1</v>
      </c>
      <c r="E603" s="7">
        <f t="shared" si="64"/>
        <v>1.2131715771230503E-2</v>
      </c>
      <c r="F603" s="7">
        <f t="shared" si="65"/>
        <v>2.0449897750511249E-3</v>
      </c>
      <c r="G603" s="7">
        <f t="shared" si="67"/>
        <v>-0.8571428571428571</v>
      </c>
      <c r="H603" s="8">
        <f t="shared" si="66"/>
        <v>-1.0398613518197573E-2</v>
      </c>
    </row>
    <row r="604" spans="1:8" ht="25.5" x14ac:dyDescent="0.2">
      <c r="A604" s="27"/>
      <c r="B604" s="15" t="s">
        <v>576</v>
      </c>
      <c r="C604" s="12">
        <v>57</v>
      </c>
      <c r="D604" s="6">
        <v>44</v>
      </c>
      <c r="E604" s="7">
        <f t="shared" si="64"/>
        <v>9.8786828422876949E-2</v>
      </c>
      <c r="F604" s="7">
        <f t="shared" si="65"/>
        <v>8.9979550102249492E-2</v>
      </c>
      <c r="G604" s="7">
        <f t="shared" si="67"/>
        <v>-0.22807017543859648</v>
      </c>
      <c r="H604" s="8">
        <f t="shared" si="66"/>
        <v>-2.2530329289428074E-2</v>
      </c>
    </row>
    <row r="605" spans="1:8" x14ac:dyDescent="0.2">
      <c r="A605" s="27"/>
      <c r="B605" s="15" t="s">
        <v>577</v>
      </c>
      <c r="C605" s="12">
        <v>47</v>
      </c>
      <c r="D605" s="6">
        <v>60</v>
      </c>
      <c r="E605" s="7">
        <f t="shared" si="64"/>
        <v>8.1455805892547667E-2</v>
      </c>
      <c r="F605" s="7">
        <f t="shared" si="65"/>
        <v>0.12269938650306748</v>
      </c>
      <c r="G605" s="7">
        <f t="shared" si="67"/>
        <v>0.27659574468085107</v>
      </c>
      <c r="H605" s="8">
        <f t="shared" si="66"/>
        <v>2.253032928942808E-2</v>
      </c>
    </row>
    <row r="606" spans="1:8" x14ac:dyDescent="0.2">
      <c r="A606" s="27"/>
      <c r="B606" s="15" t="s">
        <v>578</v>
      </c>
      <c r="C606" s="12">
        <v>11</v>
      </c>
      <c r="D606" s="6">
        <v>22</v>
      </c>
      <c r="E606" s="7">
        <f t="shared" si="64"/>
        <v>1.9064124783362217E-2</v>
      </c>
      <c r="F606" s="7">
        <f t="shared" si="65"/>
        <v>4.4989775051124746E-2</v>
      </c>
      <c r="G606" s="7">
        <f t="shared" si="67"/>
        <v>1</v>
      </c>
      <c r="H606" s="8">
        <f t="shared" si="66"/>
        <v>1.9064124783362217E-2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3</v>
      </c>
      <c r="D608" s="6">
        <v>0</v>
      </c>
      <c r="E608" s="7">
        <f t="shared" si="64"/>
        <v>5.1993067590987872E-3</v>
      </c>
      <c r="F608" s="7" t="str">
        <f t="shared" si="65"/>
        <v/>
      </c>
      <c r="G608" s="7">
        <f t="shared" si="67"/>
        <v>-1</v>
      </c>
      <c r="H608" s="8">
        <f t="shared" si="66"/>
        <v>-5.1993067590987872E-3</v>
      </c>
    </row>
    <row r="609" spans="1:8" x14ac:dyDescent="0.2">
      <c r="A609" s="27"/>
      <c r="B609" s="15" t="s">
        <v>581</v>
      </c>
      <c r="C609" s="12">
        <v>21</v>
      </c>
      <c r="D609" s="6">
        <v>1</v>
      </c>
      <c r="E609" s="7">
        <f t="shared" si="64"/>
        <v>3.6395147313691506E-2</v>
      </c>
      <c r="F609" s="7">
        <f t="shared" si="65"/>
        <v>2.0449897750511249E-3</v>
      </c>
      <c r="G609" s="7">
        <f t="shared" si="67"/>
        <v>-0.95238095238095233</v>
      </c>
      <c r="H609" s="8">
        <f t="shared" si="66"/>
        <v>-3.4662045060658578E-2</v>
      </c>
    </row>
    <row r="610" spans="1:8" x14ac:dyDescent="0.2">
      <c r="A610" s="27"/>
      <c r="B610" s="15" t="s">
        <v>582</v>
      </c>
      <c r="C610" s="12">
        <v>2</v>
      </c>
      <c r="D610" s="6">
        <v>22</v>
      </c>
      <c r="E610" s="7">
        <f t="shared" si="64"/>
        <v>3.4662045060658577E-3</v>
      </c>
      <c r="F610" s="7">
        <f t="shared" si="65"/>
        <v>4.4989775051124746E-2</v>
      </c>
      <c r="G610" s="7">
        <f t="shared" si="67"/>
        <v>10</v>
      </c>
      <c r="H610" s="8">
        <f t="shared" si="66"/>
        <v>3.4662045060658578E-2</v>
      </c>
    </row>
    <row r="611" spans="1:8" x14ac:dyDescent="0.2">
      <c r="A611" s="27"/>
      <c r="B611" s="15" t="s">
        <v>583</v>
      </c>
      <c r="C611" s="12">
        <v>1</v>
      </c>
      <c r="D611" s="6">
        <v>3</v>
      </c>
      <c r="E611" s="7">
        <f t="shared" si="64"/>
        <v>1.7331022530329288E-3</v>
      </c>
      <c r="F611" s="7">
        <f t="shared" si="65"/>
        <v>6.1349693251533744E-3</v>
      </c>
      <c r="G611" s="7">
        <f t="shared" si="67"/>
        <v>2</v>
      </c>
      <c r="H611" s="8">
        <f t="shared" si="66"/>
        <v>3.4662045060658577E-3</v>
      </c>
    </row>
    <row r="612" spans="1:8" x14ac:dyDescent="0.2">
      <c r="A612" s="27"/>
      <c r="B612" s="15" t="s">
        <v>584</v>
      </c>
      <c r="C612" s="12">
        <v>8</v>
      </c>
      <c r="D612" s="6">
        <v>7</v>
      </c>
      <c r="E612" s="7">
        <f t="shared" si="64"/>
        <v>1.3864818024263431E-2</v>
      </c>
      <c r="F612" s="7">
        <f t="shared" si="65"/>
        <v>1.4314928425357873E-2</v>
      </c>
      <c r="G612" s="7">
        <f t="shared" si="67"/>
        <v>-0.125</v>
      </c>
      <c r="H612" s="8">
        <f t="shared" si="66"/>
        <v>-1.7331022530329288E-3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50</v>
      </c>
      <c r="D615" s="6">
        <v>0</v>
      </c>
      <c r="E615" s="7">
        <f t="shared" si="64"/>
        <v>8.6655112651646451E-2</v>
      </c>
      <c r="F615" s="7" t="str">
        <f t="shared" si="65"/>
        <v/>
      </c>
      <c r="G615" s="7">
        <f t="shared" si="67"/>
        <v>-1</v>
      </c>
      <c r="H615" s="8">
        <f t="shared" si="66"/>
        <v>-8.6655112651646451E-2</v>
      </c>
    </row>
    <row r="616" spans="1:8" ht="25.5" x14ac:dyDescent="0.2">
      <c r="A616" s="27"/>
      <c r="B616" s="15" t="s">
        <v>588</v>
      </c>
      <c r="C616" s="12">
        <v>39</v>
      </c>
      <c r="D616" s="6">
        <v>41</v>
      </c>
      <c r="E616" s="7">
        <f t="shared" si="64"/>
        <v>6.7590987868284227E-2</v>
      </c>
      <c r="F616" s="7">
        <f t="shared" si="65"/>
        <v>8.3844580777096112E-2</v>
      </c>
      <c r="G616" s="7">
        <f t="shared" si="67"/>
        <v>5.128205128205128E-2</v>
      </c>
      <c r="H616" s="8">
        <f t="shared" si="66"/>
        <v>3.4662045060658577E-3</v>
      </c>
    </row>
    <row r="617" spans="1:8" x14ac:dyDescent="0.2">
      <c r="A617" s="27"/>
      <c r="B617" s="15" t="s">
        <v>589</v>
      </c>
      <c r="C617" s="12">
        <v>13</v>
      </c>
      <c r="D617" s="6">
        <v>5</v>
      </c>
      <c r="E617" s="7">
        <f t="shared" si="64"/>
        <v>2.2530329289428077E-2</v>
      </c>
      <c r="F617" s="7">
        <f t="shared" si="65"/>
        <v>1.0224948875255624E-2</v>
      </c>
      <c r="G617" s="7">
        <f t="shared" si="67"/>
        <v>-0.61538461538461542</v>
      </c>
      <c r="H617" s="8">
        <f t="shared" si="66"/>
        <v>-1.3864818024263433E-2</v>
      </c>
    </row>
    <row r="618" spans="1:8" x14ac:dyDescent="0.2">
      <c r="A618" s="27"/>
      <c r="B618" s="15" t="s">
        <v>590</v>
      </c>
      <c r="C618" s="12">
        <v>20</v>
      </c>
      <c r="D618" s="6">
        <v>17</v>
      </c>
      <c r="E618" s="7">
        <f t="shared" si="64"/>
        <v>3.4662045060658578E-2</v>
      </c>
      <c r="F618" s="7">
        <f t="shared" si="65"/>
        <v>3.4764826175869123E-2</v>
      </c>
      <c r="G618" s="7">
        <f t="shared" si="67"/>
        <v>-0.15</v>
      </c>
      <c r="H618" s="8">
        <f t="shared" si="66"/>
        <v>-5.1993067590987863E-3</v>
      </c>
    </row>
    <row r="619" spans="1:8" x14ac:dyDescent="0.2">
      <c r="A619" s="27"/>
      <c r="B619" s="15" t="s">
        <v>591</v>
      </c>
      <c r="C619" s="12">
        <v>238</v>
      </c>
      <c r="D619" s="6">
        <v>220</v>
      </c>
      <c r="E619" s="7">
        <f t="shared" si="64"/>
        <v>0.41247833622183711</v>
      </c>
      <c r="F619" s="7">
        <f t="shared" si="65"/>
        <v>0.44989775051124742</v>
      </c>
      <c r="G619" s="7">
        <f t="shared" si="67"/>
        <v>-7.5630252100840331E-2</v>
      </c>
      <c r="H619" s="8">
        <f t="shared" si="66"/>
        <v>-3.1195840554592721E-2</v>
      </c>
    </row>
    <row r="620" spans="1:8" x14ac:dyDescent="0.2">
      <c r="A620" s="27"/>
      <c r="B620" s="15" t="s">
        <v>592</v>
      </c>
      <c r="C620" s="12">
        <v>5</v>
      </c>
      <c r="D620" s="6">
        <v>5</v>
      </c>
      <c r="E620" s="7">
        <f t="shared" si="64"/>
        <v>8.6655112651646445E-3</v>
      </c>
      <c r="F620" s="7">
        <f t="shared" si="65"/>
        <v>1.0224948875255624E-2</v>
      </c>
      <c r="G620" s="7">
        <f t="shared" si="67"/>
        <v>0</v>
      </c>
      <c r="H620" s="8">
        <f t="shared" si="66"/>
        <v>0</v>
      </c>
    </row>
    <row r="621" spans="1:8" x14ac:dyDescent="0.2">
      <c r="A621" s="27"/>
      <c r="B621" s="15" t="s">
        <v>593</v>
      </c>
      <c r="C621" s="12">
        <v>3</v>
      </c>
      <c r="D621" s="6">
        <v>2</v>
      </c>
      <c r="E621" s="7">
        <f t="shared" si="64"/>
        <v>5.1993067590987872E-3</v>
      </c>
      <c r="F621" s="7">
        <f t="shared" si="65"/>
        <v>4.0899795501022499E-3</v>
      </c>
      <c r="G621" s="7">
        <f t="shared" si="67"/>
        <v>-0.33333333333333331</v>
      </c>
      <c r="H621" s="8">
        <f t="shared" si="66"/>
        <v>-1.7331022530329291E-3</v>
      </c>
    </row>
    <row r="622" spans="1:8" x14ac:dyDescent="0.2">
      <c r="A622" s="27"/>
      <c r="B622" s="15" t="s">
        <v>594</v>
      </c>
      <c r="C622" s="12">
        <v>2</v>
      </c>
      <c r="D622" s="6">
        <v>5</v>
      </c>
      <c r="E622" s="7">
        <f t="shared" si="64"/>
        <v>3.4662045060658577E-3</v>
      </c>
      <c r="F622" s="7">
        <f t="shared" si="65"/>
        <v>1.0224948875255624E-2</v>
      </c>
      <c r="G622" s="7">
        <f t="shared" si="67"/>
        <v>1.5</v>
      </c>
      <c r="H622" s="8">
        <f t="shared" si="66"/>
        <v>5.1993067590987863E-3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31</v>
      </c>
      <c r="D625" s="6">
        <v>13</v>
      </c>
      <c r="E625" s="7">
        <f t="shared" si="64"/>
        <v>5.3726169844020795E-2</v>
      </c>
      <c r="F625" s="7">
        <f t="shared" si="65"/>
        <v>2.6584867075664622E-2</v>
      </c>
      <c r="G625" s="7">
        <f t="shared" si="67"/>
        <v>-0.58064516129032262</v>
      </c>
      <c r="H625" s="8">
        <f t="shared" si="66"/>
        <v>-3.1195840554592721E-2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1</v>
      </c>
      <c r="E627" s="7" t="str">
        <f t="shared" si="64"/>
        <v/>
      </c>
      <c r="F627" s="7">
        <f t="shared" si="65"/>
        <v>2.0449897750511249E-3</v>
      </c>
      <c r="G627" s="7">
        <f t="shared" si="67"/>
        <v>1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5</v>
      </c>
      <c r="D628" s="6">
        <v>7</v>
      </c>
      <c r="E628" s="7">
        <f t="shared" si="64"/>
        <v>8.6655112651646445E-3</v>
      </c>
      <c r="F628" s="7">
        <f t="shared" si="65"/>
        <v>1.4314928425357873E-2</v>
      </c>
      <c r="G628" s="7">
        <f t="shared" si="67"/>
        <v>0.4</v>
      </c>
      <c r="H628" s="8">
        <f t="shared" si="66"/>
        <v>3.4662045060658581E-3</v>
      </c>
    </row>
    <row r="629" spans="1:8" ht="26.25" thickBot="1" x14ac:dyDescent="0.25">
      <c r="A629" s="27"/>
      <c r="B629" s="16" t="s">
        <v>601</v>
      </c>
      <c r="C629" s="13">
        <v>11</v>
      </c>
      <c r="D629" s="9">
        <v>4</v>
      </c>
      <c r="E629" s="10">
        <f t="shared" si="64"/>
        <v>1.9064124783362217E-2</v>
      </c>
      <c r="F629" s="10">
        <f t="shared" si="65"/>
        <v>8.1799591002044997E-3</v>
      </c>
      <c r="G629" s="10">
        <f t="shared" si="67"/>
        <v>-0.63636363636363635</v>
      </c>
      <c r="H629" s="11">
        <f t="shared" si="66"/>
        <v>-1.2131715771230501E-2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662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663</v>
      </c>
      <c r="C8" s="20">
        <f>+C19+C76+C181+C362+C601</f>
        <v>11476</v>
      </c>
      <c r="D8" s="20">
        <f>+D19+D76+D181+D362+D601</f>
        <v>7024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-0.38794004879749039</v>
      </c>
      <c r="H8" s="21">
        <f t="shared" ref="H8:H13" si="1">+IF(OR(AND(E8=""),(G8="")),"",E8*G8)</f>
        <v>-0.38794004879749039</v>
      </c>
    </row>
    <row r="9" spans="1:8" x14ac:dyDescent="0.2">
      <c r="A9" s="27"/>
      <c r="B9" s="14" t="s">
        <v>8</v>
      </c>
      <c r="C9" s="12">
        <f>+C19</f>
        <v>75</v>
      </c>
      <c r="D9" s="6">
        <f>+D19</f>
        <v>57</v>
      </c>
      <c r="E9" s="7">
        <f t="shared" ref="E9:F13" si="2">+C9/C$8</f>
        <v>6.5353781805507147E-3</v>
      </c>
      <c r="F9" s="7">
        <f t="shared" si="2"/>
        <v>8.1150341685649208E-3</v>
      </c>
      <c r="G9" s="7">
        <f t="shared" si="0"/>
        <v>-0.24</v>
      </c>
      <c r="H9" s="8">
        <f t="shared" si="1"/>
        <v>-1.5684907633321714E-3</v>
      </c>
    </row>
    <row r="10" spans="1:8" x14ac:dyDescent="0.2">
      <c r="A10" s="27"/>
      <c r="B10" s="15" t="s">
        <v>9</v>
      </c>
      <c r="C10" s="12">
        <f>+C76</f>
        <v>862</v>
      </c>
      <c r="D10" s="6">
        <f>+D76</f>
        <v>540</v>
      </c>
      <c r="E10" s="7">
        <f t="shared" si="2"/>
        <v>7.5113279888462878E-2</v>
      </c>
      <c r="F10" s="7">
        <f t="shared" si="2"/>
        <v>7.6879271070615041E-2</v>
      </c>
      <c r="G10" s="7">
        <f t="shared" si="0"/>
        <v>-0.37354988399071926</v>
      </c>
      <c r="H10" s="8">
        <f t="shared" si="1"/>
        <v>-2.8058556988497733E-2</v>
      </c>
    </row>
    <row r="11" spans="1:8" ht="25.5" x14ac:dyDescent="0.2">
      <c r="A11" s="27"/>
      <c r="B11" s="15" t="s">
        <v>10</v>
      </c>
      <c r="C11" s="12">
        <f>+C181</f>
        <v>1739</v>
      </c>
      <c r="D11" s="6">
        <f>+D181</f>
        <v>1226</v>
      </c>
      <c r="E11" s="7">
        <f t="shared" si="2"/>
        <v>0.15153363541303591</v>
      </c>
      <c r="F11" s="7">
        <f t="shared" si="2"/>
        <v>0.17454441913439636</v>
      </c>
      <c r="G11" s="7">
        <f t="shared" si="0"/>
        <v>-0.2949971247843588</v>
      </c>
      <c r="H11" s="8">
        <f t="shared" si="1"/>
        <v>-4.4701986754966887E-2</v>
      </c>
    </row>
    <row r="12" spans="1:8" x14ac:dyDescent="0.2">
      <c r="A12" s="27"/>
      <c r="B12" s="15" t="s">
        <v>11</v>
      </c>
      <c r="C12" s="12">
        <f>+C362</f>
        <v>7305</v>
      </c>
      <c r="D12" s="6">
        <f>+D362</f>
        <v>4194</v>
      </c>
      <c r="E12" s="7">
        <f t="shared" si="2"/>
        <v>0.63654583478563964</v>
      </c>
      <c r="F12" s="7">
        <f t="shared" si="2"/>
        <v>0.59709567198177671</v>
      </c>
      <c r="G12" s="7">
        <f t="shared" si="0"/>
        <v>-0.42587268993839833</v>
      </c>
      <c r="H12" s="8">
        <f t="shared" si="1"/>
        <v>-0.27108748692924362</v>
      </c>
    </row>
    <row r="13" spans="1:8" ht="15.75" thickBot="1" x14ac:dyDescent="0.25">
      <c r="A13" s="27"/>
      <c r="B13" s="16" t="s">
        <v>12</v>
      </c>
      <c r="C13" s="13">
        <f>+C601</f>
        <v>1495</v>
      </c>
      <c r="D13" s="9">
        <f>+D601</f>
        <v>1007</v>
      </c>
      <c r="E13" s="10">
        <f t="shared" si="2"/>
        <v>0.13027187173231092</v>
      </c>
      <c r="F13" s="10">
        <f t="shared" si="2"/>
        <v>0.14336560364464693</v>
      </c>
      <c r="G13" s="10">
        <f t="shared" si="0"/>
        <v>-0.32642140468227426</v>
      </c>
      <c r="H13" s="11">
        <f t="shared" si="1"/>
        <v>-4.2523527361449986E-2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75</v>
      </c>
      <c r="D19" s="20">
        <f>SUM(D20:D70)</f>
        <v>57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-0.24</v>
      </c>
      <c r="H19" s="21">
        <f t="shared" ref="H19:H50" si="5">+IF(OR(AND(E19=""),(G19="")),"",E19*G19)</f>
        <v>-0.24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1</v>
      </c>
      <c r="E24" s="7" t="str">
        <f t="shared" si="3"/>
        <v/>
      </c>
      <c r="F24" s="7">
        <f t="shared" si="4"/>
        <v>1.7543859649122806E-2</v>
      </c>
      <c r="G24" s="7">
        <f t="shared" si="6"/>
        <v>1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1</v>
      </c>
      <c r="E25" s="7" t="str">
        <f t="shared" si="3"/>
        <v/>
      </c>
      <c r="F25" s="7">
        <f t="shared" si="4"/>
        <v>1.7543859649122806E-2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3</v>
      </c>
      <c r="D27" s="6">
        <v>2</v>
      </c>
      <c r="E27" s="7">
        <f t="shared" si="3"/>
        <v>0.04</v>
      </c>
      <c r="F27" s="7">
        <f t="shared" si="4"/>
        <v>3.5087719298245612E-2</v>
      </c>
      <c r="G27" s="7">
        <f t="shared" si="6"/>
        <v>-0.33333333333333331</v>
      </c>
      <c r="H27" s="8">
        <f t="shared" si="5"/>
        <v>-1.3333333333333332E-2</v>
      </c>
    </row>
    <row r="28" spans="1:8" x14ac:dyDescent="0.2">
      <c r="A28" s="27"/>
      <c r="B28" s="15" t="s">
        <v>24</v>
      </c>
      <c r="C28" s="12">
        <v>4</v>
      </c>
      <c r="D28" s="6">
        <v>0</v>
      </c>
      <c r="E28" s="7">
        <f t="shared" si="3"/>
        <v>5.3333333333333337E-2</v>
      </c>
      <c r="F28" s="7" t="str">
        <f t="shared" si="4"/>
        <v/>
      </c>
      <c r="G28" s="7">
        <f t="shared" si="6"/>
        <v>-1</v>
      </c>
      <c r="H28" s="8">
        <f t="shared" si="5"/>
        <v>-5.3333333333333337E-2</v>
      </c>
    </row>
    <row r="29" spans="1:8" x14ac:dyDescent="0.2">
      <c r="A29" s="27"/>
      <c r="B29" s="15" t="s">
        <v>25</v>
      </c>
      <c r="C29" s="12">
        <v>8</v>
      </c>
      <c r="D29" s="6">
        <v>2</v>
      </c>
      <c r="E29" s="7">
        <f t="shared" si="3"/>
        <v>0.10666666666666667</v>
      </c>
      <c r="F29" s="7">
        <f t="shared" si="4"/>
        <v>3.5087719298245612E-2</v>
      </c>
      <c r="G29" s="7">
        <f t="shared" si="6"/>
        <v>-0.75</v>
      </c>
      <c r="H29" s="8">
        <f t="shared" si="5"/>
        <v>-0.08</v>
      </c>
    </row>
    <row r="30" spans="1:8" x14ac:dyDescent="0.2">
      <c r="A30" s="27"/>
      <c r="B30" s="15" t="s">
        <v>26</v>
      </c>
      <c r="C30" s="12">
        <v>5</v>
      </c>
      <c r="D30" s="6">
        <v>18</v>
      </c>
      <c r="E30" s="7">
        <f t="shared" si="3"/>
        <v>6.6666666666666666E-2</v>
      </c>
      <c r="F30" s="7">
        <f t="shared" si="4"/>
        <v>0.31578947368421051</v>
      </c>
      <c r="G30" s="7">
        <f t="shared" si="6"/>
        <v>2.6</v>
      </c>
      <c r="H30" s="8">
        <f t="shared" si="5"/>
        <v>0.17333333333333334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1</v>
      </c>
      <c r="D33" s="6">
        <v>0</v>
      </c>
      <c r="E33" s="7">
        <f t="shared" si="3"/>
        <v>1.3333333333333334E-2</v>
      </c>
      <c r="F33" s="7" t="str">
        <f t="shared" si="4"/>
        <v/>
      </c>
      <c r="G33" s="7">
        <f t="shared" si="6"/>
        <v>-1</v>
      </c>
      <c r="H33" s="8">
        <f t="shared" si="5"/>
        <v>-1.3333333333333334E-2</v>
      </c>
    </row>
    <row r="34" spans="1:8" x14ac:dyDescent="0.2">
      <c r="A34" s="27"/>
      <c r="B34" s="15" t="s">
        <v>30</v>
      </c>
      <c r="C34" s="12">
        <v>5</v>
      </c>
      <c r="D34" s="6">
        <v>2</v>
      </c>
      <c r="E34" s="7">
        <f t="shared" si="3"/>
        <v>6.6666666666666666E-2</v>
      </c>
      <c r="F34" s="7">
        <f t="shared" si="4"/>
        <v>3.5087719298245612E-2</v>
      </c>
      <c r="G34" s="7">
        <f t="shared" si="6"/>
        <v>-0.6</v>
      </c>
      <c r="H34" s="8">
        <f t="shared" si="5"/>
        <v>-0.04</v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7</v>
      </c>
      <c r="D36" s="6">
        <v>1</v>
      </c>
      <c r="E36" s="7">
        <f t="shared" si="3"/>
        <v>9.3333333333333338E-2</v>
      </c>
      <c r="F36" s="7">
        <f t="shared" si="4"/>
        <v>1.7543859649122806E-2</v>
      </c>
      <c r="G36" s="7">
        <f t="shared" si="6"/>
        <v>-0.8571428571428571</v>
      </c>
      <c r="H36" s="8">
        <f t="shared" si="5"/>
        <v>-0.08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3</v>
      </c>
      <c r="D38" s="6">
        <v>1</v>
      </c>
      <c r="E38" s="7">
        <f t="shared" si="3"/>
        <v>0.04</v>
      </c>
      <c r="F38" s="7">
        <f t="shared" si="4"/>
        <v>1.7543859649122806E-2</v>
      </c>
      <c r="G38" s="7">
        <f t="shared" si="6"/>
        <v>-0.66666666666666663</v>
      </c>
      <c r="H38" s="8">
        <f t="shared" si="5"/>
        <v>-2.6666666666666665E-2</v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1.3333333333333334E-2</v>
      </c>
      <c r="F39" s="7" t="str">
        <f t="shared" si="4"/>
        <v/>
      </c>
      <c r="G39" s="7">
        <f t="shared" si="6"/>
        <v>-1</v>
      </c>
      <c r="H39" s="8">
        <f t="shared" si="5"/>
        <v>-1.3333333333333334E-2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3</v>
      </c>
      <c r="D44" s="6">
        <v>0</v>
      </c>
      <c r="E44" s="7">
        <f t="shared" si="3"/>
        <v>0.04</v>
      </c>
      <c r="F44" s="7" t="str">
        <f t="shared" si="4"/>
        <v/>
      </c>
      <c r="G44" s="7">
        <f t="shared" si="6"/>
        <v>-1</v>
      </c>
      <c r="H44" s="8">
        <f t="shared" si="5"/>
        <v>-0.04</v>
      </c>
    </row>
    <row r="45" spans="1:8" ht="25.5" x14ac:dyDescent="0.2">
      <c r="A45" s="27"/>
      <c r="B45" s="15" t="s">
        <v>41</v>
      </c>
      <c r="C45" s="12">
        <v>3</v>
      </c>
      <c r="D45" s="6">
        <v>0</v>
      </c>
      <c r="E45" s="7">
        <f t="shared" si="3"/>
        <v>0.04</v>
      </c>
      <c r="F45" s="7" t="str">
        <f t="shared" si="4"/>
        <v/>
      </c>
      <c r="G45" s="7">
        <f t="shared" si="6"/>
        <v>-1</v>
      </c>
      <c r="H45" s="8">
        <f t="shared" si="5"/>
        <v>-0.04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1</v>
      </c>
      <c r="D48" s="6">
        <v>0</v>
      </c>
      <c r="E48" s="7">
        <f t="shared" si="3"/>
        <v>1.3333333333333334E-2</v>
      </c>
      <c r="F48" s="7" t="str">
        <f t="shared" si="4"/>
        <v/>
      </c>
      <c r="G48" s="7">
        <f t="shared" si="6"/>
        <v>-1</v>
      </c>
      <c r="H48" s="8">
        <f t="shared" si="5"/>
        <v>-1.3333333333333334E-2</v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12</v>
      </c>
      <c r="D50" s="6">
        <v>15</v>
      </c>
      <c r="E50" s="7">
        <f t="shared" si="3"/>
        <v>0.16</v>
      </c>
      <c r="F50" s="7">
        <f t="shared" si="4"/>
        <v>0.26315789473684209</v>
      </c>
      <c r="G50" s="7">
        <f t="shared" si="6"/>
        <v>0.25</v>
      </c>
      <c r="H50" s="8">
        <f t="shared" si="5"/>
        <v>0.04</v>
      </c>
    </row>
    <row r="51" spans="1:8" x14ac:dyDescent="0.2">
      <c r="A51" s="27"/>
      <c r="B51" s="15" t="s">
        <v>47</v>
      </c>
      <c r="C51" s="12">
        <v>4</v>
      </c>
      <c r="D51" s="6">
        <v>1</v>
      </c>
      <c r="E51" s="7">
        <f t="shared" ref="E51:E70" si="7">+IF(C51=0,"",C51/C$19)</f>
        <v>5.3333333333333337E-2</v>
      </c>
      <c r="F51" s="7">
        <f t="shared" ref="F51:F70" si="8">+IF(D51=0,"",D51/D$19)</f>
        <v>1.7543859649122806E-2</v>
      </c>
      <c r="G51" s="7">
        <f t="shared" si="6"/>
        <v>-0.75</v>
      </c>
      <c r="H51" s="8">
        <f t="shared" ref="H51:H70" si="9">+IF(OR(AND(E51=""),(G51="")),"",E51*G51)</f>
        <v>-0.04</v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4</v>
      </c>
      <c r="D54" s="6">
        <v>2</v>
      </c>
      <c r="E54" s="7">
        <f t="shared" si="7"/>
        <v>5.3333333333333337E-2</v>
      </c>
      <c r="F54" s="7">
        <f t="shared" si="8"/>
        <v>3.5087719298245612E-2</v>
      </c>
      <c r="G54" s="7">
        <f t="shared" si="10"/>
        <v>-0.5</v>
      </c>
      <c r="H54" s="8">
        <f t="shared" si="9"/>
        <v>-2.6666666666666668E-2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1</v>
      </c>
      <c r="E59" s="7" t="str">
        <f t="shared" si="7"/>
        <v/>
      </c>
      <c r="F59" s="7">
        <f t="shared" si="8"/>
        <v>1.7543859649122806E-2</v>
      </c>
      <c r="G59" s="7">
        <f t="shared" si="10"/>
        <v>1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7</v>
      </c>
      <c r="D64" s="6">
        <v>6</v>
      </c>
      <c r="E64" s="7">
        <f t="shared" si="7"/>
        <v>9.3333333333333338E-2</v>
      </c>
      <c r="F64" s="7">
        <f t="shared" si="8"/>
        <v>0.10526315789473684</v>
      </c>
      <c r="G64" s="7">
        <f t="shared" si="10"/>
        <v>-0.14285714285714285</v>
      </c>
      <c r="H64" s="8">
        <f t="shared" si="9"/>
        <v>-1.3333333333333332E-2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1</v>
      </c>
      <c r="E66" s="7" t="str">
        <f t="shared" si="7"/>
        <v/>
      </c>
      <c r="F66" s="7">
        <f t="shared" si="8"/>
        <v>1.7543859649122806E-2</v>
      </c>
      <c r="G66" s="7">
        <f t="shared" si="10"/>
        <v>1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2</v>
      </c>
      <c r="E68" s="7">
        <f t="shared" si="7"/>
        <v>1.3333333333333334E-2</v>
      </c>
      <c r="F68" s="7">
        <f t="shared" si="8"/>
        <v>3.5087719298245612E-2</v>
      </c>
      <c r="G68" s="7">
        <f t="shared" si="10"/>
        <v>1</v>
      </c>
      <c r="H68" s="8">
        <f t="shared" si="9"/>
        <v>1.3333333333333334E-2</v>
      </c>
    </row>
    <row r="69" spans="1:8" x14ac:dyDescent="0.2">
      <c r="A69" s="27"/>
      <c r="B69" s="15" t="s">
        <v>65</v>
      </c>
      <c r="C69" s="12">
        <v>3</v>
      </c>
      <c r="D69" s="6">
        <v>1</v>
      </c>
      <c r="E69" s="7">
        <f t="shared" si="7"/>
        <v>0.04</v>
      </c>
      <c r="F69" s="7">
        <f t="shared" si="8"/>
        <v>1.7543859649122806E-2</v>
      </c>
      <c r="G69" s="7">
        <f t="shared" si="10"/>
        <v>-0.66666666666666663</v>
      </c>
      <c r="H69" s="8">
        <f t="shared" si="9"/>
        <v>-2.6666666666666665E-2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862</v>
      </c>
      <c r="D76" s="20">
        <f>SUM(D77:D175)</f>
        <v>540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-0.37354988399071926</v>
      </c>
      <c r="H76" s="21">
        <f t="shared" ref="H76:H107" si="13">+IF(OR(AND(E76=""),(G76="")),"",E76*G76)</f>
        <v>-0.37354988399071926</v>
      </c>
    </row>
    <row r="77" spans="1:8" x14ac:dyDescent="0.2">
      <c r="A77" s="27"/>
      <c r="B77" s="14" t="s">
        <v>67</v>
      </c>
      <c r="C77" s="25">
        <v>31</v>
      </c>
      <c r="D77" s="22">
        <v>26</v>
      </c>
      <c r="E77" s="23">
        <f t="shared" si="11"/>
        <v>3.5962877030162411E-2</v>
      </c>
      <c r="F77" s="23">
        <f t="shared" si="12"/>
        <v>4.8148148148148148E-2</v>
      </c>
      <c r="G77" s="23">
        <f t="shared" ref="G77:G108" si="14">+IF(AND(C77=0,D77=0)," ",IF(C77=0,1,IF(D77=0,-1,(D77-C77)/C77)))</f>
        <v>-0.16129032258064516</v>
      </c>
      <c r="H77" s="24">
        <f t="shared" si="13"/>
        <v>-5.8004640371229696E-3</v>
      </c>
    </row>
    <row r="78" spans="1:8" x14ac:dyDescent="0.2">
      <c r="A78" s="27"/>
      <c r="B78" s="15" t="s">
        <v>68</v>
      </c>
      <c r="C78" s="12">
        <v>2</v>
      </c>
      <c r="D78" s="6">
        <v>3</v>
      </c>
      <c r="E78" s="7">
        <f t="shared" si="11"/>
        <v>2.3201856148491878E-3</v>
      </c>
      <c r="F78" s="7">
        <f t="shared" si="12"/>
        <v>5.5555555555555558E-3</v>
      </c>
      <c r="G78" s="7">
        <f t="shared" si="14"/>
        <v>0.5</v>
      </c>
      <c r="H78" s="8">
        <f t="shared" si="13"/>
        <v>1.1600928074245939E-3</v>
      </c>
    </row>
    <row r="79" spans="1:8" x14ac:dyDescent="0.2">
      <c r="A79" s="27"/>
      <c r="B79" s="15" t="s">
        <v>69</v>
      </c>
      <c r="C79" s="12">
        <v>2</v>
      </c>
      <c r="D79" s="6">
        <v>0</v>
      </c>
      <c r="E79" s="7">
        <f t="shared" si="11"/>
        <v>2.3201856148491878E-3</v>
      </c>
      <c r="F79" s="7" t="str">
        <f t="shared" si="12"/>
        <v/>
      </c>
      <c r="G79" s="7">
        <f t="shared" si="14"/>
        <v>-1</v>
      </c>
      <c r="H79" s="8">
        <f t="shared" si="13"/>
        <v>-2.3201856148491878E-3</v>
      </c>
    </row>
    <row r="80" spans="1:8" x14ac:dyDescent="0.2">
      <c r="A80" s="27"/>
      <c r="B80" s="15" t="s">
        <v>70</v>
      </c>
      <c r="C80" s="12">
        <v>74</v>
      </c>
      <c r="D80" s="6">
        <v>48</v>
      </c>
      <c r="E80" s="7">
        <f t="shared" si="11"/>
        <v>8.584686774941995E-2</v>
      </c>
      <c r="F80" s="7">
        <f t="shared" si="12"/>
        <v>8.8888888888888892E-2</v>
      </c>
      <c r="G80" s="7">
        <f t="shared" si="14"/>
        <v>-0.35135135135135137</v>
      </c>
      <c r="H80" s="8">
        <f t="shared" si="13"/>
        <v>-3.0162412993039442E-2</v>
      </c>
    </row>
    <row r="81" spans="1:8" ht="25.5" x14ac:dyDescent="0.2">
      <c r="A81" s="27"/>
      <c r="B81" s="15" t="s">
        <v>71</v>
      </c>
      <c r="C81" s="12">
        <v>29</v>
      </c>
      <c r="D81" s="6">
        <v>8</v>
      </c>
      <c r="E81" s="7">
        <f t="shared" si="11"/>
        <v>3.3642691415313224E-2</v>
      </c>
      <c r="F81" s="7">
        <f t="shared" si="12"/>
        <v>1.4814814814814815E-2</v>
      </c>
      <c r="G81" s="7">
        <f t="shared" si="14"/>
        <v>-0.72413793103448276</v>
      </c>
      <c r="H81" s="8">
        <f t="shared" si="13"/>
        <v>-2.4361948955916472E-2</v>
      </c>
    </row>
    <row r="82" spans="1:8" x14ac:dyDescent="0.2">
      <c r="A82" s="27"/>
      <c r="B82" s="15" t="s">
        <v>72</v>
      </c>
      <c r="C82" s="12">
        <v>5</v>
      </c>
      <c r="D82" s="6">
        <v>9</v>
      </c>
      <c r="E82" s="7">
        <f t="shared" si="11"/>
        <v>5.8004640371229696E-3</v>
      </c>
      <c r="F82" s="7">
        <f t="shared" si="12"/>
        <v>1.6666666666666666E-2</v>
      </c>
      <c r="G82" s="7">
        <f t="shared" si="14"/>
        <v>0.8</v>
      </c>
      <c r="H82" s="8">
        <f t="shared" si="13"/>
        <v>4.6403712296983757E-3</v>
      </c>
    </row>
    <row r="83" spans="1:8" x14ac:dyDescent="0.2">
      <c r="A83" s="27"/>
      <c r="B83" s="15" t="s">
        <v>73</v>
      </c>
      <c r="C83" s="12">
        <v>1</v>
      </c>
      <c r="D83" s="6">
        <v>0</v>
      </c>
      <c r="E83" s="7">
        <f t="shared" si="11"/>
        <v>1.1600928074245939E-3</v>
      </c>
      <c r="F83" s="7" t="str">
        <f t="shared" si="12"/>
        <v/>
      </c>
      <c r="G83" s="7">
        <f t="shared" si="14"/>
        <v>-1</v>
      </c>
      <c r="H83" s="8">
        <f t="shared" si="13"/>
        <v>-1.1600928074245939E-3</v>
      </c>
    </row>
    <row r="84" spans="1:8" x14ac:dyDescent="0.2">
      <c r="A84" s="27"/>
      <c r="B84" s="15" t="s">
        <v>74</v>
      </c>
      <c r="C84" s="12">
        <v>0</v>
      </c>
      <c r="D84" s="6">
        <v>1</v>
      </c>
      <c r="E84" s="7" t="str">
        <f t="shared" si="11"/>
        <v/>
      </c>
      <c r="F84" s="7">
        <f t="shared" si="12"/>
        <v>1.8518518518518519E-3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1</v>
      </c>
      <c r="E85" s="7" t="str">
        <f t="shared" si="11"/>
        <v/>
      </c>
      <c r="F85" s="7">
        <f t="shared" si="12"/>
        <v>1.8518518518518519E-3</v>
      </c>
      <c r="G85" s="7">
        <f t="shared" si="14"/>
        <v>1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3</v>
      </c>
      <c r="E87" s="7" t="str">
        <f t="shared" si="11"/>
        <v/>
      </c>
      <c r="F87" s="7">
        <f t="shared" si="12"/>
        <v>5.5555555555555558E-3</v>
      </c>
      <c r="G87" s="7">
        <f t="shared" si="14"/>
        <v>1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6</v>
      </c>
      <c r="E91" s="7" t="str">
        <f t="shared" si="11"/>
        <v/>
      </c>
      <c r="F91" s="7">
        <f t="shared" si="12"/>
        <v>1.1111111111111112E-2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9</v>
      </c>
      <c r="D92" s="6">
        <v>7</v>
      </c>
      <c r="E92" s="7">
        <f t="shared" si="11"/>
        <v>1.0440835266821345E-2</v>
      </c>
      <c r="F92" s="7">
        <f t="shared" si="12"/>
        <v>1.2962962962962963E-2</v>
      </c>
      <c r="G92" s="7">
        <f t="shared" si="14"/>
        <v>-0.22222222222222221</v>
      </c>
      <c r="H92" s="8">
        <f t="shared" si="13"/>
        <v>-2.3201856148491878E-3</v>
      </c>
    </row>
    <row r="93" spans="1:8" x14ac:dyDescent="0.2">
      <c r="A93" s="27"/>
      <c r="B93" s="15" t="s">
        <v>83</v>
      </c>
      <c r="C93" s="12">
        <v>2</v>
      </c>
      <c r="D93" s="6">
        <v>3</v>
      </c>
      <c r="E93" s="7">
        <f t="shared" si="11"/>
        <v>2.3201856148491878E-3</v>
      </c>
      <c r="F93" s="7">
        <f t="shared" si="12"/>
        <v>5.5555555555555558E-3</v>
      </c>
      <c r="G93" s="7">
        <f t="shared" si="14"/>
        <v>0.5</v>
      </c>
      <c r="H93" s="8">
        <f t="shared" si="13"/>
        <v>1.1600928074245939E-3</v>
      </c>
    </row>
    <row r="94" spans="1:8" x14ac:dyDescent="0.2">
      <c r="A94" s="27"/>
      <c r="B94" s="15" t="s">
        <v>84</v>
      </c>
      <c r="C94" s="12">
        <v>4</v>
      </c>
      <c r="D94" s="6">
        <v>0</v>
      </c>
      <c r="E94" s="7">
        <f t="shared" si="11"/>
        <v>4.6403712296983757E-3</v>
      </c>
      <c r="F94" s="7" t="str">
        <f t="shared" si="12"/>
        <v/>
      </c>
      <c r="G94" s="7">
        <f t="shared" si="14"/>
        <v>-1</v>
      </c>
      <c r="H94" s="8">
        <f t="shared" si="13"/>
        <v>-4.6403712296983757E-3</v>
      </c>
    </row>
    <row r="95" spans="1:8" x14ac:dyDescent="0.2">
      <c r="A95" s="27"/>
      <c r="B95" s="15" t="s">
        <v>85</v>
      </c>
      <c r="C95" s="12">
        <v>6</v>
      </c>
      <c r="D95" s="6">
        <v>4</v>
      </c>
      <c r="E95" s="7">
        <f t="shared" si="11"/>
        <v>6.9605568445475635E-3</v>
      </c>
      <c r="F95" s="7">
        <f t="shared" si="12"/>
        <v>7.4074074074074077E-3</v>
      </c>
      <c r="G95" s="7">
        <f t="shared" si="14"/>
        <v>-0.33333333333333331</v>
      </c>
      <c r="H95" s="8">
        <f t="shared" si="13"/>
        <v>-2.3201856148491878E-3</v>
      </c>
    </row>
    <row r="96" spans="1:8" x14ac:dyDescent="0.2">
      <c r="A96" s="27"/>
      <c r="B96" s="15" t="s">
        <v>86</v>
      </c>
      <c r="C96" s="12">
        <v>1</v>
      </c>
      <c r="D96" s="6">
        <v>3</v>
      </c>
      <c r="E96" s="7">
        <f t="shared" si="11"/>
        <v>1.1600928074245939E-3</v>
      </c>
      <c r="F96" s="7">
        <f t="shared" si="12"/>
        <v>5.5555555555555558E-3</v>
      </c>
      <c r="G96" s="7">
        <f t="shared" si="14"/>
        <v>2</v>
      </c>
      <c r="H96" s="8">
        <f t="shared" si="13"/>
        <v>2.3201856148491878E-3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21</v>
      </c>
      <c r="D98" s="6">
        <v>37</v>
      </c>
      <c r="E98" s="7">
        <f t="shared" si="11"/>
        <v>2.4361948955916472E-2</v>
      </c>
      <c r="F98" s="7">
        <f t="shared" si="12"/>
        <v>6.851851851851852E-2</v>
      </c>
      <c r="G98" s="7">
        <f t="shared" si="14"/>
        <v>0.76190476190476186</v>
      </c>
      <c r="H98" s="8">
        <f t="shared" si="13"/>
        <v>1.8561484918793503E-2</v>
      </c>
    </row>
    <row r="99" spans="1:8" x14ac:dyDescent="0.2">
      <c r="A99" s="27"/>
      <c r="B99" s="15" t="s">
        <v>89</v>
      </c>
      <c r="C99" s="12">
        <v>26</v>
      </c>
      <c r="D99" s="6">
        <v>72</v>
      </c>
      <c r="E99" s="7">
        <f t="shared" si="11"/>
        <v>3.0162412993039442E-2</v>
      </c>
      <c r="F99" s="7">
        <f t="shared" si="12"/>
        <v>0.13333333333333333</v>
      </c>
      <c r="G99" s="7">
        <f t="shared" si="14"/>
        <v>1.7692307692307692</v>
      </c>
      <c r="H99" s="8">
        <f t="shared" si="13"/>
        <v>5.336426914153132E-2</v>
      </c>
    </row>
    <row r="100" spans="1:8" x14ac:dyDescent="0.2">
      <c r="A100" s="27"/>
      <c r="B100" s="15" t="s">
        <v>90</v>
      </c>
      <c r="C100" s="12">
        <v>15</v>
      </c>
      <c r="D100" s="6">
        <v>12</v>
      </c>
      <c r="E100" s="7">
        <f t="shared" si="11"/>
        <v>1.7401392111368909E-2</v>
      </c>
      <c r="F100" s="7">
        <f t="shared" si="12"/>
        <v>2.2222222222222223E-2</v>
      </c>
      <c r="G100" s="7">
        <f t="shared" si="14"/>
        <v>-0.2</v>
      </c>
      <c r="H100" s="8">
        <f t="shared" si="13"/>
        <v>-3.4802784222737818E-3</v>
      </c>
    </row>
    <row r="101" spans="1:8" x14ac:dyDescent="0.2">
      <c r="A101" s="27"/>
      <c r="B101" s="15" t="s">
        <v>91</v>
      </c>
      <c r="C101" s="12">
        <v>14</v>
      </c>
      <c r="D101" s="6">
        <v>5</v>
      </c>
      <c r="E101" s="7">
        <f t="shared" si="11"/>
        <v>1.6241299303944315E-2</v>
      </c>
      <c r="F101" s="7">
        <f t="shared" si="12"/>
        <v>9.2592592592592587E-3</v>
      </c>
      <c r="G101" s="7">
        <f t="shared" si="14"/>
        <v>-0.6428571428571429</v>
      </c>
      <c r="H101" s="8">
        <f t="shared" si="13"/>
        <v>-1.0440835266821345E-2</v>
      </c>
    </row>
    <row r="102" spans="1:8" x14ac:dyDescent="0.2">
      <c r="A102" s="27"/>
      <c r="B102" s="15" t="s">
        <v>92</v>
      </c>
      <c r="C102" s="12">
        <v>6</v>
      </c>
      <c r="D102" s="6">
        <v>4</v>
      </c>
      <c r="E102" s="7">
        <f t="shared" si="11"/>
        <v>6.9605568445475635E-3</v>
      </c>
      <c r="F102" s="7">
        <f t="shared" si="12"/>
        <v>7.4074074074074077E-3</v>
      </c>
      <c r="G102" s="7">
        <f t="shared" si="14"/>
        <v>-0.33333333333333331</v>
      </c>
      <c r="H102" s="8">
        <f t="shared" si="13"/>
        <v>-2.3201856148491878E-3</v>
      </c>
    </row>
    <row r="103" spans="1:8" x14ac:dyDescent="0.2">
      <c r="A103" s="27"/>
      <c r="B103" s="15" t="s">
        <v>93</v>
      </c>
      <c r="C103" s="12">
        <v>9</v>
      </c>
      <c r="D103" s="6">
        <v>2</v>
      </c>
      <c r="E103" s="7">
        <f t="shared" si="11"/>
        <v>1.0440835266821345E-2</v>
      </c>
      <c r="F103" s="7">
        <f t="shared" si="12"/>
        <v>3.7037037037037038E-3</v>
      </c>
      <c r="G103" s="7">
        <f t="shared" si="14"/>
        <v>-0.77777777777777779</v>
      </c>
      <c r="H103" s="8">
        <f t="shared" si="13"/>
        <v>-8.1206496519721574E-3</v>
      </c>
    </row>
    <row r="104" spans="1:8" x14ac:dyDescent="0.2">
      <c r="A104" s="27"/>
      <c r="B104" s="15" t="s">
        <v>94</v>
      </c>
      <c r="C104" s="12">
        <v>4</v>
      </c>
      <c r="D104" s="6">
        <v>2</v>
      </c>
      <c r="E104" s="7">
        <f t="shared" si="11"/>
        <v>4.6403712296983757E-3</v>
      </c>
      <c r="F104" s="7">
        <f t="shared" si="12"/>
        <v>3.7037037037037038E-3</v>
      </c>
      <c r="G104" s="7">
        <f t="shared" si="14"/>
        <v>-0.5</v>
      </c>
      <c r="H104" s="8">
        <f t="shared" si="13"/>
        <v>-2.3201856148491878E-3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26</v>
      </c>
      <c r="D106" s="6">
        <v>20</v>
      </c>
      <c r="E106" s="7">
        <f t="shared" si="11"/>
        <v>3.0162412993039442E-2</v>
      </c>
      <c r="F106" s="7">
        <f t="shared" si="12"/>
        <v>3.7037037037037035E-2</v>
      </c>
      <c r="G106" s="7">
        <f t="shared" si="14"/>
        <v>-0.23076923076923078</v>
      </c>
      <c r="H106" s="8">
        <f t="shared" si="13"/>
        <v>-6.9605568445475635E-3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1</v>
      </c>
      <c r="D108" s="6">
        <v>0</v>
      </c>
      <c r="E108" s="7">
        <f t="shared" ref="E108:E139" si="15">+IF(C108=0,"",C108/C$76)</f>
        <v>1.1600928074245939E-3</v>
      </c>
      <c r="F108" s="7" t="str">
        <f t="shared" ref="F108:F139" si="16">+IF(D108=0,"",D108/D$76)</f>
        <v/>
      </c>
      <c r="G108" s="7">
        <f t="shared" si="14"/>
        <v>-1</v>
      </c>
      <c r="H108" s="8">
        <f t="shared" ref="H108:H139" si="17">+IF(OR(AND(E108=""),(G108="")),"",E108*G108)</f>
        <v>-1.1600928074245939E-3</v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33</v>
      </c>
      <c r="D110" s="6">
        <v>7</v>
      </c>
      <c r="E110" s="7">
        <f t="shared" si="15"/>
        <v>3.8283062645011599E-2</v>
      </c>
      <c r="F110" s="7">
        <f t="shared" si="16"/>
        <v>1.2962962962962963E-2</v>
      </c>
      <c r="G110" s="7">
        <f t="shared" si="18"/>
        <v>-0.78787878787878785</v>
      </c>
      <c r="H110" s="8">
        <f t="shared" si="17"/>
        <v>-3.0162412993039442E-2</v>
      </c>
    </row>
    <row r="111" spans="1:8" x14ac:dyDescent="0.2">
      <c r="A111" s="27"/>
      <c r="B111" s="15" t="s">
        <v>101</v>
      </c>
      <c r="C111" s="12">
        <v>13</v>
      </c>
      <c r="D111" s="6">
        <v>3</v>
      </c>
      <c r="E111" s="7">
        <f t="shared" si="15"/>
        <v>1.5081206496519721E-2</v>
      </c>
      <c r="F111" s="7">
        <f t="shared" si="16"/>
        <v>5.5555555555555558E-3</v>
      </c>
      <c r="G111" s="7">
        <f t="shared" si="18"/>
        <v>-0.76923076923076927</v>
      </c>
      <c r="H111" s="8">
        <f t="shared" si="17"/>
        <v>-1.1600928074245939E-2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3</v>
      </c>
      <c r="D113" s="6">
        <v>6</v>
      </c>
      <c r="E113" s="7">
        <f t="shared" si="15"/>
        <v>3.4802784222737818E-3</v>
      </c>
      <c r="F113" s="7">
        <f t="shared" si="16"/>
        <v>1.1111111111111112E-2</v>
      </c>
      <c r="G113" s="7">
        <f t="shared" si="18"/>
        <v>1</v>
      </c>
      <c r="H113" s="8">
        <f t="shared" si="17"/>
        <v>3.4802784222737818E-3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5</v>
      </c>
      <c r="D115" s="6">
        <v>1</v>
      </c>
      <c r="E115" s="7">
        <f t="shared" si="15"/>
        <v>5.8004640371229696E-3</v>
      </c>
      <c r="F115" s="7">
        <f t="shared" si="16"/>
        <v>1.8518518518518519E-3</v>
      </c>
      <c r="G115" s="7">
        <f t="shared" si="18"/>
        <v>-0.8</v>
      </c>
      <c r="H115" s="8">
        <f t="shared" si="17"/>
        <v>-4.6403712296983757E-3</v>
      </c>
    </row>
    <row r="116" spans="1:8" x14ac:dyDescent="0.2">
      <c r="A116" s="27"/>
      <c r="B116" s="15" t="s">
        <v>106</v>
      </c>
      <c r="C116" s="12">
        <v>4</v>
      </c>
      <c r="D116" s="6">
        <v>5</v>
      </c>
      <c r="E116" s="7">
        <f t="shared" si="15"/>
        <v>4.6403712296983757E-3</v>
      </c>
      <c r="F116" s="7">
        <f t="shared" si="16"/>
        <v>9.2592592592592587E-3</v>
      </c>
      <c r="G116" s="7">
        <f t="shared" si="18"/>
        <v>0.25</v>
      </c>
      <c r="H116" s="8">
        <f t="shared" si="17"/>
        <v>1.1600928074245939E-3</v>
      </c>
    </row>
    <row r="117" spans="1:8" x14ac:dyDescent="0.2">
      <c r="A117" s="27"/>
      <c r="B117" s="15" t="s">
        <v>107</v>
      </c>
      <c r="C117" s="12">
        <v>1</v>
      </c>
      <c r="D117" s="6">
        <v>0</v>
      </c>
      <c r="E117" s="7">
        <f t="shared" si="15"/>
        <v>1.1600928074245939E-3</v>
      </c>
      <c r="F117" s="7" t="str">
        <f t="shared" si="16"/>
        <v/>
      </c>
      <c r="G117" s="7">
        <f t="shared" si="18"/>
        <v>-1</v>
      </c>
      <c r="H117" s="8">
        <f t="shared" si="17"/>
        <v>-1.1600928074245939E-3</v>
      </c>
    </row>
    <row r="118" spans="1:8" x14ac:dyDescent="0.2">
      <c r="A118" s="27"/>
      <c r="B118" s="15" t="s">
        <v>108</v>
      </c>
      <c r="C118" s="12">
        <v>27</v>
      </c>
      <c r="D118" s="6">
        <v>7</v>
      </c>
      <c r="E118" s="7">
        <f t="shared" si="15"/>
        <v>3.1322505800464036E-2</v>
      </c>
      <c r="F118" s="7">
        <f t="shared" si="16"/>
        <v>1.2962962962962963E-2</v>
      </c>
      <c r="G118" s="7">
        <f t="shared" si="18"/>
        <v>-0.7407407407407407</v>
      </c>
      <c r="H118" s="8">
        <f t="shared" si="17"/>
        <v>-2.3201856148491878E-2</v>
      </c>
    </row>
    <row r="119" spans="1:8" ht="25.5" x14ac:dyDescent="0.2">
      <c r="A119" s="27"/>
      <c r="B119" s="15" t="s">
        <v>109</v>
      </c>
      <c r="C119" s="12">
        <v>1</v>
      </c>
      <c r="D119" s="6">
        <v>2</v>
      </c>
      <c r="E119" s="7">
        <f t="shared" si="15"/>
        <v>1.1600928074245939E-3</v>
      </c>
      <c r="F119" s="7">
        <f t="shared" si="16"/>
        <v>3.7037037037037038E-3</v>
      </c>
      <c r="G119" s="7">
        <f t="shared" si="18"/>
        <v>1</v>
      </c>
      <c r="H119" s="8">
        <f t="shared" si="17"/>
        <v>1.1600928074245939E-3</v>
      </c>
    </row>
    <row r="120" spans="1:8" ht="25.5" x14ac:dyDescent="0.2">
      <c r="A120" s="27"/>
      <c r="B120" s="15" t="s">
        <v>110</v>
      </c>
      <c r="C120" s="12">
        <v>30</v>
      </c>
      <c r="D120" s="6">
        <v>4</v>
      </c>
      <c r="E120" s="7">
        <f t="shared" si="15"/>
        <v>3.4802784222737818E-2</v>
      </c>
      <c r="F120" s="7">
        <f t="shared" si="16"/>
        <v>7.4074074074074077E-3</v>
      </c>
      <c r="G120" s="7">
        <f t="shared" si="18"/>
        <v>-0.8666666666666667</v>
      </c>
      <c r="H120" s="8">
        <f t="shared" si="17"/>
        <v>-3.0162412993039442E-2</v>
      </c>
    </row>
    <row r="121" spans="1:8" x14ac:dyDescent="0.2">
      <c r="A121" s="27"/>
      <c r="B121" s="15" t="s">
        <v>111</v>
      </c>
      <c r="C121" s="12">
        <v>3</v>
      </c>
      <c r="D121" s="6">
        <v>0</v>
      </c>
      <c r="E121" s="7">
        <f t="shared" si="15"/>
        <v>3.4802784222737818E-3</v>
      </c>
      <c r="F121" s="7" t="str">
        <f t="shared" si="16"/>
        <v/>
      </c>
      <c r="G121" s="7">
        <f t="shared" si="18"/>
        <v>-1</v>
      </c>
      <c r="H121" s="8">
        <f t="shared" si="17"/>
        <v>-3.4802784222737818E-3</v>
      </c>
    </row>
    <row r="122" spans="1:8" x14ac:dyDescent="0.2">
      <c r="A122" s="27"/>
      <c r="B122" s="15" t="s">
        <v>112</v>
      </c>
      <c r="C122" s="12">
        <v>29</v>
      </c>
      <c r="D122" s="6">
        <v>1</v>
      </c>
      <c r="E122" s="7">
        <f t="shared" si="15"/>
        <v>3.3642691415313224E-2</v>
      </c>
      <c r="F122" s="7">
        <f t="shared" si="16"/>
        <v>1.8518518518518519E-3</v>
      </c>
      <c r="G122" s="7">
        <f t="shared" si="18"/>
        <v>-0.96551724137931039</v>
      </c>
      <c r="H122" s="8">
        <f t="shared" si="17"/>
        <v>-3.248259860788863E-2</v>
      </c>
    </row>
    <row r="123" spans="1:8" x14ac:dyDescent="0.2">
      <c r="A123" s="27"/>
      <c r="B123" s="15" t="s">
        <v>113</v>
      </c>
      <c r="C123" s="12">
        <v>3</v>
      </c>
      <c r="D123" s="6">
        <v>4</v>
      </c>
      <c r="E123" s="7">
        <f t="shared" si="15"/>
        <v>3.4802784222737818E-3</v>
      </c>
      <c r="F123" s="7">
        <f t="shared" si="16"/>
        <v>7.4074074074074077E-3</v>
      </c>
      <c r="G123" s="7">
        <f t="shared" si="18"/>
        <v>0.33333333333333331</v>
      </c>
      <c r="H123" s="8">
        <f t="shared" si="17"/>
        <v>1.1600928074245939E-3</v>
      </c>
    </row>
    <row r="124" spans="1:8" x14ac:dyDescent="0.2">
      <c r="A124" s="27"/>
      <c r="B124" s="15" t="s">
        <v>114</v>
      </c>
      <c r="C124" s="12">
        <v>14</v>
      </c>
      <c r="D124" s="6">
        <v>2</v>
      </c>
      <c r="E124" s="7">
        <f t="shared" si="15"/>
        <v>1.6241299303944315E-2</v>
      </c>
      <c r="F124" s="7">
        <f t="shared" si="16"/>
        <v>3.7037037037037038E-3</v>
      </c>
      <c r="G124" s="7">
        <f t="shared" si="18"/>
        <v>-0.8571428571428571</v>
      </c>
      <c r="H124" s="8">
        <f t="shared" si="17"/>
        <v>-1.3921113689095127E-2</v>
      </c>
    </row>
    <row r="125" spans="1:8" x14ac:dyDescent="0.2">
      <c r="A125" s="27"/>
      <c r="B125" s="15" t="s">
        <v>115</v>
      </c>
      <c r="C125" s="12">
        <v>0</v>
      </c>
      <c r="D125" s="6">
        <v>1</v>
      </c>
      <c r="E125" s="7" t="str">
        <f t="shared" si="15"/>
        <v/>
      </c>
      <c r="F125" s="7">
        <f t="shared" si="16"/>
        <v>1.8518518518518519E-3</v>
      </c>
      <c r="G125" s="7">
        <f t="shared" si="18"/>
        <v>1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3</v>
      </c>
      <c r="D127" s="6">
        <v>2</v>
      </c>
      <c r="E127" s="7">
        <f t="shared" si="15"/>
        <v>3.4802784222737818E-3</v>
      </c>
      <c r="F127" s="7">
        <f t="shared" si="16"/>
        <v>3.7037037037037038E-3</v>
      </c>
      <c r="G127" s="7">
        <f t="shared" si="18"/>
        <v>-0.33333333333333331</v>
      </c>
      <c r="H127" s="8">
        <f t="shared" si="17"/>
        <v>-1.1600928074245939E-3</v>
      </c>
    </row>
    <row r="128" spans="1:8" x14ac:dyDescent="0.2">
      <c r="A128" s="27"/>
      <c r="B128" s="15" t="s">
        <v>118</v>
      </c>
      <c r="C128" s="12">
        <v>9</v>
      </c>
      <c r="D128" s="6">
        <v>3</v>
      </c>
      <c r="E128" s="7">
        <f t="shared" si="15"/>
        <v>1.0440835266821345E-2</v>
      </c>
      <c r="F128" s="7">
        <f t="shared" si="16"/>
        <v>5.5555555555555558E-3</v>
      </c>
      <c r="G128" s="7">
        <f t="shared" si="18"/>
        <v>-0.66666666666666663</v>
      </c>
      <c r="H128" s="8">
        <f t="shared" si="17"/>
        <v>-6.9605568445475635E-3</v>
      </c>
    </row>
    <row r="129" spans="1:8" x14ac:dyDescent="0.2">
      <c r="A129" s="27"/>
      <c r="B129" s="15" t="s">
        <v>119</v>
      </c>
      <c r="C129" s="12">
        <v>2</v>
      </c>
      <c r="D129" s="6">
        <v>0</v>
      </c>
      <c r="E129" s="7">
        <f t="shared" si="15"/>
        <v>2.3201856148491878E-3</v>
      </c>
      <c r="F129" s="7" t="str">
        <f t="shared" si="16"/>
        <v/>
      </c>
      <c r="G129" s="7">
        <f t="shared" si="18"/>
        <v>-1</v>
      </c>
      <c r="H129" s="8">
        <f t="shared" si="17"/>
        <v>-2.3201856148491878E-3</v>
      </c>
    </row>
    <row r="130" spans="1:8" x14ac:dyDescent="0.2">
      <c r="A130" s="27"/>
      <c r="B130" s="15" t="s">
        <v>120</v>
      </c>
      <c r="C130" s="12">
        <v>11</v>
      </c>
      <c r="D130" s="6">
        <v>0</v>
      </c>
      <c r="E130" s="7">
        <f t="shared" si="15"/>
        <v>1.2761020881670533E-2</v>
      </c>
      <c r="F130" s="7" t="str">
        <f t="shared" si="16"/>
        <v/>
      </c>
      <c r="G130" s="7">
        <f t="shared" si="18"/>
        <v>-1</v>
      </c>
      <c r="H130" s="8">
        <f t="shared" si="17"/>
        <v>-1.2761020881670533E-2</v>
      </c>
    </row>
    <row r="131" spans="1:8" x14ac:dyDescent="0.2">
      <c r="A131" s="27"/>
      <c r="B131" s="15" t="s">
        <v>121</v>
      </c>
      <c r="C131" s="12">
        <v>3</v>
      </c>
      <c r="D131" s="6">
        <v>1</v>
      </c>
      <c r="E131" s="7">
        <f t="shared" si="15"/>
        <v>3.4802784222737818E-3</v>
      </c>
      <c r="F131" s="7">
        <f t="shared" si="16"/>
        <v>1.8518518518518519E-3</v>
      </c>
      <c r="G131" s="7">
        <f t="shared" si="18"/>
        <v>-0.66666666666666663</v>
      </c>
      <c r="H131" s="8">
        <f t="shared" si="17"/>
        <v>-2.3201856148491878E-3</v>
      </c>
    </row>
    <row r="132" spans="1:8" x14ac:dyDescent="0.2">
      <c r="A132" s="27"/>
      <c r="B132" s="15" t="s">
        <v>122</v>
      </c>
      <c r="C132" s="12">
        <v>27</v>
      </c>
      <c r="D132" s="6">
        <v>5</v>
      </c>
      <c r="E132" s="7">
        <f t="shared" si="15"/>
        <v>3.1322505800464036E-2</v>
      </c>
      <c r="F132" s="7">
        <f t="shared" si="16"/>
        <v>9.2592592592592587E-3</v>
      </c>
      <c r="G132" s="7">
        <f t="shared" si="18"/>
        <v>-0.81481481481481477</v>
      </c>
      <c r="H132" s="8">
        <f t="shared" si="17"/>
        <v>-2.5522041763341066E-2</v>
      </c>
    </row>
    <row r="133" spans="1:8" x14ac:dyDescent="0.2">
      <c r="A133" s="27"/>
      <c r="B133" s="15" t="s">
        <v>123</v>
      </c>
      <c r="C133" s="12">
        <v>0</v>
      </c>
      <c r="D133" s="6">
        <v>2</v>
      </c>
      <c r="E133" s="7" t="str">
        <f t="shared" si="15"/>
        <v/>
      </c>
      <c r="F133" s="7">
        <f t="shared" si="16"/>
        <v>3.7037037037037038E-3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10</v>
      </c>
      <c r="D134" s="6">
        <v>6</v>
      </c>
      <c r="E134" s="7">
        <f t="shared" si="15"/>
        <v>1.1600928074245939E-2</v>
      </c>
      <c r="F134" s="7">
        <f t="shared" si="16"/>
        <v>1.1111111111111112E-2</v>
      </c>
      <c r="G134" s="7">
        <f t="shared" si="18"/>
        <v>-0.4</v>
      </c>
      <c r="H134" s="8">
        <f t="shared" si="17"/>
        <v>-4.6403712296983757E-3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13</v>
      </c>
      <c r="D136" s="6">
        <v>12</v>
      </c>
      <c r="E136" s="7">
        <f t="shared" si="15"/>
        <v>1.5081206496519721E-2</v>
      </c>
      <c r="F136" s="7">
        <f t="shared" si="16"/>
        <v>2.2222222222222223E-2</v>
      </c>
      <c r="G136" s="7">
        <f t="shared" si="18"/>
        <v>-7.6923076923076927E-2</v>
      </c>
      <c r="H136" s="8">
        <f t="shared" si="17"/>
        <v>-1.1600928074245939E-3</v>
      </c>
    </row>
    <row r="137" spans="1:8" x14ac:dyDescent="0.2">
      <c r="A137" s="27"/>
      <c r="B137" s="15" t="s">
        <v>127</v>
      </c>
      <c r="C137" s="12">
        <v>6</v>
      </c>
      <c r="D137" s="6">
        <v>3</v>
      </c>
      <c r="E137" s="7">
        <f t="shared" si="15"/>
        <v>6.9605568445475635E-3</v>
      </c>
      <c r="F137" s="7">
        <f t="shared" si="16"/>
        <v>5.5555555555555558E-3</v>
      </c>
      <c r="G137" s="7">
        <f t="shared" si="18"/>
        <v>-0.5</v>
      </c>
      <c r="H137" s="8">
        <f t="shared" si="17"/>
        <v>-3.4802784222737818E-3</v>
      </c>
    </row>
    <row r="138" spans="1:8" x14ac:dyDescent="0.2">
      <c r="A138" s="27"/>
      <c r="B138" s="15" t="s">
        <v>128</v>
      </c>
      <c r="C138" s="12">
        <v>1</v>
      </c>
      <c r="D138" s="6">
        <v>0</v>
      </c>
      <c r="E138" s="7">
        <f t="shared" si="15"/>
        <v>1.1600928074245939E-3</v>
      </c>
      <c r="F138" s="7" t="str">
        <f t="shared" si="16"/>
        <v/>
      </c>
      <c r="G138" s="7">
        <f t="shared" si="18"/>
        <v>-1</v>
      </c>
      <c r="H138" s="8">
        <f t="shared" si="17"/>
        <v>-1.1600928074245939E-3</v>
      </c>
    </row>
    <row r="139" spans="1:8" ht="25.5" x14ac:dyDescent="0.2">
      <c r="A139" s="27"/>
      <c r="B139" s="15" t="s">
        <v>129</v>
      </c>
      <c r="C139" s="12">
        <v>199</v>
      </c>
      <c r="D139" s="6">
        <v>122</v>
      </c>
      <c r="E139" s="7">
        <f t="shared" si="15"/>
        <v>0.23085846867749421</v>
      </c>
      <c r="F139" s="7">
        <f t="shared" si="16"/>
        <v>0.22592592592592592</v>
      </c>
      <c r="G139" s="7">
        <f t="shared" si="18"/>
        <v>-0.38693467336683418</v>
      </c>
      <c r="H139" s="8">
        <f t="shared" si="17"/>
        <v>-8.9327146171693739E-2</v>
      </c>
    </row>
    <row r="140" spans="1:8" x14ac:dyDescent="0.2">
      <c r="A140" s="27"/>
      <c r="B140" s="15" t="s">
        <v>130</v>
      </c>
      <c r="C140" s="12">
        <v>25</v>
      </c>
      <c r="D140" s="6">
        <v>8</v>
      </c>
      <c r="E140" s="7">
        <f t="shared" ref="E140:E175" si="19">+IF(C140=0,"",C140/C$76)</f>
        <v>2.9002320185614848E-2</v>
      </c>
      <c r="F140" s="7">
        <f t="shared" ref="F140:F175" si="20">+IF(D140=0,"",D140/D$76)</f>
        <v>1.4814814814814815E-2</v>
      </c>
      <c r="G140" s="7">
        <f t="shared" si="18"/>
        <v>-0.68</v>
      </c>
      <c r="H140" s="8">
        <f t="shared" ref="H140:H171" si="21">+IF(OR(AND(E140=""),(G140="")),"",E140*G140)</f>
        <v>-1.9721577726218097E-2</v>
      </c>
    </row>
    <row r="141" spans="1:8" x14ac:dyDescent="0.2">
      <c r="A141" s="27"/>
      <c r="B141" s="15" t="s">
        <v>131</v>
      </c>
      <c r="C141" s="12">
        <v>14</v>
      </c>
      <c r="D141" s="6">
        <v>10</v>
      </c>
      <c r="E141" s="7">
        <f t="shared" si="19"/>
        <v>1.6241299303944315E-2</v>
      </c>
      <c r="F141" s="7">
        <f t="shared" si="20"/>
        <v>1.8518518518518517E-2</v>
      </c>
      <c r="G141" s="7">
        <f t="shared" ref="G141:G175" si="22">+IF(AND(C141=0,D141=0)," ",IF(C141=0,1,IF(D141=0,-1,(D141-C141)/C141)))</f>
        <v>-0.2857142857142857</v>
      </c>
      <c r="H141" s="8">
        <f t="shared" si="21"/>
        <v>-4.6403712296983757E-3</v>
      </c>
    </row>
    <row r="142" spans="1:8" x14ac:dyDescent="0.2">
      <c r="A142" s="27"/>
      <c r="B142" s="15" t="s">
        <v>132</v>
      </c>
      <c r="C142" s="12">
        <v>4</v>
      </c>
      <c r="D142" s="6">
        <v>3</v>
      </c>
      <c r="E142" s="7">
        <f t="shared" si="19"/>
        <v>4.6403712296983757E-3</v>
      </c>
      <c r="F142" s="7">
        <f t="shared" si="20"/>
        <v>5.5555555555555558E-3</v>
      </c>
      <c r="G142" s="7">
        <f t="shared" si="22"/>
        <v>-0.25</v>
      </c>
      <c r="H142" s="8">
        <f t="shared" si="21"/>
        <v>-1.1600928074245939E-3</v>
      </c>
    </row>
    <row r="143" spans="1:8" x14ac:dyDescent="0.2">
      <c r="A143" s="27"/>
      <c r="B143" s="15" t="s">
        <v>133</v>
      </c>
      <c r="C143" s="12">
        <v>3</v>
      </c>
      <c r="D143" s="6">
        <v>0</v>
      </c>
      <c r="E143" s="7">
        <f t="shared" si="19"/>
        <v>3.4802784222737818E-3</v>
      </c>
      <c r="F143" s="7" t="str">
        <f t="shared" si="20"/>
        <v/>
      </c>
      <c r="G143" s="7">
        <f t="shared" si="22"/>
        <v>-1</v>
      </c>
      <c r="H143" s="8">
        <f t="shared" si="21"/>
        <v>-3.4802784222737818E-3</v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2</v>
      </c>
      <c r="D145" s="6">
        <v>3</v>
      </c>
      <c r="E145" s="7">
        <f t="shared" si="19"/>
        <v>2.3201856148491878E-3</v>
      </c>
      <c r="F145" s="7">
        <f t="shared" si="20"/>
        <v>5.5555555555555558E-3</v>
      </c>
      <c r="G145" s="7">
        <f t="shared" si="22"/>
        <v>0.5</v>
      </c>
      <c r="H145" s="8">
        <f t="shared" si="21"/>
        <v>1.1600928074245939E-3</v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1.1600928074245939E-3</v>
      </c>
      <c r="F146" s="7" t="str">
        <f t="shared" si="20"/>
        <v/>
      </c>
      <c r="G146" s="7">
        <f t="shared" si="22"/>
        <v>-1</v>
      </c>
      <c r="H146" s="8">
        <f t="shared" si="21"/>
        <v>-1.1600928074245939E-3</v>
      </c>
    </row>
    <row r="147" spans="1:8" x14ac:dyDescent="0.2">
      <c r="A147" s="27"/>
      <c r="B147" s="15" t="s">
        <v>137</v>
      </c>
      <c r="C147" s="12">
        <v>4</v>
      </c>
      <c r="D147" s="6">
        <v>3</v>
      </c>
      <c r="E147" s="7">
        <f t="shared" si="19"/>
        <v>4.6403712296983757E-3</v>
      </c>
      <c r="F147" s="7">
        <f t="shared" si="20"/>
        <v>5.5555555555555558E-3</v>
      </c>
      <c r="G147" s="7">
        <f t="shared" si="22"/>
        <v>-0.25</v>
      </c>
      <c r="H147" s="8">
        <f t="shared" si="21"/>
        <v>-1.1600928074245939E-3</v>
      </c>
    </row>
    <row r="148" spans="1:8" x14ac:dyDescent="0.2">
      <c r="A148" s="27"/>
      <c r="B148" s="15" t="s">
        <v>138</v>
      </c>
      <c r="C148" s="12">
        <v>4</v>
      </c>
      <c r="D148" s="6">
        <v>0</v>
      </c>
      <c r="E148" s="7">
        <f t="shared" si="19"/>
        <v>4.6403712296983757E-3</v>
      </c>
      <c r="F148" s="7" t="str">
        <f t="shared" si="20"/>
        <v/>
      </c>
      <c r="G148" s="7">
        <f t="shared" si="22"/>
        <v>-1</v>
      </c>
      <c r="H148" s="8">
        <f t="shared" si="21"/>
        <v>-4.6403712296983757E-3</v>
      </c>
    </row>
    <row r="149" spans="1:8" ht="25.5" x14ac:dyDescent="0.2">
      <c r="A149" s="27"/>
      <c r="B149" s="15" t="s">
        <v>139</v>
      </c>
      <c r="C149" s="12">
        <v>4</v>
      </c>
      <c r="D149" s="6">
        <v>2</v>
      </c>
      <c r="E149" s="7">
        <f t="shared" si="19"/>
        <v>4.6403712296983757E-3</v>
      </c>
      <c r="F149" s="7">
        <f t="shared" si="20"/>
        <v>3.7037037037037038E-3</v>
      </c>
      <c r="G149" s="7">
        <f t="shared" si="22"/>
        <v>-0.5</v>
      </c>
      <c r="H149" s="8">
        <f t="shared" si="21"/>
        <v>-2.3201856148491878E-3</v>
      </c>
    </row>
    <row r="150" spans="1:8" ht="25.5" x14ac:dyDescent="0.2">
      <c r="A150" s="27"/>
      <c r="B150" s="15" t="s">
        <v>140</v>
      </c>
      <c r="C150" s="12">
        <v>3</v>
      </c>
      <c r="D150" s="6">
        <v>0</v>
      </c>
      <c r="E150" s="7">
        <f t="shared" si="19"/>
        <v>3.4802784222737818E-3</v>
      </c>
      <c r="F150" s="7" t="str">
        <f t="shared" si="20"/>
        <v/>
      </c>
      <c r="G150" s="7">
        <f t="shared" si="22"/>
        <v>-1</v>
      </c>
      <c r="H150" s="8">
        <f t="shared" si="21"/>
        <v>-3.4802784222737818E-3</v>
      </c>
    </row>
    <row r="151" spans="1:8" ht="25.5" x14ac:dyDescent="0.2">
      <c r="A151" s="27"/>
      <c r="B151" s="15" t="s">
        <v>141</v>
      </c>
      <c r="C151" s="12">
        <v>2</v>
      </c>
      <c r="D151" s="6">
        <v>0</v>
      </c>
      <c r="E151" s="7">
        <f t="shared" si="19"/>
        <v>2.3201856148491878E-3</v>
      </c>
      <c r="F151" s="7" t="str">
        <f t="shared" si="20"/>
        <v/>
      </c>
      <c r="G151" s="7">
        <f t="shared" si="22"/>
        <v>-1</v>
      </c>
      <c r="H151" s="8">
        <f t="shared" si="21"/>
        <v>-2.3201856148491878E-3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1</v>
      </c>
      <c r="D154" s="6">
        <v>0</v>
      </c>
      <c r="E154" s="7">
        <f t="shared" si="19"/>
        <v>1.1600928074245939E-3</v>
      </c>
      <c r="F154" s="7" t="str">
        <f t="shared" si="20"/>
        <v/>
      </c>
      <c r="G154" s="7">
        <f t="shared" si="22"/>
        <v>-1</v>
      </c>
      <c r="H154" s="8">
        <f t="shared" si="21"/>
        <v>-1.1600928074245939E-3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3</v>
      </c>
      <c r="D156" s="6">
        <v>0</v>
      </c>
      <c r="E156" s="7">
        <f t="shared" si="19"/>
        <v>3.4802784222737818E-3</v>
      </c>
      <c r="F156" s="7" t="str">
        <f t="shared" si="20"/>
        <v/>
      </c>
      <c r="G156" s="7">
        <f t="shared" si="22"/>
        <v>-1</v>
      </c>
      <c r="H156" s="8">
        <f t="shared" si="21"/>
        <v>-3.4802784222737818E-3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3</v>
      </c>
      <c r="D160" s="6">
        <v>0</v>
      </c>
      <c r="E160" s="7">
        <f t="shared" si="19"/>
        <v>3.4802784222737818E-3</v>
      </c>
      <c r="F160" s="7" t="str">
        <f t="shared" si="20"/>
        <v/>
      </c>
      <c r="G160" s="7">
        <f t="shared" si="22"/>
        <v>-1</v>
      </c>
      <c r="H160" s="8">
        <f t="shared" si="21"/>
        <v>-3.4802784222737818E-3</v>
      </c>
    </row>
    <row r="161" spans="1:8" x14ac:dyDescent="0.2">
      <c r="A161" s="27"/>
      <c r="B161" s="15" t="s">
        <v>151</v>
      </c>
      <c r="C161" s="12">
        <v>1</v>
      </c>
      <c r="D161" s="6">
        <v>2</v>
      </c>
      <c r="E161" s="7">
        <f t="shared" si="19"/>
        <v>1.1600928074245939E-3</v>
      </c>
      <c r="F161" s="7">
        <f t="shared" si="20"/>
        <v>3.7037037037037038E-3</v>
      </c>
      <c r="G161" s="7">
        <f t="shared" si="22"/>
        <v>1</v>
      </c>
      <c r="H161" s="8">
        <f t="shared" si="21"/>
        <v>1.1600928074245939E-3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10</v>
      </c>
      <c r="D163" s="6">
        <v>0</v>
      </c>
      <c r="E163" s="7">
        <f t="shared" si="19"/>
        <v>1.1600928074245939E-2</v>
      </c>
      <c r="F163" s="7" t="str">
        <f t="shared" si="20"/>
        <v/>
      </c>
      <c r="G163" s="7">
        <f t="shared" si="22"/>
        <v>-1</v>
      </c>
      <c r="H163" s="8">
        <f t="shared" si="21"/>
        <v>-1.1600928074245939E-2</v>
      </c>
    </row>
    <row r="164" spans="1:8" x14ac:dyDescent="0.2">
      <c r="A164" s="27"/>
      <c r="B164" s="15" t="s">
        <v>154</v>
      </c>
      <c r="C164" s="12">
        <v>3</v>
      </c>
      <c r="D164" s="6">
        <v>1</v>
      </c>
      <c r="E164" s="7">
        <f t="shared" si="19"/>
        <v>3.4802784222737818E-3</v>
      </c>
      <c r="F164" s="7">
        <f t="shared" si="20"/>
        <v>1.8518518518518519E-3</v>
      </c>
      <c r="G164" s="7">
        <f t="shared" si="22"/>
        <v>-0.66666666666666663</v>
      </c>
      <c r="H164" s="8">
        <f t="shared" si="21"/>
        <v>-2.3201856148491878E-3</v>
      </c>
    </row>
    <row r="165" spans="1:8" ht="25.5" x14ac:dyDescent="0.2">
      <c r="A165" s="27"/>
      <c r="B165" s="15" t="s">
        <v>155</v>
      </c>
      <c r="C165" s="12">
        <v>2</v>
      </c>
      <c r="D165" s="6">
        <v>1</v>
      </c>
      <c r="E165" s="7">
        <f t="shared" si="19"/>
        <v>2.3201856148491878E-3</v>
      </c>
      <c r="F165" s="7">
        <f t="shared" si="20"/>
        <v>1.8518518518518519E-3</v>
      </c>
      <c r="G165" s="7">
        <f t="shared" si="22"/>
        <v>-0.5</v>
      </c>
      <c r="H165" s="8">
        <f t="shared" si="21"/>
        <v>-1.1600928074245939E-3</v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5</v>
      </c>
      <c r="D167" s="6">
        <v>0</v>
      </c>
      <c r="E167" s="7">
        <f t="shared" si="19"/>
        <v>5.8004640371229696E-3</v>
      </c>
      <c r="F167" s="7" t="str">
        <f t="shared" si="20"/>
        <v/>
      </c>
      <c r="G167" s="7">
        <f t="shared" si="22"/>
        <v>-1</v>
      </c>
      <c r="H167" s="8">
        <f t="shared" si="21"/>
        <v>-5.8004640371229696E-3</v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30</v>
      </c>
      <c r="D172" s="6">
        <v>32</v>
      </c>
      <c r="E172" s="7">
        <f t="shared" si="19"/>
        <v>3.4802784222737818E-2</v>
      </c>
      <c r="F172" s="7">
        <f t="shared" si="20"/>
        <v>5.9259259259259262E-2</v>
      </c>
      <c r="G172" s="7">
        <f t="shared" si="22"/>
        <v>6.6666666666666666E-2</v>
      </c>
      <c r="H172" s="8">
        <f t="shared" ref="H172:H175" si="23">+IF(OR(AND(E172=""),(G172="")),"",E172*G172)</f>
        <v>2.3201856148491878E-3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1739</v>
      </c>
      <c r="D181" s="20">
        <f>SUM(D182:D356)</f>
        <v>1226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-0.2949971247843588</v>
      </c>
      <c r="H181" s="21">
        <f t="shared" ref="H181:H212" si="26">+IF(OR(AND(E181=""),(G181="")),"",E181*G181)</f>
        <v>-0.2949971247843588</v>
      </c>
    </row>
    <row r="182" spans="1:8" x14ac:dyDescent="0.2">
      <c r="A182" s="27"/>
      <c r="B182" s="14" t="s">
        <v>166</v>
      </c>
      <c r="C182" s="25">
        <v>11</v>
      </c>
      <c r="D182" s="22">
        <v>4</v>
      </c>
      <c r="E182" s="23">
        <f t="shared" si="24"/>
        <v>6.3254744105807935E-3</v>
      </c>
      <c r="F182" s="23">
        <f t="shared" si="25"/>
        <v>3.2626427406199023E-3</v>
      </c>
      <c r="G182" s="23">
        <f t="shared" ref="G182:G213" si="27">+IF(AND(C182=0,D182=0)," ",IF(C182=0,1,IF(D182=0,-1,(D182-C182)/C182)))</f>
        <v>-0.63636363636363635</v>
      </c>
      <c r="H182" s="24">
        <f t="shared" si="26"/>
        <v>-4.0253018976423227E-3</v>
      </c>
    </row>
    <row r="183" spans="1:8" x14ac:dyDescent="0.2">
      <c r="A183" s="27"/>
      <c r="B183" s="15" t="s">
        <v>167</v>
      </c>
      <c r="C183" s="12">
        <v>2</v>
      </c>
      <c r="D183" s="6">
        <v>2</v>
      </c>
      <c r="E183" s="7">
        <f t="shared" si="24"/>
        <v>1.1500862564692352E-3</v>
      </c>
      <c r="F183" s="7">
        <f t="shared" si="25"/>
        <v>1.6313213703099511E-3</v>
      </c>
      <c r="G183" s="7">
        <f t="shared" si="27"/>
        <v>0</v>
      </c>
      <c r="H183" s="8">
        <f t="shared" si="26"/>
        <v>0</v>
      </c>
    </row>
    <row r="184" spans="1:8" ht="38.25" x14ac:dyDescent="0.2">
      <c r="A184" s="27"/>
      <c r="B184" s="15" t="s">
        <v>168</v>
      </c>
      <c r="C184" s="12">
        <v>15</v>
      </c>
      <c r="D184" s="6">
        <v>107</v>
      </c>
      <c r="E184" s="7">
        <f t="shared" si="24"/>
        <v>8.6256469235192635E-3</v>
      </c>
      <c r="F184" s="7">
        <f t="shared" si="25"/>
        <v>8.7275693311582386E-2</v>
      </c>
      <c r="G184" s="7">
        <f t="shared" si="27"/>
        <v>6.1333333333333337</v>
      </c>
      <c r="H184" s="8">
        <f t="shared" si="26"/>
        <v>5.2903967797584821E-2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19</v>
      </c>
      <c r="D186" s="6">
        <v>16</v>
      </c>
      <c r="E186" s="7">
        <f t="shared" si="24"/>
        <v>1.0925819436457734E-2</v>
      </c>
      <c r="F186" s="7">
        <f t="shared" si="25"/>
        <v>1.3050570962479609E-2</v>
      </c>
      <c r="G186" s="7">
        <f t="shared" si="27"/>
        <v>-0.15789473684210525</v>
      </c>
      <c r="H186" s="8">
        <f t="shared" si="26"/>
        <v>-1.7251293847038527E-3</v>
      </c>
    </row>
    <row r="187" spans="1:8" ht="25.5" x14ac:dyDescent="0.2">
      <c r="A187" s="27"/>
      <c r="B187" s="15" t="s">
        <v>171</v>
      </c>
      <c r="C187" s="12">
        <v>1</v>
      </c>
      <c r="D187" s="6">
        <v>0</v>
      </c>
      <c r="E187" s="7">
        <f t="shared" si="24"/>
        <v>5.750431282346176E-4</v>
      </c>
      <c r="F187" s="7" t="str">
        <f t="shared" si="25"/>
        <v/>
      </c>
      <c r="G187" s="7">
        <f t="shared" si="27"/>
        <v>-1</v>
      </c>
      <c r="H187" s="8">
        <f t="shared" si="26"/>
        <v>-5.750431282346176E-4</v>
      </c>
    </row>
    <row r="188" spans="1:8" x14ac:dyDescent="0.2">
      <c r="A188" s="27"/>
      <c r="B188" s="15" t="s">
        <v>172</v>
      </c>
      <c r="C188" s="12">
        <v>103</v>
      </c>
      <c r="D188" s="6">
        <v>93</v>
      </c>
      <c r="E188" s="7">
        <f t="shared" si="24"/>
        <v>5.922944220816561E-2</v>
      </c>
      <c r="F188" s="7">
        <f t="shared" si="25"/>
        <v>7.5856443719412719E-2</v>
      </c>
      <c r="G188" s="7">
        <f t="shared" si="27"/>
        <v>-9.7087378640776698E-2</v>
      </c>
      <c r="H188" s="8">
        <f t="shared" si="26"/>
        <v>-5.7504312823461754E-3</v>
      </c>
    </row>
    <row r="189" spans="1:8" x14ac:dyDescent="0.2">
      <c r="A189" s="27"/>
      <c r="B189" s="15" t="s">
        <v>173</v>
      </c>
      <c r="C189" s="12">
        <v>5</v>
      </c>
      <c r="D189" s="6">
        <v>2</v>
      </c>
      <c r="E189" s="7">
        <f t="shared" si="24"/>
        <v>2.8752156411730881E-3</v>
      </c>
      <c r="F189" s="7">
        <f t="shared" si="25"/>
        <v>1.6313213703099511E-3</v>
      </c>
      <c r="G189" s="7">
        <f t="shared" si="27"/>
        <v>-0.6</v>
      </c>
      <c r="H189" s="8">
        <f t="shared" si="26"/>
        <v>-1.7251293847038529E-3</v>
      </c>
    </row>
    <row r="190" spans="1:8" x14ac:dyDescent="0.2">
      <c r="A190" s="27"/>
      <c r="B190" s="15" t="s">
        <v>174</v>
      </c>
      <c r="C190" s="12">
        <v>32</v>
      </c>
      <c r="D190" s="6">
        <v>16</v>
      </c>
      <c r="E190" s="7">
        <f t="shared" si="24"/>
        <v>1.8401380103507763E-2</v>
      </c>
      <c r="F190" s="7">
        <f t="shared" si="25"/>
        <v>1.3050570962479609E-2</v>
      </c>
      <c r="G190" s="7">
        <f t="shared" si="27"/>
        <v>-0.5</v>
      </c>
      <c r="H190" s="8">
        <f t="shared" si="26"/>
        <v>-9.2006900517538816E-3</v>
      </c>
    </row>
    <row r="191" spans="1:8" x14ac:dyDescent="0.2">
      <c r="A191" s="27"/>
      <c r="B191" s="15" t="s">
        <v>175</v>
      </c>
      <c r="C191" s="12">
        <v>10</v>
      </c>
      <c r="D191" s="6">
        <v>6</v>
      </c>
      <c r="E191" s="7">
        <f t="shared" si="24"/>
        <v>5.7504312823461762E-3</v>
      </c>
      <c r="F191" s="7">
        <f t="shared" si="25"/>
        <v>4.8939641109298528E-3</v>
      </c>
      <c r="G191" s="7">
        <f t="shared" si="27"/>
        <v>-0.4</v>
      </c>
      <c r="H191" s="8">
        <f t="shared" si="26"/>
        <v>-2.3001725129384704E-3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3</v>
      </c>
      <c r="D194" s="6">
        <v>15</v>
      </c>
      <c r="E194" s="7">
        <f t="shared" si="24"/>
        <v>1.7251293847038527E-3</v>
      </c>
      <c r="F194" s="7">
        <f t="shared" si="25"/>
        <v>1.2234910277324634E-2</v>
      </c>
      <c r="G194" s="7">
        <f t="shared" si="27"/>
        <v>4</v>
      </c>
      <c r="H194" s="8">
        <f t="shared" si="26"/>
        <v>6.9005175388154108E-3</v>
      </c>
    </row>
    <row r="195" spans="1:8" x14ac:dyDescent="0.2">
      <c r="A195" s="27"/>
      <c r="B195" s="15" t="s">
        <v>179</v>
      </c>
      <c r="C195" s="12">
        <v>27</v>
      </c>
      <c r="D195" s="6">
        <v>4</v>
      </c>
      <c r="E195" s="7">
        <f t="shared" si="24"/>
        <v>1.5526164462334674E-2</v>
      </c>
      <c r="F195" s="7">
        <f t="shared" si="25"/>
        <v>3.2626427406199023E-3</v>
      </c>
      <c r="G195" s="7">
        <f t="shared" si="27"/>
        <v>-0.85185185185185186</v>
      </c>
      <c r="H195" s="8">
        <f t="shared" si="26"/>
        <v>-1.3225991949396203E-2</v>
      </c>
    </row>
    <row r="196" spans="1:8" x14ac:dyDescent="0.2">
      <c r="A196" s="27"/>
      <c r="B196" s="15" t="s">
        <v>180</v>
      </c>
      <c r="C196" s="12">
        <v>45</v>
      </c>
      <c r="D196" s="6">
        <v>44</v>
      </c>
      <c r="E196" s="7">
        <f t="shared" si="24"/>
        <v>2.5876940770557792E-2</v>
      </c>
      <c r="F196" s="7">
        <f t="shared" si="25"/>
        <v>3.588907014681892E-2</v>
      </c>
      <c r="G196" s="7">
        <f t="shared" si="27"/>
        <v>-2.2222222222222223E-2</v>
      </c>
      <c r="H196" s="8">
        <f t="shared" si="26"/>
        <v>-5.750431282346176E-4</v>
      </c>
    </row>
    <row r="197" spans="1:8" ht="25.5" x14ac:dyDescent="0.2">
      <c r="A197" s="27"/>
      <c r="B197" s="15" t="s">
        <v>181</v>
      </c>
      <c r="C197" s="12">
        <v>32</v>
      </c>
      <c r="D197" s="6">
        <v>41</v>
      </c>
      <c r="E197" s="7">
        <f t="shared" si="24"/>
        <v>1.8401380103507763E-2</v>
      </c>
      <c r="F197" s="7">
        <f t="shared" si="25"/>
        <v>3.3442088091353996E-2</v>
      </c>
      <c r="G197" s="7">
        <f t="shared" si="27"/>
        <v>0.28125</v>
      </c>
      <c r="H197" s="8">
        <f t="shared" si="26"/>
        <v>5.1753881541115581E-3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1</v>
      </c>
      <c r="D199" s="6">
        <v>0</v>
      </c>
      <c r="E199" s="7">
        <f t="shared" si="24"/>
        <v>5.750431282346176E-4</v>
      </c>
      <c r="F199" s="7" t="str">
        <f t="shared" si="25"/>
        <v/>
      </c>
      <c r="G199" s="7">
        <f t="shared" si="27"/>
        <v>-1</v>
      </c>
      <c r="H199" s="8">
        <f t="shared" si="26"/>
        <v>-5.750431282346176E-4</v>
      </c>
    </row>
    <row r="200" spans="1:8" x14ac:dyDescent="0.2">
      <c r="A200" s="27"/>
      <c r="B200" s="15" t="s">
        <v>184</v>
      </c>
      <c r="C200" s="12">
        <v>2</v>
      </c>
      <c r="D200" s="6">
        <v>7</v>
      </c>
      <c r="E200" s="7">
        <f t="shared" si="24"/>
        <v>1.1500862564692352E-3</v>
      </c>
      <c r="F200" s="7">
        <f t="shared" si="25"/>
        <v>5.7096247960848291E-3</v>
      </c>
      <c r="G200" s="7">
        <f t="shared" si="27"/>
        <v>2.5</v>
      </c>
      <c r="H200" s="8">
        <f t="shared" si="26"/>
        <v>2.8752156411730881E-3</v>
      </c>
    </row>
    <row r="201" spans="1:8" x14ac:dyDescent="0.2">
      <c r="A201" s="27"/>
      <c r="B201" s="15" t="s">
        <v>185</v>
      </c>
      <c r="C201" s="12">
        <v>1</v>
      </c>
      <c r="D201" s="6">
        <v>1</v>
      </c>
      <c r="E201" s="7">
        <f t="shared" si="24"/>
        <v>5.750431282346176E-4</v>
      </c>
      <c r="F201" s="7">
        <f t="shared" si="25"/>
        <v>8.1566068515497557E-4</v>
      </c>
      <c r="G201" s="7">
        <f t="shared" si="27"/>
        <v>0</v>
      </c>
      <c r="H201" s="8">
        <f t="shared" si="26"/>
        <v>0</v>
      </c>
    </row>
    <row r="202" spans="1:8" ht="25.5" x14ac:dyDescent="0.2">
      <c r="A202" s="27"/>
      <c r="B202" s="15" t="s">
        <v>186</v>
      </c>
      <c r="C202" s="12">
        <v>18</v>
      </c>
      <c r="D202" s="6">
        <v>10</v>
      </c>
      <c r="E202" s="7">
        <f t="shared" si="24"/>
        <v>1.0350776308223116E-2</v>
      </c>
      <c r="F202" s="7">
        <f t="shared" si="25"/>
        <v>8.1566068515497546E-3</v>
      </c>
      <c r="G202" s="7">
        <f t="shared" si="27"/>
        <v>-0.44444444444444442</v>
      </c>
      <c r="H202" s="8">
        <f t="shared" si="26"/>
        <v>-4.60034502587694E-3</v>
      </c>
    </row>
    <row r="203" spans="1:8" x14ac:dyDescent="0.2">
      <c r="A203" s="27"/>
      <c r="B203" s="15" t="s">
        <v>187</v>
      </c>
      <c r="C203" s="12">
        <v>26</v>
      </c>
      <c r="D203" s="6">
        <v>12</v>
      </c>
      <c r="E203" s="7">
        <f t="shared" si="24"/>
        <v>1.4951121334100058E-2</v>
      </c>
      <c r="F203" s="7">
        <f t="shared" si="25"/>
        <v>9.7879282218597055E-3</v>
      </c>
      <c r="G203" s="7">
        <f t="shared" si="27"/>
        <v>-0.53846153846153844</v>
      </c>
      <c r="H203" s="8">
        <f t="shared" si="26"/>
        <v>-8.0506037952846454E-3</v>
      </c>
    </row>
    <row r="204" spans="1:8" x14ac:dyDescent="0.2">
      <c r="A204" s="27"/>
      <c r="B204" s="15" t="s">
        <v>188</v>
      </c>
      <c r="C204" s="12">
        <v>3</v>
      </c>
      <c r="D204" s="6">
        <v>0</v>
      </c>
      <c r="E204" s="7">
        <f t="shared" si="24"/>
        <v>1.7251293847038527E-3</v>
      </c>
      <c r="F204" s="7" t="str">
        <f t="shared" si="25"/>
        <v/>
      </c>
      <c r="G204" s="7">
        <f t="shared" si="27"/>
        <v>-1</v>
      </c>
      <c r="H204" s="8">
        <f t="shared" si="26"/>
        <v>-1.7251293847038527E-3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8</v>
      </c>
      <c r="D206" s="6">
        <v>3</v>
      </c>
      <c r="E206" s="7">
        <f t="shared" si="24"/>
        <v>4.6003450258769408E-3</v>
      </c>
      <c r="F206" s="7">
        <f t="shared" si="25"/>
        <v>2.4469820554649264E-3</v>
      </c>
      <c r="G206" s="7">
        <f t="shared" si="27"/>
        <v>-0.625</v>
      </c>
      <c r="H206" s="8">
        <f t="shared" si="26"/>
        <v>-2.8752156411730881E-3</v>
      </c>
    </row>
    <row r="207" spans="1:8" x14ac:dyDescent="0.2">
      <c r="A207" s="27"/>
      <c r="B207" s="15" t="s">
        <v>191</v>
      </c>
      <c r="C207" s="12">
        <v>1</v>
      </c>
      <c r="D207" s="6">
        <v>0</v>
      </c>
      <c r="E207" s="7">
        <f t="shared" si="24"/>
        <v>5.750431282346176E-4</v>
      </c>
      <c r="F207" s="7" t="str">
        <f t="shared" si="25"/>
        <v/>
      </c>
      <c r="G207" s="7">
        <f t="shared" si="27"/>
        <v>-1</v>
      </c>
      <c r="H207" s="8">
        <f t="shared" si="26"/>
        <v>-5.750431282346176E-4</v>
      </c>
    </row>
    <row r="208" spans="1:8" x14ac:dyDescent="0.2">
      <c r="A208" s="27"/>
      <c r="B208" s="15" t="s">
        <v>192</v>
      </c>
      <c r="C208" s="12">
        <v>2</v>
      </c>
      <c r="D208" s="6">
        <v>3</v>
      </c>
      <c r="E208" s="7">
        <f t="shared" si="24"/>
        <v>1.1500862564692352E-3</v>
      </c>
      <c r="F208" s="7">
        <f t="shared" si="25"/>
        <v>2.4469820554649264E-3</v>
      </c>
      <c r="G208" s="7">
        <f t="shared" si="27"/>
        <v>0.5</v>
      </c>
      <c r="H208" s="8">
        <f t="shared" si="26"/>
        <v>5.750431282346176E-4</v>
      </c>
    </row>
    <row r="209" spans="1:8" x14ac:dyDescent="0.2">
      <c r="A209" s="27"/>
      <c r="B209" s="15" t="s">
        <v>193</v>
      </c>
      <c r="C209" s="12">
        <v>0</v>
      </c>
      <c r="D209" s="6">
        <v>5</v>
      </c>
      <c r="E209" s="7" t="str">
        <f t="shared" si="24"/>
        <v/>
      </c>
      <c r="F209" s="7">
        <f t="shared" si="25"/>
        <v>4.0783034257748773E-3</v>
      </c>
      <c r="G209" s="7">
        <f t="shared" si="27"/>
        <v>1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19</v>
      </c>
      <c r="D211" s="6">
        <v>37</v>
      </c>
      <c r="E211" s="7">
        <f t="shared" si="24"/>
        <v>1.0925819436457734E-2</v>
      </c>
      <c r="F211" s="7">
        <f t="shared" si="25"/>
        <v>3.0179445350734094E-2</v>
      </c>
      <c r="G211" s="7">
        <f t="shared" si="27"/>
        <v>0.94736842105263153</v>
      </c>
      <c r="H211" s="8">
        <f t="shared" si="26"/>
        <v>1.0350776308223116E-2</v>
      </c>
    </row>
    <row r="212" spans="1:8" x14ac:dyDescent="0.2">
      <c r="A212" s="27"/>
      <c r="B212" s="15" t="s">
        <v>196</v>
      </c>
      <c r="C212" s="12">
        <v>71</v>
      </c>
      <c r="D212" s="6">
        <v>15</v>
      </c>
      <c r="E212" s="7">
        <f t="shared" si="24"/>
        <v>4.082806210465785E-2</v>
      </c>
      <c r="F212" s="7">
        <f t="shared" si="25"/>
        <v>1.2234910277324634E-2</v>
      </c>
      <c r="G212" s="7">
        <f t="shared" si="27"/>
        <v>-0.78873239436619713</v>
      </c>
      <c r="H212" s="8">
        <f t="shared" si="26"/>
        <v>-3.2202415181138581E-2</v>
      </c>
    </row>
    <row r="213" spans="1:8" x14ac:dyDescent="0.2">
      <c r="A213" s="27"/>
      <c r="B213" s="15" t="s">
        <v>197</v>
      </c>
      <c r="C213" s="12">
        <v>83</v>
      </c>
      <c r="D213" s="6">
        <v>21</v>
      </c>
      <c r="E213" s="7">
        <f t="shared" ref="E213:E244" si="28">+IF(C213=0,"",C213/C$181)</f>
        <v>4.7728579643473261E-2</v>
      </c>
      <c r="F213" s="7">
        <f t="shared" ref="F213:F244" si="29">+IF(D213=0,"",D213/D$181)</f>
        <v>1.7128874388254486E-2</v>
      </c>
      <c r="G213" s="7">
        <f t="shared" si="27"/>
        <v>-0.74698795180722888</v>
      </c>
      <c r="H213" s="8">
        <f t="shared" ref="H213:H244" si="30">+IF(OR(AND(E213=""),(G213="")),"",E213*G213)</f>
        <v>-3.565267395054629E-2</v>
      </c>
    </row>
    <row r="214" spans="1:8" x14ac:dyDescent="0.2">
      <c r="A214" s="27"/>
      <c r="B214" s="15" t="s">
        <v>198</v>
      </c>
      <c r="C214" s="12">
        <v>116</v>
      </c>
      <c r="D214" s="6">
        <v>63</v>
      </c>
      <c r="E214" s="7">
        <f t="shared" si="28"/>
        <v>6.6705002875215635E-2</v>
      </c>
      <c r="F214" s="7">
        <f t="shared" si="29"/>
        <v>5.1386623164763459E-2</v>
      </c>
      <c r="G214" s="7">
        <f t="shared" ref="G214:G245" si="31">+IF(AND(C214=0,D214=0)," ",IF(C214=0,1,IF(D214=0,-1,(D214-C214)/C214)))</f>
        <v>-0.45689655172413796</v>
      </c>
      <c r="H214" s="8">
        <f t="shared" si="30"/>
        <v>-3.047728579643473E-2</v>
      </c>
    </row>
    <row r="215" spans="1:8" x14ac:dyDescent="0.2">
      <c r="A215" s="27"/>
      <c r="B215" s="15" t="s">
        <v>199</v>
      </c>
      <c r="C215" s="12">
        <v>39</v>
      </c>
      <c r="D215" s="6">
        <v>19</v>
      </c>
      <c r="E215" s="7">
        <f t="shared" si="28"/>
        <v>2.2426682001150087E-2</v>
      </c>
      <c r="F215" s="7">
        <f t="shared" si="29"/>
        <v>1.5497553017944535E-2</v>
      </c>
      <c r="G215" s="7">
        <f t="shared" si="31"/>
        <v>-0.51282051282051277</v>
      </c>
      <c r="H215" s="8">
        <f t="shared" si="30"/>
        <v>-1.1500862564692351E-2</v>
      </c>
    </row>
    <row r="216" spans="1:8" x14ac:dyDescent="0.2">
      <c r="A216" s="27"/>
      <c r="B216" s="15" t="s">
        <v>200</v>
      </c>
      <c r="C216" s="12">
        <v>62</v>
      </c>
      <c r="D216" s="6">
        <v>20</v>
      </c>
      <c r="E216" s="7">
        <f t="shared" si="28"/>
        <v>3.565267395054629E-2</v>
      </c>
      <c r="F216" s="7">
        <f t="shared" si="29"/>
        <v>1.6313213703099509E-2</v>
      </c>
      <c r="G216" s="7">
        <f t="shared" si="31"/>
        <v>-0.67741935483870963</v>
      </c>
      <c r="H216" s="8">
        <f t="shared" si="30"/>
        <v>-2.4151811385853938E-2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221</v>
      </c>
      <c r="D218" s="6">
        <v>66</v>
      </c>
      <c r="E218" s="7">
        <f t="shared" si="28"/>
        <v>0.12708453133985048</v>
      </c>
      <c r="F218" s="7">
        <f t="shared" si="29"/>
        <v>5.3833605220228384E-2</v>
      </c>
      <c r="G218" s="7">
        <f t="shared" si="31"/>
        <v>-0.70135746606334837</v>
      </c>
      <c r="H218" s="8">
        <f t="shared" si="30"/>
        <v>-8.9131684876365719E-2</v>
      </c>
    </row>
    <row r="219" spans="1:8" x14ac:dyDescent="0.2">
      <c r="A219" s="27"/>
      <c r="B219" s="15" t="s">
        <v>203</v>
      </c>
      <c r="C219" s="12">
        <v>60</v>
      </c>
      <c r="D219" s="6">
        <v>25</v>
      </c>
      <c r="E219" s="7">
        <f t="shared" si="28"/>
        <v>3.4502587694077054E-2</v>
      </c>
      <c r="F219" s="7">
        <f t="shared" si="29"/>
        <v>2.0391517128874388E-2</v>
      </c>
      <c r="G219" s="7">
        <f t="shared" si="31"/>
        <v>-0.58333333333333337</v>
      </c>
      <c r="H219" s="8">
        <f t="shared" si="30"/>
        <v>-2.0126509488211618E-2</v>
      </c>
    </row>
    <row r="220" spans="1:8" x14ac:dyDescent="0.2">
      <c r="A220" s="27"/>
      <c r="B220" s="15" t="s">
        <v>204</v>
      </c>
      <c r="C220" s="12">
        <v>13</v>
      </c>
      <c r="D220" s="6">
        <v>21</v>
      </c>
      <c r="E220" s="7">
        <f t="shared" si="28"/>
        <v>7.4755606670500289E-3</v>
      </c>
      <c r="F220" s="7">
        <f t="shared" si="29"/>
        <v>1.7128874388254486E-2</v>
      </c>
      <c r="G220" s="7">
        <f t="shared" si="31"/>
        <v>0.61538461538461542</v>
      </c>
      <c r="H220" s="8">
        <f t="shared" si="30"/>
        <v>4.6003450258769408E-3</v>
      </c>
    </row>
    <row r="221" spans="1:8" x14ac:dyDescent="0.2">
      <c r="A221" s="27"/>
      <c r="B221" s="15" t="s">
        <v>205</v>
      </c>
      <c r="C221" s="12">
        <v>0</v>
      </c>
      <c r="D221" s="6">
        <v>1</v>
      </c>
      <c r="E221" s="7" t="str">
        <f t="shared" si="28"/>
        <v/>
      </c>
      <c r="F221" s="7">
        <f t="shared" si="29"/>
        <v>8.1566068515497557E-4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1</v>
      </c>
      <c r="D222" s="6">
        <v>2</v>
      </c>
      <c r="E222" s="7">
        <f t="shared" si="28"/>
        <v>5.750431282346176E-4</v>
      </c>
      <c r="F222" s="7">
        <f t="shared" si="29"/>
        <v>1.6313213703099511E-3</v>
      </c>
      <c r="G222" s="7">
        <f t="shared" si="31"/>
        <v>1</v>
      </c>
      <c r="H222" s="8">
        <f t="shared" si="30"/>
        <v>5.750431282346176E-4</v>
      </c>
    </row>
    <row r="223" spans="1:8" ht="25.5" x14ac:dyDescent="0.2">
      <c r="A223" s="27"/>
      <c r="B223" s="15" t="s">
        <v>207</v>
      </c>
      <c r="C223" s="12">
        <v>59</v>
      </c>
      <c r="D223" s="6">
        <v>58</v>
      </c>
      <c r="E223" s="7">
        <f t="shared" si="28"/>
        <v>3.3927544565842439E-2</v>
      </c>
      <c r="F223" s="7">
        <f t="shared" si="29"/>
        <v>4.730831973898858E-2</v>
      </c>
      <c r="G223" s="7">
        <f t="shared" si="31"/>
        <v>-1.6949152542372881E-2</v>
      </c>
      <c r="H223" s="8">
        <f t="shared" si="30"/>
        <v>-5.750431282346176E-4</v>
      </c>
    </row>
    <row r="224" spans="1:8" x14ac:dyDescent="0.2">
      <c r="A224" s="27"/>
      <c r="B224" s="15" t="s">
        <v>208</v>
      </c>
      <c r="C224" s="12">
        <v>6</v>
      </c>
      <c r="D224" s="6">
        <v>6</v>
      </c>
      <c r="E224" s="7">
        <f t="shared" si="28"/>
        <v>3.4502587694077054E-3</v>
      </c>
      <c r="F224" s="7">
        <f t="shared" si="29"/>
        <v>4.8939641109298528E-3</v>
      </c>
      <c r="G224" s="7">
        <f t="shared" si="31"/>
        <v>0</v>
      </c>
      <c r="H224" s="8">
        <f t="shared" si="30"/>
        <v>0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96</v>
      </c>
      <c r="D228" s="6">
        <v>36</v>
      </c>
      <c r="E228" s="7">
        <f t="shared" si="28"/>
        <v>5.5204140310523286E-2</v>
      </c>
      <c r="F228" s="7">
        <f t="shared" si="29"/>
        <v>2.936378466557912E-2</v>
      </c>
      <c r="G228" s="7">
        <f t="shared" si="31"/>
        <v>-0.625</v>
      </c>
      <c r="H228" s="8">
        <f t="shared" si="30"/>
        <v>-3.4502587694077054E-2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1</v>
      </c>
      <c r="D231" s="6">
        <v>0</v>
      </c>
      <c r="E231" s="7">
        <f t="shared" si="28"/>
        <v>5.750431282346176E-4</v>
      </c>
      <c r="F231" s="7" t="str">
        <f t="shared" si="29"/>
        <v/>
      </c>
      <c r="G231" s="7">
        <f t="shared" si="31"/>
        <v>-1</v>
      </c>
      <c r="H231" s="8">
        <f t="shared" si="30"/>
        <v>-5.750431282346176E-4</v>
      </c>
    </row>
    <row r="232" spans="1:8" x14ac:dyDescent="0.2">
      <c r="A232" s="27"/>
      <c r="B232" s="15" t="s">
        <v>216</v>
      </c>
      <c r="C232" s="12">
        <v>1</v>
      </c>
      <c r="D232" s="6">
        <v>0</v>
      </c>
      <c r="E232" s="7">
        <f t="shared" si="28"/>
        <v>5.750431282346176E-4</v>
      </c>
      <c r="F232" s="7" t="str">
        <f t="shared" si="29"/>
        <v/>
      </c>
      <c r="G232" s="7">
        <f t="shared" si="31"/>
        <v>-1</v>
      </c>
      <c r="H232" s="8">
        <f t="shared" si="30"/>
        <v>-5.750431282346176E-4</v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69</v>
      </c>
      <c r="D235" s="6">
        <v>35</v>
      </c>
      <c r="E235" s="7">
        <f t="shared" si="28"/>
        <v>3.9677975848188614E-2</v>
      </c>
      <c r="F235" s="7">
        <f t="shared" si="29"/>
        <v>2.8548123980424143E-2</v>
      </c>
      <c r="G235" s="7">
        <f t="shared" si="31"/>
        <v>-0.49275362318840582</v>
      </c>
      <c r="H235" s="8">
        <f t="shared" si="30"/>
        <v>-1.9551466359977E-2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6</v>
      </c>
      <c r="D237" s="6">
        <v>1</v>
      </c>
      <c r="E237" s="7">
        <f t="shared" si="28"/>
        <v>3.4502587694077054E-3</v>
      </c>
      <c r="F237" s="7">
        <f t="shared" si="29"/>
        <v>8.1566068515497557E-4</v>
      </c>
      <c r="G237" s="7">
        <f t="shared" si="31"/>
        <v>-0.83333333333333337</v>
      </c>
      <c r="H237" s="8">
        <f t="shared" si="30"/>
        <v>-2.8752156411730881E-3</v>
      </c>
    </row>
    <row r="238" spans="1:8" x14ac:dyDescent="0.2">
      <c r="A238" s="27"/>
      <c r="B238" s="15" t="s">
        <v>222</v>
      </c>
      <c r="C238" s="12">
        <v>5</v>
      </c>
      <c r="D238" s="6">
        <v>3</v>
      </c>
      <c r="E238" s="7">
        <f t="shared" si="28"/>
        <v>2.8752156411730881E-3</v>
      </c>
      <c r="F238" s="7">
        <f t="shared" si="29"/>
        <v>2.4469820554649264E-3</v>
      </c>
      <c r="G238" s="7">
        <f t="shared" si="31"/>
        <v>-0.4</v>
      </c>
      <c r="H238" s="8">
        <f t="shared" si="30"/>
        <v>-1.1500862564692352E-3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23</v>
      </c>
      <c r="D241" s="6">
        <v>7</v>
      </c>
      <c r="E241" s="7">
        <f t="shared" si="28"/>
        <v>1.3225991949396205E-2</v>
      </c>
      <c r="F241" s="7">
        <f t="shared" si="29"/>
        <v>5.7096247960848291E-3</v>
      </c>
      <c r="G241" s="7">
        <f t="shared" si="31"/>
        <v>-0.69565217391304346</v>
      </c>
      <c r="H241" s="8">
        <f t="shared" si="30"/>
        <v>-9.2006900517538816E-3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3</v>
      </c>
      <c r="D245" s="6">
        <v>0</v>
      </c>
      <c r="E245" s="7">
        <f t="shared" ref="E245:E276" si="32">+IF(C245=0,"",C245/C$181)</f>
        <v>1.7251293847038527E-3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-1.7251293847038527E-3</v>
      </c>
    </row>
    <row r="246" spans="1:8" ht="25.5" x14ac:dyDescent="0.2">
      <c r="A246" s="27"/>
      <c r="B246" s="15" t="s">
        <v>230</v>
      </c>
      <c r="C246" s="12">
        <v>1</v>
      </c>
      <c r="D246" s="6">
        <v>0</v>
      </c>
      <c r="E246" s="7">
        <f t="shared" si="32"/>
        <v>5.750431282346176E-4</v>
      </c>
      <c r="F246" s="7" t="str">
        <f t="shared" si="33"/>
        <v/>
      </c>
      <c r="G246" s="7">
        <f t="shared" ref="G246:G277" si="35">+IF(AND(C246=0,D246=0)," ",IF(C246=0,1,IF(D246=0,-1,(D246-C246)/C246)))</f>
        <v>-1</v>
      </c>
      <c r="H246" s="8">
        <f t="shared" si="34"/>
        <v>-5.750431282346176E-4</v>
      </c>
    </row>
    <row r="247" spans="1:8" x14ac:dyDescent="0.2">
      <c r="A247" s="27"/>
      <c r="B247" s="15" t="s">
        <v>231</v>
      </c>
      <c r="C247" s="12">
        <v>0</v>
      </c>
      <c r="D247" s="6">
        <v>1</v>
      </c>
      <c r="E247" s="7" t="str">
        <f t="shared" si="32"/>
        <v/>
      </c>
      <c r="F247" s="7">
        <f t="shared" si="33"/>
        <v>8.1566068515497557E-4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23</v>
      </c>
      <c r="D248" s="6">
        <v>2</v>
      </c>
      <c r="E248" s="7">
        <f t="shared" si="32"/>
        <v>1.3225991949396205E-2</v>
      </c>
      <c r="F248" s="7">
        <f t="shared" si="33"/>
        <v>1.6313213703099511E-3</v>
      </c>
      <c r="G248" s="7">
        <f t="shared" si="35"/>
        <v>-0.91304347826086951</v>
      </c>
      <c r="H248" s="8">
        <f t="shared" si="34"/>
        <v>-1.2075905692926969E-2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13</v>
      </c>
      <c r="D251" s="6">
        <v>8</v>
      </c>
      <c r="E251" s="7">
        <f t="shared" si="32"/>
        <v>7.4755606670500289E-3</v>
      </c>
      <c r="F251" s="7">
        <f t="shared" si="33"/>
        <v>6.5252854812398045E-3</v>
      </c>
      <c r="G251" s="7">
        <f t="shared" si="35"/>
        <v>-0.38461538461538464</v>
      </c>
      <c r="H251" s="8">
        <f t="shared" si="34"/>
        <v>-2.8752156411730881E-3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2</v>
      </c>
      <c r="D253" s="6">
        <v>0</v>
      </c>
      <c r="E253" s="7">
        <f t="shared" si="32"/>
        <v>1.1500862564692352E-3</v>
      </c>
      <c r="F253" s="7" t="str">
        <f t="shared" si="33"/>
        <v/>
      </c>
      <c r="G253" s="7">
        <f t="shared" si="35"/>
        <v>-1</v>
      </c>
      <c r="H253" s="8">
        <f t="shared" si="34"/>
        <v>-1.1500862564692352E-3</v>
      </c>
    </row>
    <row r="254" spans="1:8" x14ac:dyDescent="0.2">
      <c r="A254" s="27"/>
      <c r="B254" s="15" t="s">
        <v>238</v>
      </c>
      <c r="C254" s="12">
        <v>6</v>
      </c>
      <c r="D254" s="6">
        <v>1</v>
      </c>
      <c r="E254" s="7">
        <f t="shared" si="32"/>
        <v>3.4502587694077054E-3</v>
      </c>
      <c r="F254" s="7">
        <f t="shared" si="33"/>
        <v>8.1566068515497557E-4</v>
      </c>
      <c r="G254" s="7">
        <f t="shared" si="35"/>
        <v>-0.83333333333333337</v>
      </c>
      <c r="H254" s="8">
        <f t="shared" si="34"/>
        <v>-2.8752156411730881E-3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1</v>
      </c>
      <c r="E256" s="7" t="str">
        <f t="shared" si="32"/>
        <v/>
      </c>
      <c r="F256" s="7">
        <f t="shared" si="33"/>
        <v>8.1566068515497557E-4</v>
      </c>
      <c r="G256" s="7">
        <f t="shared" si="35"/>
        <v>1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8</v>
      </c>
      <c r="E258" s="7" t="str">
        <f t="shared" si="32"/>
        <v/>
      </c>
      <c r="F258" s="7">
        <f t="shared" si="33"/>
        <v>6.5252854812398045E-3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5</v>
      </c>
      <c r="D260" s="6">
        <v>6</v>
      </c>
      <c r="E260" s="7">
        <f t="shared" si="32"/>
        <v>2.8752156411730881E-3</v>
      </c>
      <c r="F260" s="7">
        <f t="shared" si="33"/>
        <v>4.8939641109298528E-3</v>
      </c>
      <c r="G260" s="7">
        <f t="shared" si="35"/>
        <v>0.2</v>
      </c>
      <c r="H260" s="8">
        <f t="shared" si="34"/>
        <v>5.750431282346176E-4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1</v>
      </c>
      <c r="D265" s="6">
        <v>4</v>
      </c>
      <c r="E265" s="7">
        <f t="shared" si="32"/>
        <v>5.750431282346176E-4</v>
      </c>
      <c r="F265" s="7">
        <f t="shared" si="33"/>
        <v>3.2626427406199023E-3</v>
      </c>
      <c r="G265" s="7">
        <f t="shared" si="35"/>
        <v>3</v>
      </c>
      <c r="H265" s="8">
        <f t="shared" si="34"/>
        <v>1.7251293847038527E-3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3</v>
      </c>
      <c r="D269" s="6">
        <v>4</v>
      </c>
      <c r="E269" s="7">
        <f t="shared" si="32"/>
        <v>1.7251293847038527E-3</v>
      </c>
      <c r="F269" s="7">
        <f t="shared" si="33"/>
        <v>3.2626427406199023E-3</v>
      </c>
      <c r="G269" s="7">
        <f t="shared" si="35"/>
        <v>0.33333333333333331</v>
      </c>
      <c r="H269" s="8">
        <f t="shared" si="34"/>
        <v>5.7504312823461749E-4</v>
      </c>
    </row>
    <row r="270" spans="1:8" x14ac:dyDescent="0.2">
      <c r="A270" s="27"/>
      <c r="B270" s="15" t="s">
        <v>254</v>
      </c>
      <c r="C270" s="12">
        <v>7</v>
      </c>
      <c r="D270" s="6">
        <v>5</v>
      </c>
      <c r="E270" s="7">
        <f t="shared" si="32"/>
        <v>4.0253018976423235E-3</v>
      </c>
      <c r="F270" s="7">
        <f t="shared" si="33"/>
        <v>4.0783034257748773E-3</v>
      </c>
      <c r="G270" s="7">
        <f t="shared" si="35"/>
        <v>-0.2857142857142857</v>
      </c>
      <c r="H270" s="8">
        <f t="shared" si="34"/>
        <v>-1.1500862564692352E-3</v>
      </c>
    </row>
    <row r="271" spans="1:8" x14ac:dyDescent="0.2">
      <c r="A271" s="27"/>
      <c r="B271" s="15" t="s">
        <v>255</v>
      </c>
      <c r="C271" s="12">
        <v>2</v>
      </c>
      <c r="D271" s="6">
        <v>0</v>
      </c>
      <c r="E271" s="7">
        <f t="shared" si="32"/>
        <v>1.1500862564692352E-3</v>
      </c>
      <c r="F271" s="7" t="str">
        <f t="shared" si="33"/>
        <v/>
      </c>
      <c r="G271" s="7">
        <f t="shared" si="35"/>
        <v>-1</v>
      </c>
      <c r="H271" s="8">
        <f t="shared" si="34"/>
        <v>-1.1500862564692352E-3</v>
      </c>
    </row>
    <row r="272" spans="1:8" x14ac:dyDescent="0.2">
      <c r="A272" s="27"/>
      <c r="B272" s="15" t="s">
        <v>256</v>
      </c>
      <c r="C272" s="12">
        <v>2</v>
      </c>
      <c r="D272" s="6">
        <v>0</v>
      </c>
      <c r="E272" s="7">
        <f t="shared" si="32"/>
        <v>1.1500862564692352E-3</v>
      </c>
      <c r="F272" s="7" t="str">
        <f t="shared" si="33"/>
        <v/>
      </c>
      <c r="G272" s="7">
        <f t="shared" si="35"/>
        <v>-1</v>
      </c>
      <c r="H272" s="8">
        <f t="shared" si="34"/>
        <v>-1.1500862564692352E-3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2</v>
      </c>
      <c r="D274" s="6">
        <v>1</v>
      </c>
      <c r="E274" s="7">
        <f t="shared" si="32"/>
        <v>1.1500862564692352E-3</v>
      </c>
      <c r="F274" s="7">
        <f t="shared" si="33"/>
        <v>8.1566068515497557E-4</v>
      </c>
      <c r="G274" s="7">
        <f t="shared" si="35"/>
        <v>-0.5</v>
      </c>
      <c r="H274" s="8">
        <f t="shared" si="34"/>
        <v>-5.750431282346176E-4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3</v>
      </c>
      <c r="D277" s="6">
        <v>0</v>
      </c>
      <c r="E277" s="7">
        <f t="shared" ref="E277:E308" si="36">+IF(C277=0,"",C277/C$181)</f>
        <v>1.7251293847038527E-3</v>
      </c>
      <c r="F277" s="7" t="str">
        <f t="shared" ref="F277:F308" si="37">+IF(D277=0,"",D277/D$181)</f>
        <v/>
      </c>
      <c r="G277" s="7">
        <f t="shared" si="35"/>
        <v>-1</v>
      </c>
      <c r="H277" s="8">
        <f t="shared" ref="H277:H308" si="38">+IF(OR(AND(E277=""),(G277="")),"",E277*G277)</f>
        <v>-1.7251293847038527E-3</v>
      </c>
    </row>
    <row r="278" spans="1:8" x14ac:dyDescent="0.2">
      <c r="A278" s="27"/>
      <c r="B278" s="15" t="s">
        <v>262</v>
      </c>
      <c r="C278" s="12">
        <v>0</v>
      </c>
      <c r="D278" s="6">
        <v>1</v>
      </c>
      <c r="E278" s="7" t="str">
        <f t="shared" si="36"/>
        <v/>
      </c>
      <c r="F278" s="7">
        <f t="shared" si="37"/>
        <v>8.1566068515497557E-4</v>
      </c>
      <c r="G278" s="7">
        <f t="shared" ref="G278:G309" si="39">+IF(AND(C278=0,D278=0)," ",IF(C278=0,1,IF(D278=0,-1,(D278-C278)/C278)))</f>
        <v>1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4</v>
      </c>
      <c r="E280" s="7" t="str">
        <f t="shared" si="36"/>
        <v/>
      </c>
      <c r="F280" s="7">
        <f t="shared" si="37"/>
        <v>3.2626427406199023E-3</v>
      </c>
      <c r="G280" s="7">
        <f t="shared" si="39"/>
        <v>1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36</v>
      </c>
      <c r="D285" s="6">
        <v>4</v>
      </c>
      <c r="E285" s="7">
        <f t="shared" si="36"/>
        <v>2.0701552616446232E-2</v>
      </c>
      <c r="F285" s="7">
        <f t="shared" si="37"/>
        <v>3.2626427406199023E-3</v>
      </c>
      <c r="G285" s="7">
        <f t="shared" si="39"/>
        <v>-0.88888888888888884</v>
      </c>
      <c r="H285" s="8">
        <f t="shared" si="38"/>
        <v>-1.840138010350776E-2</v>
      </c>
    </row>
    <row r="286" spans="1:8" ht="25.5" x14ac:dyDescent="0.2">
      <c r="A286" s="27"/>
      <c r="B286" s="15" t="s">
        <v>270</v>
      </c>
      <c r="C286" s="12">
        <v>43</v>
      </c>
      <c r="D286" s="6">
        <v>63</v>
      </c>
      <c r="E286" s="7">
        <f t="shared" si="36"/>
        <v>2.4726854514088556E-2</v>
      </c>
      <c r="F286" s="7">
        <f t="shared" si="37"/>
        <v>5.1386623164763459E-2</v>
      </c>
      <c r="G286" s="7">
        <f t="shared" si="39"/>
        <v>0.46511627906976744</v>
      </c>
      <c r="H286" s="8">
        <f t="shared" si="38"/>
        <v>1.1500862564692351E-2</v>
      </c>
    </row>
    <row r="287" spans="1:8" x14ac:dyDescent="0.2">
      <c r="A287" s="27"/>
      <c r="B287" s="15" t="s">
        <v>271</v>
      </c>
      <c r="C287" s="12">
        <v>8</v>
      </c>
      <c r="D287" s="6">
        <v>18</v>
      </c>
      <c r="E287" s="7">
        <f t="shared" si="36"/>
        <v>4.6003450258769408E-3</v>
      </c>
      <c r="F287" s="7">
        <f t="shared" si="37"/>
        <v>1.468189233278956E-2</v>
      </c>
      <c r="G287" s="7">
        <f t="shared" si="39"/>
        <v>1.25</v>
      </c>
      <c r="H287" s="8">
        <f t="shared" si="38"/>
        <v>5.7504312823461762E-3</v>
      </c>
    </row>
    <row r="288" spans="1:8" x14ac:dyDescent="0.2">
      <c r="A288" s="27"/>
      <c r="B288" s="15" t="s">
        <v>272</v>
      </c>
      <c r="C288" s="12">
        <v>3</v>
      </c>
      <c r="D288" s="6">
        <v>2</v>
      </c>
      <c r="E288" s="7">
        <f t="shared" si="36"/>
        <v>1.7251293847038527E-3</v>
      </c>
      <c r="F288" s="7">
        <f t="shared" si="37"/>
        <v>1.6313213703099511E-3</v>
      </c>
      <c r="G288" s="7">
        <f t="shared" si="39"/>
        <v>-0.33333333333333331</v>
      </c>
      <c r="H288" s="8">
        <f t="shared" si="38"/>
        <v>-5.7504312823461749E-4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3</v>
      </c>
      <c r="D293" s="6">
        <v>3</v>
      </c>
      <c r="E293" s="7">
        <f t="shared" si="36"/>
        <v>1.7251293847038527E-3</v>
      </c>
      <c r="F293" s="7">
        <f t="shared" si="37"/>
        <v>2.4469820554649264E-3</v>
      </c>
      <c r="G293" s="7">
        <f t="shared" si="39"/>
        <v>0</v>
      </c>
      <c r="H293" s="8">
        <f t="shared" si="38"/>
        <v>0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1</v>
      </c>
      <c r="D298" s="6">
        <v>0</v>
      </c>
      <c r="E298" s="7">
        <f t="shared" si="36"/>
        <v>5.750431282346176E-4</v>
      </c>
      <c r="F298" s="7" t="str">
        <f t="shared" si="37"/>
        <v/>
      </c>
      <c r="G298" s="7">
        <f t="shared" si="39"/>
        <v>-1</v>
      </c>
      <c r="H298" s="8">
        <f t="shared" si="38"/>
        <v>-5.750431282346176E-4</v>
      </c>
    </row>
    <row r="299" spans="1:8" x14ac:dyDescent="0.2">
      <c r="A299" s="27"/>
      <c r="B299" s="15" t="s">
        <v>283</v>
      </c>
      <c r="C299" s="12">
        <v>41</v>
      </c>
      <c r="D299" s="6">
        <v>94</v>
      </c>
      <c r="E299" s="7">
        <f t="shared" si="36"/>
        <v>2.3576768257619323E-2</v>
      </c>
      <c r="F299" s="7">
        <f t="shared" si="37"/>
        <v>7.6672104404567704E-2</v>
      </c>
      <c r="G299" s="7">
        <f t="shared" si="39"/>
        <v>1.2926829268292683</v>
      </c>
      <c r="H299" s="8">
        <f t="shared" si="38"/>
        <v>3.0477285796434737E-2</v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5</v>
      </c>
      <c r="D301" s="6">
        <v>3</v>
      </c>
      <c r="E301" s="7">
        <f t="shared" si="36"/>
        <v>2.8752156411730881E-3</v>
      </c>
      <c r="F301" s="7">
        <f t="shared" si="37"/>
        <v>2.4469820554649264E-3</v>
      </c>
      <c r="G301" s="7">
        <f t="shared" si="39"/>
        <v>-0.4</v>
      </c>
      <c r="H301" s="8">
        <f t="shared" si="38"/>
        <v>-1.1500862564692352E-3</v>
      </c>
    </row>
    <row r="302" spans="1:8" x14ac:dyDescent="0.2">
      <c r="A302" s="27"/>
      <c r="B302" s="15" t="s">
        <v>286</v>
      </c>
      <c r="C302" s="12">
        <v>9</v>
      </c>
      <c r="D302" s="6">
        <v>8</v>
      </c>
      <c r="E302" s="7">
        <f t="shared" si="36"/>
        <v>5.1753881541115581E-3</v>
      </c>
      <c r="F302" s="7">
        <f t="shared" si="37"/>
        <v>6.5252854812398045E-3</v>
      </c>
      <c r="G302" s="7">
        <f t="shared" si="39"/>
        <v>-0.1111111111111111</v>
      </c>
      <c r="H302" s="8">
        <f t="shared" si="38"/>
        <v>-5.7504312823461749E-4</v>
      </c>
    </row>
    <row r="303" spans="1:8" x14ac:dyDescent="0.2">
      <c r="A303" s="27"/>
      <c r="B303" s="15" t="s">
        <v>287</v>
      </c>
      <c r="C303" s="12">
        <v>1</v>
      </c>
      <c r="D303" s="6">
        <v>0</v>
      </c>
      <c r="E303" s="7">
        <f t="shared" si="36"/>
        <v>5.750431282346176E-4</v>
      </c>
      <c r="F303" s="7" t="str">
        <f t="shared" si="37"/>
        <v/>
      </c>
      <c r="G303" s="7">
        <f t="shared" si="39"/>
        <v>-1</v>
      </c>
      <c r="H303" s="8">
        <f t="shared" si="38"/>
        <v>-5.750431282346176E-4</v>
      </c>
    </row>
    <row r="304" spans="1:8" ht="25.5" x14ac:dyDescent="0.2">
      <c r="A304" s="27"/>
      <c r="B304" s="15" t="s">
        <v>288</v>
      </c>
      <c r="C304" s="12">
        <v>4</v>
      </c>
      <c r="D304" s="6">
        <v>0</v>
      </c>
      <c r="E304" s="7">
        <f t="shared" si="36"/>
        <v>2.3001725129384704E-3</v>
      </c>
      <c r="F304" s="7" t="str">
        <f t="shared" si="37"/>
        <v/>
      </c>
      <c r="G304" s="7">
        <f t="shared" si="39"/>
        <v>-1</v>
      </c>
      <c r="H304" s="8">
        <f t="shared" si="38"/>
        <v>-2.3001725129384704E-3</v>
      </c>
    </row>
    <row r="305" spans="1:8" x14ac:dyDescent="0.2">
      <c r="A305" s="27"/>
      <c r="B305" s="15" t="s">
        <v>289</v>
      </c>
      <c r="C305" s="12">
        <v>16</v>
      </c>
      <c r="D305" s="6">
        <v>14</v>
      </c>
      <c r="E305" s="7">
        <f t="shared" si="36"/>
        <v>9.2006900517538816E-3</v>
      </c>
      <c r="F305" s="7">
        <f t="shared" si="37"/>
        <v>1.1419249592169658E-2</v>
      </c>
      <c r="G305" s="7">
        <f t="shared" si="39"/>
        <v>-0.125</v>
      </c>
      <c r="H305" s="8">
        <f t="shared" si="38"/>
        <v>-1.1500862564692352E-3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4</v>
      </c>
      <c r="D309" s="6">
        <v>0</v>
      </c>
      <c r="E309" s="7">
        <f t="shared" ref="E309:E340" si="40">+IF(C309=0,"",C309/C$181)</f>
        <v>2.3001725129384704E-3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-2.3001725129384704E-3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1</v>
      </c>
      <c r="D313" s="6">
        <v>1</v>
      </c>
      <c r="E313" s="7">
        <f t="shared" si="40"/>
        <v>5.750431282346176E-4</v>
      </c>
      <c r="F313" s="7">
        <f t="shared" si="41"/>
        <v>8.1566068515497557E-4</v>
      </c>
      <c r="G313" s="7">
        <f t="shared" si="43"/>
        <v>0</v>
      </c>
      <c r="H313" s="8">
        <f t="shared" si="42"/>
        <v>0</v>
      </c>
    </row>
    <row r="314" spans="1:8" ht="25.5" x14ac:dyDescent="0.2">
      <c r="A314" s="27"/>
      <c r="B314" s="15" t="s">
        <v>298</v>
      </c>
      <c r="C314" s="12">
        <v>1</v>
      </c>
      <c r="D314" s="6">
        <v>0</v>
      </c>
      <c r="E314" s="7">
        <f t="shared" si="40"/>
        <v>5.750431282346176E-4</v>
      </c>
      <c r="F314" s="7" t="str">
        <f t="shared" si="41"/>
        <v/>
      </c>
      <c r="G314" s="7">
        <f t="shared" si="43"/>
        <v>-1</v>
      </c>
      <c r="H314" s="8">
        <f t="shared" si="42"/>
        <v>-5.750431282346176E-4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6</v>
      </c>
      <c r="D317" s="6">
        <v>7</v>
      </c>
      <c r="E317" s="7">
        <f t="shared" si="40"/>
        <v>3.4502587694077054E-3</v>
      </c>
      <c r="F317" s="7">
        <f t="shared" si="41"/>
        <v>5.7096247960848291E-3</v>
      </c>
      <c r="G317" s="7">
        <f t="shared" si="43"/>
        <v>0.16666666666666666</v>
      </c>
      <c r="H317" s="8">
        <f t="shared" si="42"/>
        <v>5.7504312823461749E-4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2</v>
      </c>
      <c r="D320" s="6">
        <v>1</v>
      </c>
      <c r="E320" s="7">
        <f t="shared" si="40"/>
        <v>1.1500862564692352E-3</v>
      </c>
      <c r="F320" s="7">
        <f t="shared" si="41"/>
        <v>8.1566068515497557E-4</v>
      </c>
      <c r="G320" s="7">
        <f t="shared" si="43"/>
        <v>-0.5</v>
      </c>
      <c r="H320" s="8">
        <f t="shared" si="42"/>
        <v>-5.750431282346176E-4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2</v>
      </c>
      <c r="D324" s="6">
        <v>0</v>
      </c>
      <c r="E324" s="7">
        <f t="shared" si="40"/>
        <v>1.1500862564692352E-3</v>
      </c>
      <c r="F324" s="7" t="str">
        <f t="shared" si="41"/>
        <v/>
      </c>
      <c r="G324" s="7">
        <f t="shared" si="43"/>
        <v>-1</v>
      </c>
      <c r="H324" s="8">
        <f t="shared" si="42"/>
        <v>-1.1500862564692352E-3</v>
      </c>
    </row>
    <row r="325" spans="1:8" x14ac:dyDescent="0.2">
      <c r="A325" s="27"/>
      <c r="B325" s="15" t="s">
        <v>309</v>
      </c>
      <c r="C325" s="12">
        <v>15</v>
      </c>
      <c r="D325" s="6">
        <v>6</v>
      </c>
      <c r="E325" s="7">
        <f t="shared" si="40"/>
        <v>8.6256469235192635E-3</v>
      </c>
      <c r="F325" s="7">
        <f t="shared" si="41"/>
        <v>4.8939641109298528E-3</v>
      </c>
      <c r="G325" s="7">
        <f t="shared" si="43"/>
        <v>-0.6</v>
      </c>
      <c r="H325" s="8">
        <f t="shared" si="42"/>
        <v>-5.1753881541115581E-3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3</v>
      </c>
      <c r="E327" s="7" t="str">
        <f t="shared" si="40"/>
        <v/>
      </c>
      <c r="F327" s="7">
        <f t="shared" si="41"/>
        <v>2.4469820554649264E-3</v>
      </c>
      <c r="G327" s="7">
        <f t="shared" si="43"/>
        <v>1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23</v>
      </c>
      <c r="D329" s="6">
        <v>7</v>
      </c>
      <c r="E329" s="7">
        <f t="shared" si="40"/>
        <v>1.3225991949396205E-2</v>
      </c>
      <c r="F329" s="7">
        <f t="shared" si="41"/>
        <v>5.7096247960848291E-3</v>
      </c>
      <c r="G329" s="7">
        <f t="shared" si="43"/>
        <v>-0.69565217391304346</v>
      </c>
      <c r="H329" s="8">
        <f t="shared" si="42"/>
        <v>-9.2006900517538816E-3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29</v>
      </c>
      <c r="D331" s="6">
        <v>44</v>
      </c>
      <c r="E331" s="7">
        <f t="shared" si="40"/>
        <v>1.6676250718803909E-2</v>
      </c>
      <c r="F331" s="7">
        <f t="shared" si="41"/>
        <v>3.588907014681892E-2</v>
      </c>
      <c r="G331" s="7">
        <f t="shared" si="43"/>
        <v>0.51724137931034486</v>
      </c>
      <c r="H331" s="8">
        <f t="shared" si="42"/>
        <v>8.6256469235192635E-3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7</v>
      </c>
      <c r="D333" s="6">
        <v>3</v>
      </c>
      <c r="E333" s="7">
        <f t="shared" si="40"/>
        <v>4.0253018976423235E-3</v>
      </c>
      <c r="F333" s="7">
        <f t="shared" si="41"/>
        <v>2.4469820554649264E-3</v>
      </c>
      <c r="G333" s="7">
        <f t="shared" si="43"/>
        <v>-0.5714285714285714</v>
      </c>
      <c r="H333" s="8">
        <f t="shared" si="42"/>
        <v>-2.3001725129384704E-3</v>
      </c>
    </row>
    <row r="334" spans="1:8" x14ac:dyDescent="0.2">
      <c r="A334" s="27"/>
      <c r="B334" s="15" t="s">
        <v>318</v>
      </c>
      <c r="C334" s="12">
        <v>1</v>
      </c>
      <c r="D334" s="6">
        <v>0</v>
      </c>
      <c r="E334" s="7">
        <f t="shared" si="40"/>
        <v>5.750431282346176E-4</v>
      </c>
      <c r="F334" s="7" t="str">
        <f t="shared" si="41"/>
        <v/>
      </c>
      <c r="G334" s="7">
        <f t="shared" si="43"/>
        <v>-1</v>
      </c>
      <c r="H334" s="8">
        <f t="shared" si="42"/>
        <v>-5.750431282346176E-4</v>
      </c>
    </row>
    <row r="335" spans="1:8" ht="25.5" x14ac:dyDescent="0.2">
      <c r="A335" s="27"/>
      <c r="B335" s="15" t="s">
        <v>319</v>
      </c>
      <c r="C335" s="12">
        <v>0</v>
      </c>
      <c r="D335" s="6">
        <v>2</v>
      </c>
      <c r="E335" s="7" t="str">
        <f t="shared" si="40"/>
        <v/>
      </c>
      <c r="F335" s="7">
        <f t="shared" si="41"/>
        <v>1.6313213703099511E-3</v>
      </c>
      <c r="G335" s="7">
        <f t="shared" si="43"/>
        <v>1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4</v>
      </c>
      <c r="D336" s="6">
        <v>8</v>
      </c>
      <c r="E336" s="7">
        <f t="shared" si="40"/>
        <v>2.3001725129384704E-3</v>
      </c>
      <c r="F336" s="7">
        <f t="shared" si="41"/>
        <v>6.5252854812398045E-3</v>
      </c>
      <c r="G336" s="7">
        <f t="shared" si="43"/>
        <v>1</v>
      </c>
      <c r="H336" s="8">
        <f t="shared" si="42"/>
        <v>2.3001725129384704E-3</v>
      </c>
    </row>
    <row r="337" spans="1:8" ht="25.5" x14ac:dyDescent="0.2">
      <c r="A337" s="27"/>
      <c r="B337" s="15" t="s">
        <v>321</v>
      </c>
      <c r="C337" s="12">
        <v>4</v>
      </c>
      <c r="D337" s="6">
        <v>7</v>
      </c>
      <c r="E337" s="7">
        <f t="shared" si="40"/>
        <v>2.3001725129384704E-3</v>
      </c>
      <c r="F337" s="7">
        <f t="shared" si="41"/>
        <v>5.7096247960848291E-3</v>
      </c>
      <c r="G337" s="7">
        <f t="shared" si="43"/>
        <v>0.75</v>
      </c>
      <c r="H337" s="8">
        <f t="shared" si="42"/>
        <v>1.7251293847038527E-3</v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32</v>
      </c>
      <c r="D340" s="6">
        <v>38</v>
      </c>
      <c r="E340" s="7">
        <f t="shared" si="40"/>
        <v>1.8401380103507763E-2</v>
      </c>
      <c r="F340" s="7">
        <f t="shared" si="41"/>
        <v>3.0995106035889071E-2</v>
      </c>
      <c r="G340" s="7">
        <f t="shared" si="43"/>
        <v>0.1875</v>
      </c>
      <c r="H340" s="8">
        <f t="shared" si="42"/>
        <v>3.4502587694077054E-3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2</v>
      </c>
      <c r="D345" s="6">
        <v>4</v>
      </c>
      <c r="E345" s="7">
        <f t="shared" si="44"/>
        <v>1.1500862564692352E-3</v>
      </c>
      <c r="F345" s="7">
        <f t="shared" si="45"/>
        <v>3.2626427406199023E-3</v>
      </c>
      <c r="G345" s="7">
        <f t="shared" si="47"/>
        <v>1</v>
      </c>
      <c r="H345" s="8">
        <f t="shared" si="46"/>
        <v>1.1500862564692352E-3</v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3</v>
      </c>
      <c r="D347" s="6">
        <v>2</v>
      </c>
      <c r="E347" s="7">
        <f t="shared" si="44"/>
        <v>1.7251293847038527E-3</v>
      </c>
      <c r="F347" s="7">
        <f t="shared" si="45"/>
        <v>1.6313213703099511E-3</v>
      </c>
      <c r="G347" s="7">
        <f t="shared" si="47"/>
        <v>-0.33333333333333331</v>
      </c>
      <c r="H347" s="8">
        <f t="shared" si="46"/>
        <v>-5.7504312823461749E-4</v>
      </c>
    </row>
    <row r="348" spans="1:8" ht="25.5" x14ac:dyDescent="0.2">
      <c r="A348" s="27"/>
      <c r="B348" s="15" t="s">
        <v>332</v>
      </c>
      <c r="C348" s="12">
        <v>0</v>
      </c>
      <c r="D348" s="6">
        <v>6</v>
      </c>
      <c r="E348" s="7" t="str">
        <f t="shared" si="44"/>
        <v/>
      </c>
      <c r="F348" s="7">
        <f t="shared" si="45"/>
        <v>4.8939641109298528E-3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2</v>
      </c>
      <c r="D349" s="6">
        <v>0</v>
      </c>
      <c r="E349" s="7">
        <f t="shared" si="44"/>
        <v>1.1500862564692352E-3</v>
      </c>
      <c r="F349" s="7" t="str">
        <f t="shared" si="45"/>
        <v/>
      </c>
      <c r="G349" s="7">
        <f t="shared" si="47"/>
        <v>-1</v>
      </c>
      <c r="H349" s="8">
        <f t="shared" si="46"/>
        <v>-1.1500862564692352E-3</v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4</v>
      </c>
      <c r="D353" s="6">
        <v>0</v>
      </c>
      <c r="E353" s="7">
        <f t="shared" si="44"/>
        <v>2.3001725129384704E-3</v>
      </c>
      <c r="F353" s="7" t="str">
        <f t="shared" si="45"/>
        <v/>
      </c>
      <c r="G353" s="7">
        <f t="shared" si="47"/>
        <v>-1</v>
      </c>
      <c r="H353" s="8">
        <f t="shared" si="46"/>
        <v>-2.3001725129384704E-3</v>
      </c>
    </row>
    <row r="354" spans="1:8" x14ac:dyDescent="0.2">
      <c r="A354" s="27"/>
      <c r="B354" s="15" t="s">
        <v>338</v>
      </c>
      <c r="C354" s="12">
        <v>28</v>
      </c>
      <c r="D354" s="6">
        <v>4</v>
      </c>
      <c r="E354" s="7">
        <f t="shared" si="44"/>
        <v>1.6101207590569294E-2</v>
      </c>
      <c r="F354" s="7">
        <f t="shared" si="45"/>
        <v>3.2626427406199023E-3</v>
      </c>
      <c r="G354" s="7">
        <f t="shared" si="47"/>
        <v>-0.8571428571428571</v>
      </c>
      <c r="H354" s="8">
        <f t="shared" si="46"/>
        <v>-1.3801035077630823E-2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8</v>
      </c>
      <c r="D356" s="9">
        <v>1</v>
      </c>
      <c r="E356" s="10">
        <f t="shared" si="44"/>
        <v>4.6003450258769408E-3</v>
      </c>
      <c r="F356" s="10">
        <f t="shared" si="45"/>
        <v>8.1566068515497557E-4</v>
      </c>
      <c r="G356" s="10">
        <f t="shared" si="47"/>
        <v>-0.875</v>
      </c>
      <c r="H356" s="11">
        <f t="shared" si="46"/>
        <v>-4.0253018976423235E-3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7305</v>
      </c>
      <c r="D362" s="20">
        <f>SUM(D363:D595)</f>
        <v>4194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-0.42587268993839833</v>
      </c>
      <c r="H362" s="21">
        <f t="shared" ref="H362:H425" si="50">+IF(OR(AND(E362=""),(G362="")),"",E362*G362)</f>
        <v>-0.42587268993839833</v>
      </c>
    </row>
    <row r="363" spans="1:8" x14ac:dyDescent="0.2">
      <c r="A363" s="27"/>
      <c r="B363" s="14" t="s">
        <v>341</v>
      </c>
      <c r="C363" s="25">
        <v>67</v>
      </c>
      <c r="D363" s="22">
        <v>42</v>
      </c>
      <c r="E363" s="23">
        <f t="shared" si="48"/>
        <v>9.1718001368925398E-3</v>
      </c>
      <c r="F363" s="23">
        <f t="shared" si="49"/>
        <v>1.0014306151645207E-2</v>
      </c>
      <c r="G363" s="23">
        <f t="shared" ref="G363:G426" si="51">+IF(AND(C363=0,D363=0)," ",IF(C363=0,1,IF(D363=0,-1,(D363-C363)/C363)))</f>
        <v>-0.37313432835820898</v>
      </c>
      <c r="H363" s="24">
        <f t="shared" si="50"/>
        <v>-3.4223134839151269E-3</v>
      </c>
    </row>
    <row r="364" spans="1:8" x14ac:dyDescent="0.2">
      <c r="A364" s="27"/>
      <c r="B364" s="15" t="s">
        <v>342</v>
      </c>
      <c r="C364" s="12">
        <v>26</v>
      </c>
      <c r="D364" s="6">
        <v>8</v>
      </c>
      <c r="E364" s="7">
        <f t="shared" si="48"/>
        <v>3.5592060232717319E-3</v>
      </c>
      <c r="F364" s="7">
        <f t="shared" si="49"/>
        <v>1.9074868860276585E-3</v>
      </c>
      <c r="G364" s="7">
        <f t="shared" si="51"/>
        <v>-0.69230769230769229</v>
      </c>
      <c r="H364" s="8">
        <f t="shared" si="50"/>
        <v>-2.4640657084188913E-3</v>
      </c>
    </row>
    <row r="365" spans="1:8" x14ac:dyDescent="0.2">
      <c r="A365" s="27"/>
      <c r="B365" s="15" t="s">
        <v>343</v>
      </c>
      <c r="C365" s="12">
        <v>6</v>
      </c>
      <c r="D365" s="6">
        <v>3</v>
      </c>
      <c r="E365" s="7">
        <f t="shared" si="48"/>
        <v>8.2135523613963038E-4</v>
      </c>
      <c r="F365" s="7">
        <f t="shared" si="49"/>
        <v>7.1530758226037196E-4</v>
      </c>
      <c r="G365" s="7">
        <f t="shared" si="51"/>
        <v>-0.5</v>
      </c>
      <c r="H365" s="8">
        <f t="shared" si="50"/>
        <v>-4.1067761806981519E-4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301</v>
      </c>
      <c r="D368" s="6">
        <v>287</v>
      </c>
      <c r="E368" s="7">
        <f t="shared" si="48"/>
        <v>4.1204654346338125E-2</v>
      </c>
      <c r="F368" s="7">
        <f t="shared" si="49"/>
        <v>6.8431092036242244E-2</v>
      </c>
      <c r="G368" s="7">
        <f t="shared" si="51"/>
        <v>-4.6511627906976744E-2</v>
      </c>
      <c r="H368" s="8">
        <f t="shared" si="50"/>
        <v>-1.9164955509924709E-3</v>
      </c>
    </row>
    <row r="369" spans="1:8" x14ac:dyDescent="0.2">
      <c r="A369" s="27"/>
      <c r="B369" s="15" t="s">
        <v>347</v>
      </c>
      <c r="C369" s="12">
        <v>7</v>
      </c>
      <c r="D369" s="6">
        <v>2</v>
      </c>
      <c r="E369" s="7">
        <f t="shared" si="48"/>
        <v>9.5824777549623544E-4</v>
      </c>
      <c r="F369" s="7">
        <f t="shared" si="49"/>
        <v>4.7687172150691462E-4</v>
      </c>
      <c r="G369" s="7">
        <f t="shared" si="51"/>
        <v>-0.7142857142857143</v>
      </c>
      <c r="H369" s="8">
        <f t="shared" si="50"/>
        <v>-6.8446269678302531E-4</v>
      </c>
    </row>
    <row r="370" spans="1:8" x14ac:dyDescent="0.2">
      <c r="A370" s="27"/>
      <c r="B370" s="15" t="s">
        <v>348</v>
      </c>
      <c r="C370" s="12">
        <v>12</v>
      </c>
      <c r="D370" s="6">
        <v>2</v>
      </c>
      <c r="E370" s="7">
        <f t="shared" si="48"/>
        <v>1.6427104722792608E-3</v>
      </c>
      <c r="F370" s="7">
        <f t="shared" si="49"/>
        <v>4.7687172150691462E-4</v>
      </c>
      <c r="G370" s="7">
        <f t="shared" si="51"/>
        <v>-0.83333333333333337</v>
      </c>
      <c r="H370" s="8">
        <f t="shared" si="50"/>
        <v>-1.3689253935660506E-3</v>
      </c>
    </row>
    <row r="371" spans="1:8" x14ac:dyDescent="0.2">
      <c r="A371" s="27"/>
      <c r="B371" s="15" t="s">
        <v>349</v>
      </c>
      <c r="C371" s="12">
        <v>18</v>
      </c>
      <c r="D371" s="6">
        <v>28</v>
      </c>
      <c r="E371" s="7">
        <f t="shared" si="48"/>
        <v>2.4640657084188913E-3</v>
      </c>
      <c r="F371" s="7">
        <f t="shared" si="49"/>
        <v>6.6762041010968052E-3</v>
      </c>
      <c r="G371" s="7">
        <f t="shared" si="51"/>
        <v>0.55555555555555558</v>
      </c>
      <c r="H371" s="8">
        <f t="shared" si="50"/>
        <v>1.3689253935660508E-3</v>
      </c>
    </row>
    <row r="372" spans="1:8" x14ac:dyDescent="0.2">
      <c r="A372" s="27"/>
      <c r="B372" s="15" t="s">
        <v>350</v>
      </c>
      <c r="C372" s="12">
        <v>12</v>
      </c>
      <c r="D372" s="6">
        <v>8</v>
      </c>
      <c r="E372" s="7">
        <f t="shared" si="48"/>
        <v>1.6427104722792608E-3</v>
      </c>
      <c r="F372" s="7">
        <f t="shared" si="49"/>
        <v>1.9074868860276585E-3</v>
      </c>
      <c r="G372" s="7">
        <f t="shared" si="51"/>
        <v>-0.33333333333333331</v>
      </c>
      <c r="H372" s="8">
        <f t="shared" si="50"/>
        <v>-5.4757015742642025E-4</v>
      </c>
    </row>
    <row r="373" spans="1:8" x14ac:dyDescent="0.2">
      <c r="A373" s="27"/>
      <c r="B373" s="15" t="s">
        <v>351</v>
      </c>
      <c r="C373" s="12">
        <v>5</v>
      </c>
      <c r="D373" s="6">
        <v>0</v>
      </c>
      <c r="E373" s="7">
        <f t="shared" si="48"/>
        <v>6.8446269678302531E-4</v>
      </c>
      <c r="F373" s="7" t="str">
        <f t="shared" si="49"/>
        <v/>
      </c>
      <c r="G373" s="7">
        <f t="shared" si="51"/>
        <v>-1</v>
      </c>
      <c r="H373" s="8">
        <f t="shared" si="50"/>
        <v>-6.8446269678302531E-4</v>
      </c>
    </row>
    <row r="374" spans="1:8" x14ac:dyDescent="0.2">
      <c r="A374" s="27"/>
      <c r="B374" s="15" t="s">
        <v>352</v>
      </c>
      <c r="C374" s="12">
        <v>99</v>
      </c>
      <c r="D374" s="6">
        <v>61</v>
      </c>
      <c r="E374" s="7">
        <f t="shared" si="48"/>
        <v>1.3552361396303902E-2</v>
      </c>
      <c r="F374" s="7">
        <f t="shared" si="49"/>
        <v>1.4544587505960896E-2</v>
      </c>
      <c r="G374" s="7">
        <f t="shared" si="51"/>
        <v>-0.38383838383838381</v>
      </c>
      <c r="H374" s="8">
        <f t="shared" si="50"/>
        <v>-5.2019164955509926E-3</v>
      </c>
    </row>
    <row r="375" spans="1:8" x14ac:dyDescent="0.2">
      <c r="A375" s="27"/>
      <c r="B375" s="15" t="s">
        <v>353</v>
      </c>
      <c r="C375" s="12">
        <v>38</v>
      </c>
      <c r="D375" s="6">
        <v>5</v>
      </c>
      <c r="E375" s="7">
        <f t="shared" si="48"/>
        <v>5.2019164955509926E-3</v>
      </c>
      <c r="F375" s="7">
        <f t="shared" si="49"/>
        <v>1.1921793037672865E-3</v>
      </c>
      <c r="G375" s="7">
        <f t="shared" si="51"/>
        <v>-0.86842105263157898</v>
      </c>
      <c r="H375" s="8">
        <f t="shared" si="50"/>
        <v>-4.5174537987679678E-3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13</v>
      </c>
      <c r="D377" s="6">
        <v>10</v>
      </c>
      <c r="E377" s="7">
        <f t="shared" si="48"/>
        <v>1.7796030116358659E-3</v>
      </c>
      <c r="F377" s="7">
        <f t="shared" si="49"/>
        <v>2.384358607534573E-3</v>
      </c>
      <c r="G377" s="7">
        <f t="shared" si="51"/>
        <v>-0.23076923076923078</v>
      </c>
      <c r="H377" s="8">
        <f t="shared" si="50"/>
        <v>-4.1067761806981524E-4</v>
      </c>
    </row>
    <row r="378" spans="1:8" x14ac:dyDescent="0.2">
      <c r="A378" s="27"/>
      <c r="B378" s="15" t="s">
        <v>356</v>
      </c>
      <c r="C378" s="12">
        <v>9</v>
      </c>
      <c r="D378" s="6">
        <v>2</v>
      </c>
      <c r="E378" s="7">
        <f t="shared" si="48"/>
        <v>1.2320328542094457E-3</v>
      </c>
      <c r="F378" s="7">
        <f t="shared" si="49"/>
        <v>4.7687172150691462E-4</v>
      </c>
      <c r="G378" s="7">
        <f t="shared" si="51"/>
        <v>-0.77777777777777779</v>
      </c>
      <c r="H378" s="8">
        <f t="shared" si="50"/>
        <v>-9.5824777549623555E-4</v>
      </c>
    </row>
    <row r="379" spans="1:8" x14ac:dyDescent="0.2">
      <c r="A379" s="27"/>
      <c r="B379" s="15" t="s">
        <v>357</v>
      </c>
      <c r="C379" s="12">
        <v>14</v>
      </c>
      <c r="D379" s="6">
        <v>7</v>
      </c>
      <c r="E379" s="7">
        <f t="shared" si="48"/>
        <v>1.9164955509924709E-3</v>
      </c>
      <c r="F379" s="7">
        <f t="shared" si="49"/>
        <v>1.6690510252742013E-3</v>
      </c>
      <c r="G379" s="7">
        <f t="shared" si="51"/>
        <v>-0.5</v>
      </c>
      <c r="H379" s="8">
        <f t="shared" si="50"/>
        <v>-9.5824777549623544E-4</v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517</v>
      </c>
      <c r="D382" s="6">
        <v>157</v>
      </c>
      <c r="E382" s="7">
        <f t="shared" si="48"/>
        <v>7.0773442847364823E-2</v>
      </c>
      <c r="F382" s="7">
        <f t="shared" si="49"/>
        <v>3.7434430138292799E-2</v>
      </c>
      <c r="G382" s="7">
        <f t="shared" si="51"/>
        <v>-0.69632495164410058</v>
      </c>
      <c r="H382" s="8">
        <f t="shared" si="50"/>
        <v>-4.9281314168377825E-2</v>
      </c>
    </row>
    <row r="383" spans="1:8" x14ac:dyDescent="0.2">
      <c r="A383" s="27"/>
      <c r="B383" s="15" t="s">
        <v>361</v>
      </c>
      <c r="C383" s="12">
        <v>0</v>
      </c>
      <c r="D383" s="6">
        <v>146</v>
      </c>
      <c r="E383" s="7" t="str">
        <f t="shared" si="48"/>
        <v/>
      </c>
      <c r="F383" s="7">
        <f t="shared" si="49"/>
        <v>3.4811635670004767E-2</v>
      </c>
      <c r="G383" s="7">
        <f t="shared" si="51"/>
        <v>1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52</v>
      </c>
      <c r="D385" s="6">
        <v>16</v>
      </c>
      <c r="E385" s="7">
        <f t="shared" si="48"/>
        <v>7.1184120465434637E-3</v>
      </c>
      <c r="F385" s="7">
        <f t="shared" si="49"/>
        <v>3.814973772055317E-3</v>
      </c>
      <c r="G385" s="7">
        <f t="shared" si="51"/>
        <v>-0.69230769230769229</v>
      </c>
      <c r="H385" s="8">
        <f t="shared" si="50"/>
        <v>-4.9281314168377827E-3</v>
      </c>
    </row>
    <row r="386" spans="1:8" x14ac:dyDescent="0.2">
      <c r="A386" s="27"/>
      <c r="B386" s="15" t="s">
        <v>364</v>
      </c>
      <c r="C386" s="12">
        <v>412</v>
      </c>
      <c r="D386" s="6">
        <v>186</v>
      </c>
      <c r="E386" s="7">
        <f t="shared" si="48"/>
        <v>5.6399726214921286E-2</v>
      </c>
      <c r="F386" s="7">
        <f t="shared" si="49"/>
        <v>4.4349070100143065E-2</v>
      </c>
      <c r="G386" s="7">
        <f t="shared" si="51"/>
        <v>-0.54854368932038833</v>
      </c>
      <c r="H386" s="8">
        <f t="shared" si="50"/>
        <v>-3.0937713894592742E-2</v>
      </c>
    </row>
    <row r="387" spans="1:8" x14ac:dyDescent="0.2">
      <c r="A387" s="27"/>
      <c r="B387" s="15" t="s">
        <v>365</v>
      </c>
      <c r="C387" s="12">
        <v>57</v>
      </c>
      <c r="D387" s="6">
        <v>31</v>
      </c>
      <c r="E387" s="7">
        <f t="shared" si="48"/>
        <v>7.8028747433264885E-3</v>
      </c>
      <c r="F387" s="7">
        <f t="shared" si="49"/>
        <v>7.3915116833571772E-3</v>
      </c>
      <c r="G387" s="7">
        <f t="shared" si="51"/>
        <v>-0.45614035087719296</v>
      </c>
      <c r="H387" s="8">
        <f t="shared" si="50"/>
        <v>-3.5592060232717314E-3</v>
      </c>
    </row>
    <row r="388" spans="1:8" x14ac:dyDescent="0.2">
      <c r="A388" s="27"/>
      <c r="B388" s="15" t="s">
        <v>366</v>
      </c>
      <c r="C388" s="12">
        <v>17</v>
      </c>
      <c r="D388" s="6">
        <v>9</v>
      </c>
      <c r="E388" s="7">
        <f t="shared" si="48"/>
        <v>2.327173169062286E-3</v>
      </c>
      <c r="F388" s="7">
        <f t="shared" si="49"/>
        <v>2.1459227467811159E-3</v>
      </c>
      <c r="G388" s="7">
        <f t="shared" si="51"/>
        <v>-0.47058823529411764</v>
      </c>
      <c r="H388" s="8">
        <f t="shared" si="50"/>
        <v>-1.0951403148528405E-3</v>
      </c>
    </row>
    <row r="389" spans="1:8" x14ac:dyDescent="0.2">
      <c r="A389" s="27"/>
      <c r="B389" s="15" t="s">
        <v>367</v>
      </c>
      <c r="C389" s="12">
        <v>3</v>
      </c>
      <c r="D389" s="6">
        <v>1</v>
      </c>
      <c r="E389" s="7">
        <f t="shared" si="48"/>
        <v>4.1067761806981519E-4</v>
      </c>
      <c r="F389" s="7">
        <f t="shared" si="49"/>
        <v>2.3843586075345731E-4</v>
      </c>
      <c r="G389" s="7">
        <f t="shared" si="51"/>
        <v>-0.66666666666666663</v>
      </c>
      <c r="H389" s="8">
        <f t="shared" si="50"/>
        <v>-2.7378507871321013E-4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3</v>
      </c>
      <c r="D391" s="6">
        <v>3</v>
      </c>
      <c r="E391" s="7">
        <f t="shared" si="48"/>
        <v>4.1067761806981519E-4</v>
      </c>
      <c r="F391" s="7">
        <f t="shared" si="49"/>
        <v>7.1530758226037196E-4</v>
      </c>
      <c r="G391" s="7">
        <f t="shared" si="51"/>
        <v>0</v>
      </c>
      <c r="H391" s="8">
        <f t="shared" si="50"/>
        <v>0</v>
      </c>
    </row>
    <row r="392" spans="1:8" x14ac:dyDescent="0.2">
      <c r="A392" s="27"/>
      <c r="B392" s="15" t="s">
        <v>370</v>
      </c>
      <c r="C392" s="12">
        <v>3</v>
      </c>
      <c r="D392" s="6">
        <v>7</v>
      </c>
      <c r="E392" s="7">
        <f t="shared" si="48"/>
        <v>4.1067761806981519E-4</v>
      </c>
      <c r="F392" s="7">
        <f t="shared" si="49"/>
        <v>1.6690510252742013E-3</v>
      </c>
      <c r="G392" s="7">
        <f t="shared" si="51"/>
        <v>1.3333333333333333</v>
      </c>
      <c r="H392" s="8">
        <f t="shared" si="50"/>
        <v>5.4757015742642025E-4</v>
      </c>
    </row>
    <row r="393" spans="1:8" x14ac:dyDescent="0.2">
      <c r="A393" s="27"/>
      <c r="B393" s="15" t="s">
        <v>371</v>
      </c>
      <c r="C393" s="12">
        <v>65</v>
      </c>
      <c r="D393" s="6">
        <v>28</v>
      </c>
      <c r="E393" s="7">
        <f t="shared" si="48"/>
        <v>8.8980150581793298E-3</v>
      </c>
      <c r="F393" s="7">
        <f t="shared" si="49"/>
        <v>6.6762041010968052E-3</v>
      </c>
      <c r="G393" s="7">
        <f t="shared" si="51"/>
        <v>-0.56923076923076921</v>
      </c>
      <c r="H393" s="8">
        <f t="shared" si="50"/>
        <v>-5.0650239561943877E-3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7</v>
      </c>
      <c r="D395" s="6">
        <v>6</v>
      </c>
      <c r="E395" s="7">
        <f t="shared" si="48"/>
        <v>9.5824777549623544E-4</v>
      </c>
      <c r="F395" s="7">
        <f t="shared" si="49"/>
        <v>1.4306151645207439E-3</v>
      </c>
      <c r="G395" s="7">
        <f t="shared" si="51"/>
        <v>-0.14285714285714285</v>
      </c>
      <c r="H395" s="8">
        <f t="shared" si="50"/>
        <v>-1.3689253935660506E-4</v>
      </c>
    </row>
    <row r="396" spans="1:8" ht="25.5" x14ac:dyDescent="0.2">
      <c r="A396" s="27"/>
      <c r="B396" s="15" t="s">
        <v>374</v>
      </c>
      <c r="C396" s="12">
        <v>30</v>
      </c>
      <c r="D396" s="6">
        <v>28</v>
      </c>
      <c r="E396" s="7">
        <f t="shared" si="48"/>
        <v>4.1067761806981521E-3</v>
      </c>
      <c r="F396" s="7">
        <f t="shared" si="49"/>
        <v>6.6762041010968052E-3</v>
      </c>
      <c r="G396" s="7">
        <f t="shared" si="51"/>
        <v>-6.6666666666666666E-2</v>
      </c>
      <c r="H396" s="8">
        <f t="shared" si="50"/>
        <v>-2.7378507871321013E-4</v>
      </c>
    </row>
    <row r="397" spans="1:8" x14ac:dyDescent="0.2">
      <c r="A397" s="27"/>
      <c r="B397" s="15" t="s">
        <v>375</v>
      </c>
      <c r="C397" s="12">
        <v>209</v>
      </c>
      <c r="D397" s="6">
        <v>43</v>
      </c>
      <c r="E397" s="7">
        <f t="shared" si="48"/>
        <v>2.8610540725530459E-2</v>
      </c>
      <c r="F397" s="7">
        <f t="shared" si="49"/>
        <v>1.0252742012398664E-2</v>
      </c>
      <c r="G397" s="7">
        <f t="shared" si="51"/>
        <v>-0.79425837320574166</v>
      </c>
      <c r="H397" s="8">
        <f t="shared" si="50"/>
        <v>-2.2724161533196442E-2</v>
      </c>
    </row>
    <row r="398" spans="1:8" x14ac:dyDescent="0.2">
      <c r="A398" s="27"/>
      <c r="B398" s="15" t="s">
        <v>376</v>
      </c>
      <c r="C398" s="12">
        <v>10</v>
      </c>
      <c r="D398" s="6">
        <v>6</v>
      </c>
      <c r="E398" s="7">
        <f t="shared" si="48"/>
        <v>1.3689253935660506E-3</v>
      </c>
      <c r="F398" s="7">
        <f t="shared" si="49"/>
        <v>1.4306151645207439E-3</v>
      </c>
      <c r="G398" s="7">
        <f t="shared" si="51"/>
        <v>-0.4</v>
      </c>
      <c r="H398" s="8">
        <f t="shared" si="50"/>
        <v>-5.4757015742642025E-4</v>
      </c>
    </row>
    <row r="399" spans="1:8" x14ac:dyDescent="0.2">
      <c r="A399" s="27"/>
      <c r="B399" s="15" t="s">
        <v>377</v>
      </c>
      <c r="C399" s="12">
        <v>2</v>
      </c>
      <c r="D399" s="6">
        <v>0</v>
      </c>
      <c r="E399" s="7">
        <f t="shared" si="48"/>
        <v>2.7378507871321013E-4</v>
      </c>
      <c r="F399" s="7" t="str">
        <f t="shared" si="49"/>
        <v/>
      </c>
      <c r="G399" s="7">
        <f t="shared" si="51"/>
        <v>-1</v>
      </c>
      <c r="H399" s="8">
        <f t="shared" si="50"/>
        <v>-2.7378507871321013E-4</v>
      </c>
    </row>
    <row r="400" spans="1:8" x14ac:dyDescent="0.2">
      <c r="A400" s="27"/>
      <c r="B400" s="15" t="s">
        <v>378</v>
      </c>
      <c r="C400" s="12">
        <v>6</v>
      </c>
      <c r="D400" s="6">
        <v>4</v>
      </c>
      <c r="E400" s="7">
        <f t="shared" si="48"/>
        <v>8.2135523613963038E-4</v>
      </c>
      <c r="F400" s="7">
        <f t="shared" si="49"/>
        <v>9.5374344301382924E-4</v>
      </c>
      <c r="G400" s="7">
        <f t="shared" si="51"/>
        <v>-0.33333333333333331</v>
      </c>
      <c r="H400" s="8">
        <f t="shared" si="50"/>
        <v>-2.7378507871321013E-4</v>
      </c>
    </row>
    <row r="401" spans="1:8" x14ac:dyDescent="0.2">
      <c r="A401" s="27"/>
      <c r="B401" s="15" t="s">
        <v>379</v>
      </c>
      <c r="C401" s="12">
        <v>25</v>
      </c>
      <c r="D401" s="6">
        <v>13</v>
      </c>
      <c r="E401" s="7">
        <f t="shared" si="48"/>
        <v>3.4223134839151265E-3</v>
      </c>
      <c r="F401" s="7">
        <f t="shared" si="49"/>
        <v>3.099666189794945E-3</v>
      </c>
      <c r="G401" s="7">
        <f t="shared" si="51"/>
        <v>-0.48</v>
      </c>
      <c r="H401" s="8">
        <f t="shared" si="50"/>
        <v>-1.6427104722792605E-3</v>
      </c>
    </row>
    <row r="402" spans="1:8" x14ac:dyDescent="0.2">
      <c r="A402" s="27"/>
      <c r="B402" s="15" t="s">
        <v>380</v>
      </c>
      <c r="C402" s="12">
        <v>1</v>
      </c>
      <c r="D402" s="6">
        <v>1</v>
      </c>
      <c r="E402" s="7">
        <f t="shared" si="48"/>
        <v>1.3689253935660506E-4</v>
      </c>
      <c r="F402" s="7">
        <f t="shared" si="49"/>
        <v>2.3843586075345731E-4</v>
      </c>
      <c r="G402" s="7">
        <f t="shared" si="51"/>
        <v>0</v>
      </c>
      <c r="H402" s="8">
        <f t="shared" si="50"/>
        <v>0</v>
      </c>
    </row>
    <row r="403" spans="1:8" x14ac:dyDescent="0.2">
      <c r="A403" s="27"/>
      <c r="B403" s="15" t="s">
        <v>381</v>
      </c>
      <c r="C403" s="12">
        <v>1</v>
      </c>
      <c r="D403" s="6">
        <v>2</v>
      </c>
      <c r="E403" s="7">
        <f t="shared" si="48"/>
        <v>1.3689253935660506E-4</v>
      </c>
      <c r="F403" s="7">
        <f t="shared" si="49"/>
        <v>4.7687172150691462E-4</v>
      </c>
      <c r="G403" s="7">
        <f t="shared" si="51"/>
        <v>1</v>
      </c>
      <c r="H403" s="8">
        <f t="shared" si="50"/>
        <v>1.3689253935660506E-4</v>
      </c>
    </row>
    <row r="404" spans="1:8" x14ac:dyDescent="0.2">
      <c r="A404" s="27"/>
      <c r="B404" s="15" t="s">
        <v>382</v>
      </c>
      <c r="C404" s="12">
        <v>3</v>
      </c>
      <c r="D404" s="6">
        <v>4</v>
      </c>
      <c r="E404" s="7">
        <f t="shared" si="48"/>
        <v>4.1067761806981519E-4</v>
      </c>
      <c r="F404" s="7">
        <f t="shared" si="49"/>
        <v>9.5374344301382924E-4</v>
      </c>
      <c r="G404" s="7">
        <f t="shared" si="51"/>
        <v>0.33333333333333331</v>
      </c>
      <c r="H404" s="8">
        <f t="shared" si="50"/>
        <v>1.3689253935660506E-4</v>
      </c>
    </row>
    <row r="405" spans="1:8" x14ac:dyDescent="0.2">
      <c r="A405" s="27"/>
      <c r="B405" s="15" t="s">
        <v>383</v>
      </c>
      <c r="C405" s="12">
        <v>0</v>
      </c>
      <c r="D405" s="6">
        <v>4</v>
      </c>
      <c r="E405" s="7" t="str">
        <f t="shared" si="48"/>
        <v/>
      </c>
      <c r="F405" s="7">
        <f t="shared" si="49"/>
        <v>9.5374344301382924E-4</v>
      </c>
      <c r="G405" s="7">
        <f t="shared" si="51"/>
        <v>1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912</v>
      </c>
      <c r="D410" s="6">
        <v>727</v>
      </c>
      <c r="E410" s="7">
        <f t="shared" si="48"/>
        <v>0.12484599589322382</v>
      </c>
      <c r="F410" s="7">
        <f t="shared" si="49"/>
        <v>0.17334287076776347</v>
      </c>
      <c r="G410" s="7">
        <f t="shared" si="51"/>
        <v>-0.20285087719298245</v>
      </c>
      <c r="H410" s="8">
        <f t="shared" si="50"/>
        <v>-2.5325119780971937E-2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105</v>
      </c>
      <c r="D413" s="6">
        <v>85</v>
      </c>
      <c r="E413" s="7">
        <f t="shared" si="48"/>
        <v>1.4373716632443531E-2</v>
      </c>
      <c r="F413" s="7">
        <f t="shared" si="49"/>
        <v>2.0267048164043872E-2</v>
      </c>
      <c r="G413" s="7">
        <f t="shared" si="51"/>
        <v>-0.19047619047619047</v>
      </c>
      <c r="H413" s="8">
        <f t="shared" si="50"/>
        <v>-2.7378507871321013E-3</v>
      </c>
    </row>
    <row r="414" spans="1:8" x14ac:dyDescent="0.2">
      <c r="A414" s="27"/>
      <c r="B414" s="15" t="s">
        <v>392</v>
      </c>
      <c r="C414" s="12">
        <v>708</v>
      </c>
      <c r="D414" s="6">
        <v>260</v>
      </c>
      <c r="E414" s="7">
        <f t="shared" si="48"/>
        <v>9.6919917864476388E-2</v>
      </c>
      <c r="F414" s="7">
        <f t="shared" si="49"/>
        <v>6.1993323795898905E-2</v>
      </c>
      <c r="G414" s="7">
        <f t="shared" si="51"/>
        <v>-0.63276836158192096</v>
      </c>
      <c r="H414" s="8">
        <f t="shared" si="50"/>
        <v>-6.1327857631759075E-2</v>
      </c>
    </row>
    <row r="415" spans="1:8" x14ac:dyDescent="0.2">
      <c r="A415" s="27"/>
      <c r="B415" s="15" t="s">
        <v>393</v>
      </c>
      <c r="C415" s="12">
        <v>133</v>
      </c>
      <c r="D415" s="6">
        <v>92</v>
      </c>
      <c r="E415" s="7">
        <f t="shared" si="48"/>
        <v>1.8206707734428472E-2</v>
      </c>
      <c r="F415" s="7">
        <f t="shared" si="49"/>
        <v>2.1936099189318072E-2</v>
      </c>
      <c r="G415" s="7">
        <f t="shared" si="51"/>
        <v>-0.30827067669172931</v>
      </c>
      <c r="H415" s="8">
        <f t="shared" si="50"/>
        <v>-5.6125941136208066E-3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</v>
      </c>
      <c r="D417" s="6">
        <v>1</v>
      </c>
      <c r="E417" s="7">
        <f t="shared" si="48"/>
        <v>2.7378507871321013E-4</v>
      </c>
      <c r="F417" s="7">
        <f t="shared" si="49"/>
        <v>2.3843586075345731E-4</v>
      </c>
      <c r="G417" s="7">
        <f t="shared" si="51"/>
        <v>-0.5</v>
      </c>
      <c r="H417" s="8">
        <f t="shared" si="50"/>
        <v>-1.3689253935660506E-4</v>
      </c>
    </row>
    <row r="418" spans="1:8" ht="25.5" x14ac:dyDescent="0.2">
      <c r="A418" s="27"/>
      <c r="B418" s="15" t="s">
        <v>396</v>
      </c>
      <c r="C418" s="12">
        <v>0</v>
      </c>
      <c r="D418" s="6">
        <v>1</v>
      </c>
      <c r="E418" s="7" t="str">
        <f t="shared" si="48"/>
        <v/>
      </c>
      <c r="F418" s="7">
        <f t="shared" si="49"/>
        <v>2.3843586075345731E-4</v>
      </c>
      <c r="G418" s="7">
        <f t="shared" si="51"/>
        <v>1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11</v>
      </c>
      <c r="D419" s="6">
        <v>1</v>
      </c>
      <c r="E419" s="7">
        <f t="shared" si="48"/>
        <v>1.5058179329226558E-3</v>
      </c>
      <c r="F419" s="7">
        <f t="shared" si="49"/>
        <v>2.3843586075345731E-4</v>
      </c>
      <c r="G419" s="7">
        <f t="shared" si="51"/>
        <v>-0.90909090909090906</v>
      </c>
      <c r="H419" s="8">
        <f t="shared" si="50"/>
        <v>-1.3689253935660506E-3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5</v>
      </c>
      <c r="D421" s="6">
        <v>5</v>
      </c>
      <c r="E421" s="7">
        <f t="shared" si="48"/>
        <v>6.8446269678302531E-4</v>
      </c>
      <c r="F421" s="7">
        <f t="shared" si="49"/>
        <v>1.1921793037672865E-3</v>
      </c>
      <c r="G421" s="7">
        <f t="shared" si="51"/>
        <v>0</v>
      </c>
      <c r="H421" s="8">
        <f t="shared" si="50"/>
        <v>0</v>
      </c>
    </row>
    <row r="422" spans="1:8" x14ac:dyDescent="0.2">
      <c r="A422" s="27"/>
      <c r="B422" s="15" t="s">
        <v>400</v>
      </c>
      <c r="C422" s="12">
        <v>0</v>
      </c>
      <c r="D422" s="6">
        <v>2</v>
      </c>
      <c r="E422" s="7" t="str">
        <f t="shared" si="48"/>
        <v/>
      </c>
      <c r="F422" s="7">
        <f t="shared" si="49"/>
        <v>4.7687172150691462E-4</v>
      </c>
      <c r="G422" s="7">
        <f t="shared" si="51"/>
        <v>1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4</v>
      </c>
      <c r="D423" s="6">
        <v>0</v>
      </c>
      <c r="E423" s="7">
        <f t="shared" si="48"/>
        <v>5.4757015742642025E-4</v>
      </c>
      <c r="F423" s="7" t="str">
        <f t="shared" si="49"/>
        <v/>
      </c>
      <c r="G423" s="7">
        <f t="shared" si="51"/>
        <v>-1</v>
      </c>
      <c r="H423" s="8">
        <f t="shared" si="50"/>
        <v>-5.4757015742642025E-4</v>
      </c>
    </row>
    <row r="424" spans="1:8" ht="25.5" x14ac:dyDescent="0.2">
      <c r="A424" s="27"/>
      <c r="B424" s="15" t="s">
        <v>402</v>
      </c>
      <c r="C424" s="12">
        <v>11</v>
      </c>
      <c r="D424" s="6">
        <v>12</v>
      </c>
      <c r="E424" s="7">
        <f t="shared" si="48"/>
        <v>1.5058179329226558E-3</v>
      </c>
      <c r="F424" s="7">
        <f t="shared" si="49"/>
        <v>2.8612303290414878E-3</v>
      </c>
      <c r="G424" s="7">
        <f t="shared" si="51"/>
        <v>9.0909090909090912E-2</v>
      </c>
      <c r="H424" s="8">
        <f t="shared" si="50"/>
        <v>1.3689253935660509E-4</v>
      </c>
    </row>
    <row r="425" spans="1:8" x14ac:dyDescent="0.2">
      <c r="A425" s="27"/>
      <c r="B425" s="15" t="s">
        <v>403</v>
      </c>
      <c r="C425" s="12">
        <v>25</v>
      </c>
      <c r="D425" s="6">
        <v>11</v>
      </c>
      <c r="E425" s="7">
        <f t="shared" si="48"/>
        <v>3.4223134839151265E-3</v>
      </c>
      <c r="F425" s="7">
        <f t="shared" si="49"/>
        <v>2.6227944682880307E-3</v>
      </c>
      <c r="G425" s="7">
        <f t="shared" si="51"/>
        <v>-0.56000000000000005</v>
      </c>
      <c r="H425" s="8">
        <f t="shared" si="50"/>
        <v>-1.9164955509924711E-3</v>
      </c>
    </row>
    <row r="426" spans="1:8" x14ac:dyDescent="0.2">
      <c r="A426" s="27"/>
      <c r="B426" s="15" t="s">
        <v>404</v>
      </c>
      <c r="C426" s="12">
        <v>91</v>
      </c>
      <c r="D426" s="6">
        <v>82</v>
      </c>
      <c r="E426" s="7">
        <f t="shared" ref="E426:E489" si="52">+IF(C426=0,"",C426/C$362)</f>
        <v>1.245722108145106E-2</v>
      </c>
      <c r="F426" s="7">
        <f t="shared" ref="F426:F489" si="53">+IF(D426=0,"",D426/D$362)</f>
        <v>1.9551740581783501E-2</v>
      </c>
      <c r="G426" s="7">
        <f t="shared" si="51"/>
        <v>-9.8901098901098897E-2</v>
      </c>
      <c r="H426" s="8">
        <f t="shared" ref="H426:H489" si="54">+IF(OR(AND(E426=""),(G426="")),"",E426*G426)</f>
        <v>-1.2320328542094455E-3</v>
      </c>
    </row>
    <row r="427" spans="1:8" x14ac:dyDescent="0.2">
      <c r="A427" s="27"/>
      <c r="B427" s="15" t="s">
        <v>405</v>
      </c>
      <c r="C427" s="12">
        <v>14</v>
      </c>
      <c r="D427" s="6">
        <v>2</v>
      </c>
      <c r="E427" s="7">
        <f t="shared" si="52"/>
        <v>1.9164955509924709E-3</v>
      </c>
      <c r="F427" s="7">
        <f t="shared" si="53"/>
        <v>4.7687172150691462E-4</v>
      </c>
      <c r="G427" s="7">
        <f t="shared" ref="G427:G490" si="55">+IF(AND(C427=0,D427=0)," ",IF(C427=0,1,IF(D427=0,-1,(D427-C427)/C427)))</f>
        <v>-0.8571428571428571</v>
      </c>
      <c r="H427" s="8">
        <f t="shared" si="54"/>
        <v>-1.6427104722792608E-3</v>
      </c>
    </row>
    <row r="428" spans="1:8" x14ac:dyDescent="0.2">
      <c r="A428" s="27"/>
      <c r="B428" s="15" t="s">
        <v>406</v>
      </c>
      <c r="C428" s="12">
        <v>36</v>
      </c>
      <c r="D428" s="6">
        <v>43</v>
      </c>
      <c r="E428" s="7">
        <f t="shared" si="52"/>
        <v>4.9281314168377827E-3</v>
      </c>
      <c r="F428" s="7">
        <f t="shared" si="53"/>
        <v>1.0252742012398664E-2</v>
      </c>
      <c r="G428" s="7">
        <f t="shared" si="55"/>
        <v>0.19444444444444445</v>
      </c>
      <c r="H428" s="8">
        <f t="shared" si="54"/>
        <v>9.5824777549623555E-4</v>
      </c>
    </row>
    <row r="429" spans="1:8" x14ac:dyDescent="0.2">
      <c r="A429" s="27"/>
      <c r="B429" s="15" t="s">
        <v>407</v>
      </c>
      <c r="C429" s="12">
        <v>4</v>
      </c>
      <c r="D429" s="6">
        <v>5</v>
      </c>
      <c r="E429" s="7">
        <f t="shared" si="52"/>
        <v>5.4757015742642025E-4</v>
      </c>
      <c r="F429" s="7">
        <f t="shared" si="53"/>
        <v>1.1921793037672865E-3</v>
      </c>
      <c r="G429" s="7">
        <f t="shared" si="55"/>
        <v>0.25</v>
      </c>
      <c r="H429" s="8">
        <f t="shared" si="54"/>
        <v>1.3689253935660506E-4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90</v>
      </c>
      <c r="D437" s="6">
        <v>86</v>
      </c>
      <c r="E437" s="7">
        <f t="shared" si="52"/>
        <v>1.2320328542094456E-2</v>
      </c>
      <c r="F437" s="7">
        <f t="shared" si="53"/>
        <v>2.0505484024797328E-2</v>
      </c>
      <c r="G437" s="7">
        <f t="shared" si="55"/>
        <v>-4.4444444444444446E-2</v>
      </c>
      <c r="H437" s="8">
        <f t="shared" si="54"/>
        <v>-5.4757015742642025E-4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12</v>
      </c>
      <c r="D441" s="6">
        <v>4</v>
      </c>
      <c r="E441" s="7">
        <f t="shared" si="52"/>
        <v>1.6427104722792608E-3</v>
      </c>
      <c r="F441" s="7">
        <f t="shared" si="53"/>
        <v>9.5374344301382924E-4</v>
      </c>
      <c r="G441" s="7">
        <f t="shared" si="55"/>
        <v>-0.66666666666666663</v>
      </c>
      <c r="H441" s="8">
        <f t="shared" si="54"/>
        <v>-1.0951403148528405E-3</v>
      </c>
    </row>
    <row r="442" spans="1:8" x14ac:dyDescent="0.2">
      <c r="A442" s="27"/>
      <c r="B442" s="15" t="s">
        <v>420</v>
      </c>
      <c r="C442" s="12">
        <v>4</v>
      </c>
      <c r="D442" s="6">
        <v>1</v>
      </c>
      <c r="E442" s="7">
        <f t="shared" si="52"/>
        <v>5.4757015742642025E-4</v>
      </c>
      <c r="F442" s="7">
        <f t="shared" si="53"/>
        <v>2.3843586075345731E-4</v>
      </c>
      <c r="G442" s="7">
        <f t="shared" si="55"/>
        <v>-0.75</v>
      </c>
      <c r="H442" s="8">
        <f t="shared" si="54"/>
        <v>-4.1067761806981519E-4</v>
      </c>
    </row>
    <row r="443" spans="1:8" x14ac:dyDescent="0.2">
      <c r="A443" s="27"/>
      <c r="B443" s="15" t="s">
        <v>421</v>
      </c>
      <c r="C443" s="12">
        <v>0</v>
      </c>
      <c r="D443" s="6">
        <v>1</v>
      </c>
      <c r="E443" s="7" t="str">
        <f t="shared" si="52"/>
        <v/>
      </c>
      <c r="F443" s="7">
        <f t="shared" si="53"/>
        <v>2.3843586075345731E-4</v>
      </c>
      <c r="G443" s="7">
        <f t="shared" si="55"/>
        <v>1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</v>
      </c>
      <c r="D445" s="6">
        <v>1</v>
      </c>
      <c r="E445" s="7">
        <f t="shared" si="52"/>
        <v>2.7378507871321013E-4</v>
      </c>
      <c r="F445" s="7">
        <f t="shared" si="53"/>
        <v>2.3843586075345731E-4</v>
      </c>
      <c r="G445" s="7">
        <f t="shared" si="55"/>
        <v>-0.5</v>
      </c>
      <c r="H445" s="8">
        <f t="shared" si="54"/>
        <v>-1.3689253935660506E-4</v>
      </c>
    </row>
    <row r="446" spans="1:8" x14ac:dyDescent="0.2">
      <c r="A446" s="27"/>
      <c r="B446" s="15" t="s">
        <v>424</v>
      </c>
      <c r="C446" s="12">
        <v>9</v>
      </c>
      <c r="D446" s="6">
        <v>0</v>
      </c>
      <c r="E446" s="7">
        <f t="shared" si="52"/>
        <v>1.2320328542094457E-3</v>
      </c>
      <c r="F446" s="7" t="str">
        <f t="shared" si="53"/>
        <v/>
      </c>
      <c r="G446" s="7">
        <f t="shared" si="55"/>
        <v>-1</v>
      </c>
      <c r="H446" s="8">
        <f t="shared" si="54"/>
        <v>-1.2320328542094457E-3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2</v>
      </c>
      <c r="D448" s="6">
        <v>9</v>
      </c>
      <c r="E448" s="7">
        <f t="shared" si="52"/>
        <v>2.7378507871321013E-4</v>
      </c>
      <c r="F448" s="7">
        <f t="shared" si="53"/>
        <v>2.1459227467811159E-3</v>
      </c>
      <c r="G448" s="7">
        <f t="shared" si="55"/>
        <v>3.5</v>
      </c>
      <c r="H448" s="8">
        <f t="shared" si="54"/>
        <v>9.5824777549623544E-4</v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3</v>
      </c>
      <c r="D451" s="6">
        <v>0</v>
      </c>
      <c r="E451" s="7">
        <f t="shared" si="52"/>
        <v>4.1067761806981519E-4</v>
      </c>
      <c r="F451" s="7" t="str">
        <f t="shared" si="53"/>
        <v/>
      </c>
      <c r="G451" s="7">
        <f t="shared" si="55"/>
        <v>-1</v>
      </c>
      <c r="H451" s="8">
        <f t="shared" si="54"/>
        <v>-4.1067761806981519E-4</v>
      </c>
    </row>
    <row r="452" spans="1:8" x14ac:dyDescent="0.2">
      <c r="A452" s="27"/>
      <c r="B452" s="15" t="s">
        <v>430</v>
      </c>
      <c r="C452" s="12">
        <v>1</v>
      </c>
      <c r="D452" s="6">
        <v>0</v>
      </c>
      <c r="E452" s="7">
        <f t="shared" si="52"/>
        <v>1.3689253935660506E-4</v>
      </c>
      <c r="F452" s="7" t="str">
        <f t="shared" si="53"/>
        <v/>
      </c>
      <c r="G452" s="7">
        <f t="shared" si="55"/>
        <v>-1</v>
      </c>
      <c r="H452" s="8">
        <f t="shared" si="54"/>
        <v>-1.3689253935660506E-4</v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2</v>
      </c>
      <c r="D454" s="6">
        <v>0</v>
      </c>
      <c r="E454" s="7">
        <f t="shared" si="52"/>
        <v>2.7378507871321013E-4</v>
      </c>
      <c r="F454" s="7" t="str">
        <f t="shared" si="53"/>
        <v/>
      </c>
      <c r="G454" s="7">
        <f t="shared" si="55"/>
        <v>-1</v>
      </c>
      <c r="H454" s="8">
        <f t="shared" si="54"/>
        <v>-2.7378507871321013E-4</v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7</v>
      </c>
      <c r="E460" s="7" t="str">
        <f t="shared" si="52"/>
        <v/>
      </c>
      <c r="F460" s="7">
        <f t="shared" si="53"/>
        <v>1.6690510252742013E-3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7</v>
      </c>
      <c r="D461" s="6">
        <v>43</v>
      </c>
      <c r="E461" s="7">
        <f t="shared" si="52"/>
        <v>9.5824777549623544E-4</v>
      </c>
      <c r="F461" s="7">
        <f t="shared" si="53"/>
        <v>1.0252742012398664E-2</v>
      </c>
      <c r="G461" s="7">
        <f t="shared" si="55"/>
        <v>5.1428571428571432</v>
      </c>
      <c r="H461" s="8">
        <f t="shared" si="54"/>
        <v>4.9281314168377827E-3</v>
      </c>
    </row>
    <row r="462" spans="1:8" x14ac:dyDescent="0.2">
      <c r="A462" s="27"/>
      <c r="B462" s="15" t="s">
        <v>440</v>
      </c>
      <c r="C462" s="12">
        <v>15</v>
      </c>
      <c r="D462" s="6">
        <v>1</v>
      </c>
      <c r="E462" s="7">
        <f t="shared" si="52"/>
        <v>2.0533880903490761E-3</v>
      </c>
      <c r="F462" s="7">
        <f t="shared" si="53"/>
        <v>2.3843586075345731E-4</v>
      </c>
      <c r="G462" s="7">
        <f t="shared" si="55"/>
        <v>-0.93333333333333335</v>
      </c>
      <c r="H462" s="8">
        <f t="shared" si="54"/>
        <v>-1.9164955509924711E-3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</v>
      </c>
      <c r="D464" s="6">
        <v>4</v>
      </c>
      <c r="E464" s="7">
        <f t="shared" si="52"/>
        <v>1.3689253935660506E-4</v>
      </c>
      <c r="F464" s="7">
        <f t="shared" si="53"/>
        <v>9.5374344301382924E-4</v>
      </c>
      <c r="G464" s="7">
        <f t="shared" si="55"/>
        <v>3</v>
      </c>
      <c r="H464" s="8">
        <f t="shared" si="54"/>
        <v>4.1067761806981519E-4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20</v>
      </c>
      <c r="D467" s="6">
        <v>1</v>
      </c>
      <c r="E467" s="7">
        <f t="shared" si="52"/>
        <v>2.7378507871321013E-3</v>
      </c>
      <c r="F467" s="7">
        <f t="shared" si="53"/>
        <v>2.3843586075345731E-4</v>
      </c>
      <c r="G467" s="7">
        <f t="shared" si="55"/>
        <v>-0.95</v>
      </c>
      <c r="H467" s="8">
        <f t="shared" si="54"/>
        <v>-2.6009582477754959E-3</v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1</v>
      </c>
      <c r="D469" s="6">
        <v>0</v>
      </c>
      <c r="E469" s="7">
        <f t="shared" si="52"/>
        <v>1.3689253935660506E-4</v>
      </c>
      <c r="F469" s="7" t="str">
        <f t="shared" si="53"/>
        <v/>
      </c>
      <c r="G469" s="7">
        <f t="shared" si="55"/>
        <v>-1</v>
      </c>
      <c r="H469" s="8">
        <f t="shared" si="54"/>
        <v>-1.3689253935660506E-4</v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2</v>
      </c>
      <c r="E471" s="7" t="str">
        <f t="shared" si="52"/>
        <v/>
      </c>
      <c r="F471" s="7">
        <f t="shared" si="53"/>
        <v>4.7687172150691462E-4</v>
      </c>
      <c r="G471" s="7">
        <f t="shared" si="55"/>
        <v>1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159</v>
      </c>
      <c r="D472" s="6">
        <v>125</v>
      </c>
      <c r="E472" s="7">
        <f t="shared" si="52"/>
        <v>2.1765913757700206E-2</v>
      </c>
      <c r="F472" s="7">
        <f t="shared" si="53"/>
        <v>2.9804482594182165E-2</v>
      </c>
      <c r="G472" s="7">
        <f t="shared" si="55"/>
        <v>-0.21383647798742139</v>
      </c>
      <c r="H472" s="8">
        <f t="shared" si="54"/>
        <v>-4.6543463381245728E-3</v>
      </c>
    </row>
    <row r="473" spans="1:8" x14ac:dyDescent="0.2">
      <c r="A473" s="27"/>
      <c r="B473" s="15" t="s">
        <v>451</v>
      </c>
      <c r="C473" s="12">
        <v>2</v>
      </c>
      <c r="D473" s="6">
        <v>4</v>
      </c>
      <c r="E473" s="7">
        <f t="shared" si="52"/>
        <v>2.7378507871321013E-4</v>
      </c>
      <c r="F473" s="7">
        <f t="shared" si="53"/>
        <v>9.5374344301382924E-4</v>
      </c>
      <c r="G473" s="7">
        <f t="shared" si="55"/>
        <v>1</v>
      </c>
      <c r="H473" s="8">
        <f t="shared" si="54"/>
        <v>2.7378507871321013E-4</v>
      </c>
    </row>
    <row r="474" spans="1:8" x14ac:dyDescent="0.2">
      <c r="A474" s="27"/>
      <c r="B474" s="15" t="s">
        <v>452</v>
      </c>
      <c r="C474" s="12">
        <v>51</v>
      </c>
      <c r="D474" s="6">
        <v>56</v>
      </c>
      <c r="E474" s="7">
        <f t="shared" si="52"/>
        <v>6.9815195071868579E-3</v>
      </c>
      <c r="F474" s="7">
        <f t="shared" si="53"/>
        <v>1.335240820219361E-2</v>
      </c>
      <c r="G474" s="7">
        <f t="shared" si="55"/>
        <v>9.8039215686274508E-2</v>
      </c>
      <c r="H474" s="8">
        <f t="shared" si="54"/>
        <v>6.8446269678302531E-4</v>
      </c>
    </row>
    <row r="475" spans="1:8" x14ac:dyDescent="0.2">
      <c r="A475" s="27"/>
      <c r="B475" s="15" t="s">
        <v>453</v>
      </c>
      <c r="C475" s="12">
        <v>107</v>
      </c>
      <c r="D475" s="6">
        <v>66</v>
      </c>
      <c r="E475" s="7">
        <f t="shared" si="52"/>
        <v>1.4647501711156741E-2</v>
      </c>
      <c r="F475" s="7">
        <f t="shared" si="53"/>
        <v>1.5736766809728183E-2</v>
      </c>
      <c r="G475" s="7">
        <f t="shared" si="55"/>
        <v>-0.38317757009345793</v>
      </c>
      <c r="H475" s="8">
        <f t="shared" si="54"/>
        <v>-5.6125941136208075E-3</v>
      </c>
    </row>
    <row r="476" spans="1:8" x14ac:dyDescent="0.2">
      <c r="A476" s="27"/>
      <c r="B476" s="15" t="s">
        <v>454</v>
      </c>
      <c r="C476" s="12">
        <v>6</v>
      </c>
      <c r="D476" s="6">
        <v>5</v>
      </c>
      <c r="E476" s="7">
        <f t="shared" si="52"/>
        <v>8.2135523613963038E-4</v>
      </c>
      <c r="F476" s="7">
        <f t="shared" si="53"/>
        <v>1.1921793037672865E-3</v>
      </c>
      <c r="G476" s="7">
        <f t="shared" si="55"/>
        <v>-0.16666666666666666</v>
      </c>
      <c r="H476" s="8">
        <f t="shared" si="54"/>
        <v>-1.3689253935660506E-4</v>
      </c>
    </row>
    <row r="477" spans="1:8" ht="25.5" x14ac:dyDescent="0.2">
      <c r="A477" s="27"/>
      <c r="B477" s="15" t="s">
        <v>455</v>
      </c>
      <c r="C477" s="12">
        <v>90</v>
      </c>
      <c r="D477" s="6">
        <v>2</v>
      </c>
      <c r="E477" s="7">
        <f t="shared" si="52"/>
        <v>1.2320328542094456E-2</v>
      </c>
      <c r="F477" s="7">
        <f t="shared" si="53"/>
        <v>4.7687172150691462E-4</v>
      </c>
      <c r="G477" s="7">
        <f t="shared" si="55"/>
        <v>-0.97777777777777775</v>
      </c>
      <c r="H477" s="8">
        <f t="shared" si="54"/>
        <v>-1.2046543463381246E-2</v>
      </c>
    </row>
    <row r="478" spans="1:8" ht="25.5" x14ac:dyDescent="0.2">
      <c r="A478" s="27"/>
      <c r="B478" s="15" t="s">
        <v>456</v>
      </c>
      <c r="C478" s="12">
        <v>125</v>
      </c>
      <c r="D478" s="6">
        <v>25</v>
      </c>
      <c r="E478" s="7">
        <f t="shared" si="52"/>
        <v>1.7111567419575632E-2</v>
      </c>
      <c r="F478" s="7">
        <f t="shared" si="53"/>
        <v>5.9608965188364333E-3</v>
      </c>
      <c r="G478" s="7">
        <f t="shared" si="55"/>
        <v>-0.8</v>
      </c>
      <c r="H478" s="8">
        <f t="shared" si="54"/>
        <v>-1.3689253935660506E-2</v>
      </c>
    </row>
    <row r="479" spans="1:8" ht="25.5" x14ac:dyDescent="0.2">
      <c r="A479" s="27"/>
      <c r="B479" s="15" t="s">
        <v>457</v>
      </c>
      <c r="C479" s="12">
        <v>4</v>
      </c>
      <c r="D479" s="6">
        <v>0</v>
      </c>
      <c r="E479" s="7">
        <f t="shared" si="52"/>
        <v>5.4757015742642025E-4</v>
      </c>
      <c r="F479" s="7" t="str">
        <f t="shared" si="53"/>
        <v/>
      </c>
      <c r="G479" s="7">
        <f t="shared" si="55"/>
        <v>-1</v>
      </c>
      <c r="H479" s="8">
        <f t="shared" si="54"/>
        <v>-5.4757015742642025E-4</v>
      </c>
    </row>
    <row r="480" spans="1:8" x14ac:dyDescent="0.2">
      <c r="A480" s="27"/>
      <c r="B480" s="15" t="s">
        <v>458</v>
      </c>
      <c r="C480" s="12">
        <v>16</v>
      </c>
      <c r="D480" s="6">
        <v>24</v>
      </c>
      <c r="E480" s="7">
        <f t="shared" si="52"/>
        <v>2.190280629705681E-3</v>
      </c>
      <c r="F480" s="7">
        <f t="shared" si="53"/>
        <v>5.7224606580829757E-3</v>
      </c>
      <c r="G480" s="7">
        <f t="shared" si="55"/>
        <v>0.5</v>
      </c>
      <c r="H480" s="8">
        <f t="shared" si="54"/>
        <v>1.0951403148528405E-3</v>
      </c>
    </row>
    <row r="481" spans="1:8" ht="25.5" x14ac:dyDescent="0.2">
      <c r="A481" s="27"/>
      <c r="B481" s="15" t="s">
        <v>459</v>
      </c>
      <c r="C481" s="12">
        <v>1</v>
      </c>
      <c r="D481" s="6">
        <v>0</v>
      </c>
      <c r="E481" s="7">
        <f t="shared" si="52"/>
        <v>1.3689253935660506E-4</v>
      </c>
      <c r="F481" s="7" t="str">
        <f t="shared" si="53"/>
        <v/>
      </c>
      <c r="G481" s="7">
        <f t="shared" si="55"/>
        <v>-1</v>
      </c>
      <c r="H481" s="8">
        <f t="shared" si="54"/>
        <v>-1.3689253935660506E-4</v>
      </c>
    </row>
    <row r="482" spans="1:8" x14ac:dyDescent="0.2">
      <c r="A482" s="27"/>
      <c r="B482" s="15" t="s">
        <v>460</v>
      </c>
      <c r="C482" s="12">
        <v>2</v>
      </c>
      <c r="D482" s="6">
        <v>7</v>
      </c>
      <c r="E482" s="7">
        <f t="shared" si="52"/>
        <v>2.7378507871321013E-4</v>
      </c>
      <c r="F482" s="7">
        <f t="shared" si="53"/>
        <v>1.6690510252742013E-3</v>
      </c>
      <c r="G482" s="7">
        <f t="shared" si="55"/>
        <v>2.5</v>
      </c>
      <c r="H482" s="8">
        <f t="shared" si="54"/>
        <v>6.8446269678302531E-4</v>
      </c>
    </row>
    <row r="483" spans="1:8" x14ac:dyDescent="0.2">
      <c r="A483" s="27"/>
      <c r="B483" s="15" t="s">
        <v>461</v>
      </c>
      <c r="C483" s="12">
        <v>1</v>
      </c>
      <c r="D483" s="6">
        <v>0</v>
      </c>
      <c r="E483" s="7">
        <f t="shared" si="52"/>
        <v>1.3689253935660506E-4</v>
      </c>
      <c r="F483" s="7" t="str">
        <f t="shared" si="53"/>
        <v/>
      </c>
      <c r="G483" s="7">
        <f t="shared" si="55"/>
        <v>-1</v>
      </c>
      <c r="H483" s="8">
        <f t="shared" si="54"/>
        <v>-1.3689253935660506E-4</v>
      </c>
    </row>
    <row r="484" spans="1:8" x14ac:dyDescent="0.2">
      <c r="A484" s="27"/>
      <c r="B484" s="15" t="s">
        <v>462</v>
      </c>
      <c r="C484" s="12">
        <v>116</v>
      </c>
      <c r="D484" s="6">
        <v>66</v>
      </c>
      <c r="E484" s="7">
        <f t="shared" si="52"/>
        <v>1.5879534565366189E-2</v>
      </c>
      <c r="F484" s="7">
        <f t="shared" si="53"/>
        <v>1.5736766809728183E-2</v>
      </c>
      <c r="G484" s="7">
        <f t="shared" si="55"/>
        <v>-0.43103448275862066</v>
      </c>
      <c r="H484" s="8">
        <f t="shared" si="54"/>
        <v>-6.8446269678302529E-3</v>
      </c>
    </row>
    <row r="485" spans="1:8" x14ac:dyDescent="0.2">
      <c r="A485" s="27"/>
      <c r="B485" s="15" t="s">
        <v>463</v>
      </c>
      <c r="C485" s="12">
        <v>51</v>
      </c>
      <c r="D485" s="6">
        <v>14</v>
      </c>
      <c r="E485" s="7">
        <f t="shared" si="52"/>
        <v>6.9815195071868579E-3</v>
      </c>
      <c r="F485" s="7">
        <f t="shared" si="53"/>
        <v>3.3381020505484026E-3</v>
      </c>
      <c r="G485" s="7">
        <f t="shared" si="55"/>
        <v>-0.72549019607843135</v>
      </c>
      <c r="H485" s="8">
        <f t="shared" si="54"/>
        <v>-5.0650239561943868E-3</v>
      </c>
    </row>
    <row r="486" spans="1:8" x14ac:dyDescent="0.2">
      <c r="A486" s="27"/>
      <c r="B486" s="15" t="s">
        <v>464</v>
      </c>
      <c r="C486" s="12">
        <v>7</v>
      </c>
      <c r="D486" s="6">
        <v>1</v>
      </c>
      <c r="E486" s="7">
        <f t="shared" si="52"/>
        <v>9.5824777549623544E-4</v>
      </c>
      <c r="F486" s="7">
        <f t="shared" si="53"/>
        <v>2.3843586075345731E-4</v>
      </c>
      <c r="G486" s="7">
        <f t="shared" si="55"/>
        <v>-0.8571428571428571</v>
      </c>
      <c r="H486" s="8">
        <f t="shared" si="54"/>
        <v>-8.2135523613963038E-4</v>
      </c>
    </row>
    <row r="487" spans="1:8" x14ac:dyDescent="0.2">
      <c r="A487" s="27"/>
      <c r="B487" s="15" t="s">
        <v>465</v>
      </c>
      <c r="C487" s="12">
        <v>6</v>
      </c>
      <c r="D487" s="6">
        <v>1</v>
      </c>
      <c r="E487" s="7">
        <f t="shared" si="52"/>
        <v>8.2135523613963038E-4</v>
      </c>
      <c r="F487" s="7">
        <f t="shared" si="53"/>
        <v>2.3843586075345731E-4</v>
      </c>
      <c r="G487" s="7">
        <f t="shared" si="55"/>
        <v>-0.83333333333333337</v>
      </c>
      <c r="H487" s="8">
        <f t="shared" si="54"/>
        <v>-6.8446269678302531E-4</v>
      </c>
    </row>
    <row r="488" spans="1:8" x14ac:dyDescent="0.2">
      <c r="A488" s="27"/>
      <c r="B488" s="15" t="s">
        <v>466</v>
      </c>
      <c r="C488" s="12">
        <v>20</v>
      </c>
      <c r="D488" s="6">
        <v>10</v>
      </c>
      <c r="E488" s="7">
        <f t="shared" si="52"/>
        <v>2.7378507871321013E-3</v>
      </c>
      <c r="F488" s="7">
        <f t="shared" si="53"/>
        <v>2.384358607534573E-3</v>
      </c>
      <c r="G488" s="7">
        <f t="shared" si="55"/>
        <v>-0.5</v>
      </c>
      <c r="H488" s="8">
        <f t="shared" si="54"/>
        <v>-1.3689253935660506E-3</v>
      </c>
    </row>
    <row r="489" spans="1:8" x14ac:dyDescent="0.2">
      <c r="A489" s="27"/>
      <c r="B489" s="15" t="s">
        <v>467</v>
      </c>
      <c r="C489" s="12">
        <v>6</v>
      </c>
      <c r="D489" s="6">
        <v>2</v>
      </c>
      <c r="E489" s="7">
        <f t="shared" si="52"/>
        <v>8.2135523613963038E-4</v>
      </c>
      <c r="F489" s="7">
        <f t="shared" si="53"/>
        <v>4.7687172150691462E-4</v>
      </c>
      <c r="G489" s="7">
        <f t="shared" si="55"/>
        <v>-0.66666666666666663</v>
      </c>
      <c r="H489" s="8">
        <f t="shared" si="54"/>
        <v>-5.4757015742642025E-4</v>
      </c>
    </row>
    <row r="490" spans="1:8" x14ac:dyDescent="0.2">
      <c r="A490" s="27"/>
      <c r="B490" s="15" t="s">
        <v>468</v>
      </c>
      <c r="C490" s="12">
        <v>238</v>
      </c>
      <c r="D490" s="6">
        <v>71</v>
      </c>
      <c r="E490" s="7">
        <f t="shared" ref="E490:E553" si="56">+IF(C490=0,"",C490/C$362)</f>
        <v>3.2580424366872009E-2</v>
      </c>
      <c r="F490" s="7">
        <f t="shared" ref="F490:F553" si="57">+IF(D490=0,"",D490/D$362)</f>
        <v>1.692894611349547E-2</v>
      </c>
      <c r="G490" s="7">
        <f t="shared" si="55"/>
        <v>-0.70168067226890751</v>
      </c>
      <c r="H490" s="8">
        <f t="shared" ref="H490:H553" si="58">+IF(OR(AND(E490=""),(G490="")),"",E490*G490)</f>
        <v>-2.2861054072553046E-2</v>
      </c>
    </row>
    <row r="491" spans="1:8" x14ac:dyDescent="0.2">
      <c r="A491" s="27"/>
      <c r="B491" s="15" t="s">
        <v>469</v>
      </c>
      <c r="C491" s="12">
        <v>18</v>
      </c>
      <c r="D491" s="6">
        <v>0</v>
      </c>
      <c r="E491" s="7">
        <f t="shared" si="56"/>
        <v>2.4640657084188913E-3</v>
      </c>
      <c r="F491" s="7" t="str">
        <f t="shared" si="57"/>
        <v/>
      </c>
      <c r="G491" s="7">
        <f t="shared" ref="G491:G554" si="59">+IF(AND(C491=0,D491=0)," ",IF(C491=0,1,IF(D491=0,-1,(D491-C491)/C491)))</f>
        <v>-1</v>
      </c>
      <c r="H491" s="8">
        <f t="shared" si="58"/>
        <v>-2.4640657084188913E-3</v>
      </c>
    </row>
    <row r="492" spans="1:8" x14ac:dyDescent="0.2">
      <c r="A492" s="27"/>
      <c r="B492" s="15" t="s">
        <v>470</v>
      </c>
      <c r="C492" s="12">
        <v>2</v>
      </c>
      <c r="D492" s="6">
        <v>1</v>
      </c>
      <c r="E492" s="7">
        <f t="shared" si="56"/>
        <v>2.7378507871321013E-4</v>
      </c>
      <c r="F492" s="7">
        <f t="shared" si="57"/>
        <v>2.3843586075345731E-4</v>
      </c>
      <c r="G492" s="7">
        <f t="shared" si="59"/>
        <v>-0.5</v>
      </c>
      <c r="H492" s="8">
        <f t="shared" si="58"/>
        <v>-1.3689253935660506E-4</v>
      </c>
    </row>
    <row r="493" spans="1:8" x14ac:dyDescent="0.2">
      <c r="A493" s="27"/>
      <c r="B493" s="15" t="s">
        <v>471</v>
      </c>
      <c r="C493" s="12">
        <v>0</v>
      </c>
      <c r="D493" s="6">
        <v>3</v>
      </c>
      <c r="E493" s="7" t="str">
        <f t="shared" si="56"/>
        <v/>
      </c>
      <c r="F493" s="7">
        <f t="shared" si="57"/>
        <v>7.1530758226037196E-4</v>
      </c>
      <c r="G493" s="7">
        <f t="shared" si="59"/>
        <v>1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5</v>
      </c>
      <c r="D494" s="6">
        <v>0</v>
      </c>
      <c r="E494" s="7">
        <f t="shared" si="56"/>
        <v>6.8446269678302531E-4</v>
      </c>
      <c r="F494" s="7" t="str">
        <f t="shared" si="57"/>
        <v/>
      </c>
      <c r="G494" s="7">
        <f t="shared" si="59"/>
        <v>-1</v>
      </c>
      <c r="H494" s="8">
        <f t="shared" si="58"/>
        <v>-6.8446269678302531E-4</v>
      </c>
    </row>
    <row r="495" spans="1:8" x14ac:dyDescent="0.2">
      <c r="A495" s="27"/>
      <c r="B495" s="15" t="s">
        <v>473</v>
      </c>
      <c r="C495" s="12">
        <v>8</v>
      </c>
      <c r="D495" s="6">
        <v>0</v>
      </c>
      <c r="E495" s="7">
        <f t="shared" si="56"/>
        <v>1.0951403148528405E-3</v>
      </c>
      <c r="F495" s="7" t="str">
        <f t="shared" si="57"/>
        <v/>
      </c>
      <c r="G495" s="7">
        <f t="shared" si="59"/>
        <v>-1</v>
      </c>
      <c r="H495" s="8">
        <f t="shared" si="58"/>
        <v>-1.0951403148528405E-3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141</v>
      </c>
      <c r="D498" s="6">
        <v>85</v>
      </c>
      <c r="E498" s="7">
        <f t="shared" si="56"/>
        <v>1.9301848049281315E-2</v>
      </c>
      <c r="F498" s="7">
        <f t="shared" si="57"/>
        <v>2.0267048164043872E-2</v>
      </c>
      <c r="G498" s="7">
        <f t="shared" si="59"/>
        <v>-0.3971631205673759</v>
      </c>
      <c r="H498" s="8">
        <f t="shared" si="58"/>
        <v>-7.6659822039698844E-3</v>
      </c>
    </row>
    <row r="499" spans="1:8" ht="25.5" x14ac:dyDescent="0.2">
      <c r="A499" s="27"/>
      <c r="B499" s="15" t="s">
        <v>477</v>
      </c>
      <c r="C499" s="12">
        <v>1</v>
      </c>
      <c r="D499" s="6">
        <v>8</v>
      </c>
      <c r="E499" s="7">
        <f t="shared" si="56"/>
        <v>1.3689253935660506E-4</v>
      </c>
      <c r="F499" s="7">
        <f t="shared" si="57"/>
        <v>1.9074868860276585E-3</v>
      </c>
      <c r="G499" s="7">
        <f t="shared" si="59"/>
        <v>7</v>
      </c>
      <c r="H499" s="8">
        <f t="shared" si="58"/>
        <v>9.5824777549623544E-4</v>
      </c>
    </row>
    <row r="500" spans="1:8" x14ac:dyDescent="0.2">
      <c r="A500" s="27"/>
      <c r="B500" s="15" t="s">
        <v>478</v>
      </c>
      <c r="C500" s="12">
        <v>25</v>
      </c>
      <c r="D500" s="6">
        <v>37</v>
      </c>
      <c r="E500" s="7">
        <f t="shared" si="56"/>
        <v>3.4223134839151265E-3</v>
      </c>
      <c r="F500" s="7">
        <f t="shared" si="57"/>
        <v>8.8221268478779202E-3</v>
      </c>
      <c r="G500" s="7">
        <f t="shared" si="59"/>
        <v>0.48</v>
      </c>
      <c r="H500" s="8">
        <f t="shared" si="58"/>
        <v>1.6427104722792605E-3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73</v>
      </c>
      <c r="D502" s="6">
        <v>75</v>
      </c>
      <c r="E502" s="7">
        <f t="shared" si="56"/>
        <v>9.9931553730321695E-3</v>
      </c>
      <c r="F502" s="7">
        <f t="shared" si="57"/>
        <v>1.7882689556509301E-2</v>
      </c>
      <c r="G502" s="7">
        <f t="shared" si="59"/>
        <v>2.7397260273972601E-2</v>
      </c>
      <c r="H502" s="8">
        <f t="shared" si="58"/>
        <v>2.7378507871321013E-4</v>
      </c>
    </row>
    <row r="503" spans="1:8" x14ac:dyDescent="0.2">
      <c r="A503" s="27"/>
      <c r="B503" s="15" t="s">
        <v>481</v>
      </c>
      <c r="C503" s="12">
        <v>68</v>
      </c>
      <c r="D503" s="6">
        <v>90</v>
      </c>
      <c r="E503" s="7">
        <f t="shared" si="56"/>
        <v>9.3086926762491438E-3</v>
      </c>
      <c r="F503" s="7">
        <f t="shared" si="57"/>
        <v>2.1459227467811159E-2</v>
      </c>
      <c r="G503" s="7">
        <f t="shared" si="59"/>
        <v>0.3235294117647059</v>
      </c>
      <c r="H503" s="8">
        <f t="shared" si="58"/>
        <v>3.0116358658453116E-3</v>
      </c>
    </row>
    <row r="504" spans="1:8" x14ac:dyDescent="0.2">
      <c r="A504" s="27"/>
      <c r="B504" s="15" t="s">
        <v>482</v>
      </c>
      <c r="C504" s="12">
        <v>12</v>
      </c>
      <c r="D504" s="6">
        <v>14</v>
      </c>
      <c r="E504" s="7">
        <f t="shared" si="56"/>
        <v>1.6427104722792608E-3</v>
      </c>
      <c r="F504" s="7">
        <f t="shared" si="57"/>
        <v>3.3381020505484026E-3</v>
      </c>
      <c r="G504" s="7">
        <f t="shared" si="59"/>
        <v>0.16666666666666666</v>
      </c>
      <c r="H504" s="8">
        <f t="shared" si="58"/>
        <v>2.7378507871321013E-4</v>
      </c>
    </row>
    <row r="505" spans="1:8" x14ac:dyDescent="0.2">
      <c r="A505" s="27"/>
      <c r="B505" s="15" t="s">
        <v>483</v>
      </c>
      <c r="C505" s="12">
        <v>9</v>
      </c>
      <c r="D505" s="6">
        <v>12</v>
      </c>
      <c r="E505" s="7">
        <f t="shared" si="56"/>
        <v>1.2320328542094457E-3</v>
      </c>
      <c r="F505" s="7">
        <f t="shared" si="57"/>
        <v>2.8612303290414878E-3</v>
      </c>
      <c r="G505" s="7">
        <f t="shared" si="59"/>
        <v>0.33333333333333331</v>
      </c>
      <c r="H505" s="8">
        <f t="shared" si="58"/>
        <v>4.1067761806981519E-4</v>
      </c>
    </row>
    <row r="506" spans="1:8" x14ac:dyDescent="0.2">
      <c r="A506" s="27"/>
      <c r="B506" s="15" t="s">
        <v>484</v>
      </c>
      <c r="C506" s="12">
        <v>13</v>
      </c>
      <c r="D506" s="6">
        <v>7</v>
      </c>
      <c r="E506" s="7">
        <f t="shared" si="56"/>
        <v>1.7796030116358659E-3</v>
      </c>
      <c r="F506" s="7">
        <f t="shared" si="57"/>
        <v>1.6690510252742013E-3</v>
      </c>
      <c r="G506" s="7">
        <f t="shared" si="59"/>
        <v>-0.46153846153846156</v>
      </c>
      <c r="H506" s="8">
        <f t="shared" si="58"/>
        <v>-8.2135523613963049E-4</v>
      </c>
    </row>
    <row r="507" spans="1:8" x14ac:dyDescent="0.2">
      <c r="A507" s="27"/>
      <c r="B507" s="15" t="s">
        <v>485</v>
      </c>
      <c r="C507" s="12">
        <v>4</v>
      </c>
      <c r="D507" s="6">
        <v>7</v>
      </c>
      <c r="E507" s="7">
        <f t="shared" si="56"/>
        <v>5.4757015742642025E-4</v>
      </c>
      <c r="F507" s="7">
        <f t="shared" si="57"/>
        <v>1.6690510252742013E-3</v>
      </c>
      <c r="G507" s="7">
        <f t="shared" si="59"/>
        <v>0.75</v>
      </c>
      <c r="H507" s="8">
        <f t="shared" si="58"/>
        <v>4.1067761806981519E-4</v>
      </c>
    </row>
    <row r="508" spans="1:8" x14ac:dyDescent="0.2">
      <c r="A508" s="27"/>
      <c r="B508" s="15" t="s">
        <v>486</v>
      </c>
      <c r="C508" s="12">
        <v>57</v>
      </c>
      <c r="D508" s="6">
        <v>69</v>
      </c>
      <c r="E508" s="7">
        <f t="shared" si="56"/>
        <v>7.8028747433264885E-3</v>
      </c>
      <c r="F508" s="7">
        <f t="shared" si="57"/>
        <v>1.6452074391988557E-2</v>
      </c>
      <c r="G508" s="7">
        <f t="shared" si="59"/>
        <v>0.21052631578947367</v>
      </c>
      <c r="H508" s="8">
        <f t="shared" si="58"/>
        <v>1.6427104722792605E-3</v>
      </c>
    </row>
    <row r="509" spans="1:8" x14ac:dyDescent="0.2">
      <c r="A509" s="27"/>
      <c r="B509" s="15" t="s">
        <v>487</v>
      </c>
      <c r="C509" s="12">
        <v>31</v>
      </c>
      <c r="D509" s="6">
        <v>24</v>
      </c>
      <c r="E509" s="7">
        <f t="shared" si="56"/>
        <v>4.2436687200547571E-3</v>
      </c>
      <c r="F509" s="7">
        <f t="shared" si="57"/>
        <v>5.7224606580829757E-3</v>
      </c>
      <c r="G509" s="7">
        <f t="shared" si="59"/>
        <v>-0.22580645161290322</v>
      </c>
      <c r="H509" s="8">
        <f t="shared" si="58"/>
        <v>-9.5824777549623544E-4</v>
      </c>
    </row>
    <row r="510" spans="1:8" x14ac:dyDescent="0.2">
      <c r="A510" s="27"/>
      <c r="B510" s="15" t="s">
        <v>488</v>
      </c>
      <c r="C510" s="12">
        <v>3</v>
      </c>
      <c r="D510" s="6">
        <v>0</v>
      </c>
      <c r="E510" s="7">
        <f t="shared" si="56"/>
        <v>4.1067761806981519E-4</v>
      </c>
      <c r="F510" s="7" t="str">
        <f t="shared" si="57"/>
        <v/>
      </c>
      <c r="G510" s="7">
        <f t="shared" si="59"/>
        <v>-1</v>
      </c>
      <c r="H510" s="8">
        <f t="shared" si="58"/>
        <v>-4.1067761806981519E-4</v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1</v>
      </c>
      <c r="E512" s="7" t="str">
        <f t="shared" si="56"/>
        <v/>
      </c>
      <c r="F512" s="7">
        <f t="shared" si="57"/>
        <v>2.3843586075345731E-4</v>
      </c>
      <c r="G512" s="7">
        <f t="shared" si="59"/>
        <v>1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3</v>
      </c>
      <c r="D513" s="6">
        <v>2</v>
      </c>
      <c r="E513" s="7">
        <f t="shared" si="56"/>
        <v>4.1067761806981519E-4</v>
      </c>
      <c r="F513" s="7">
        <f t="shared" si="57"/>
        <v>4.7687172150691462E-4</v>
      </c>
      <c r="G513" s="7">
        <f t="shared" si="59"/>
        <v>-0.33333333333333331</v>
      </c>
      <c r="H513" s="8">
        <f t="shared" si="58"/>
        <v>-1.3689253935660506E-4</v>
      </c>
    </row>
    <row r="514" spans="1:8" x14ac:dyDescent="0.2">
      <c r="A514" s="27"/>
      <c r="B514" s="15" t="s">
        <v>492</v>
      </c>
      <c r="C514" s="12">
        <v>2</v>
      </c>
      <c r="D514" s="6">
        <v>2</v>
      </c>
      <c r="E514" s="7">
        <f t="shared" si="56"/>
        <v>2.7378507871321013E-4</v>
      </c>
      <c r="F514" s="7">
        <f t="shared" si="57"/>
        <v>4.7687172150691462E-4</v>
      </c>
      <c r="G514" s="7">
        <f t="shared" si="59"/>
        <v>0</v>
      </c>
      <c r="H514" s="8">
        <f t="shared" si="58"/>
        <v>0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2</v>
      </c>
      <c r="D516" s="6">
        <v>8</v>
      </c>
      <c r="E516" s="7">
        <f t="shared" si="56"/>
        <v>2.7378507871321013E-4</v>
      </c>
      <c r="F516" s="7">
        <f t="shared" si="57"/>
        <v>1.9074868860276585E-3</v>
      </c>
      <c r="G516" s="7">
        <f t="shared" si="59"/>
        <v>3</v>
      </c>
      <c r="H516" s="8">
        <f t="shared" si="58"/>
        <v>8.2135523613963038E-4</v>
      </c>
    </row>
    <row r="517" spans="1:8" ht="25.5" x14ac:dyDescent="0.2">
      <c r="A517" s="27"/>
      <c r="B517" s="15" t="s">
        <v>495</v>
      </c>
      <c r="C517" s="12">
        <v>87</v>
      </c>
      <c r="D517" s="6">
        <v>44</v>
      </c>
      <c r="E517" s="7">
        <f t="shared" si="56"/>
        <v>1.1909650924024641E-2</v>
      </c>
      <c r="F517" s="7">
        <f t="shared" si="57"/>
        <v>1.0491177873152123E-2</v>
      </c>
      <c r="G517" s="7">
        <f t="shared" si="59"/>
        <v>-0.4942528735632184</v>
      </c>
      <c r="H517" s="8">
        <f t="shared" si="58"/>
        <v>-5.8863791923340182E-3</v>
      </c>
    </row>
    <row r="518" spans="1:8" ht="25.5" x14ac:dyDescent="0.2">
      <c r="A518" s="27"/>
      <c r="B518" s="15" t="s">
        <v>496</v>
      </c>
      <c r="C518" s="12">
        <v>6</v>
      </c>
      <c r="D518" s="6">
        <v>2</v>
      </c>
      <c r="E518" s="7">
        <f t="shared" si="56"/>
        <v>8.2135523613963038E-4</v>
      </c>
      <c r="F518" s="7">
        <f t="shared" si="57"/>
        <v>4.7687172150691462E-4</v>
      </c>
      <c r="G518" s="7">
        <f t="shared" si="59"/>
        <v>-0.66666666666666663</v>
      </c>
      <c r="H518" s="8">
        <f t="shared" si="58"/>
        <v>-5.4757015742642025E-4</v>
      </c>
    </row>
    <row r="519" spans="1:8" x14ac:dyDescent="0.2">
      <c r="A519" s="27"/>
      <c r="B519" s="15" t="s">
        <v>497</v>
      </c>
      <c r="C519" s="12">
        <v>7</v>
      </c>
      <c r="D519" s="6">
        <v>3</v>
      </c>
      <c r="E519" s="7">
        <f t="shared" si="56"/>
        <v>9.5824777549623544E-4</v>
      </c>
      <c r="F519" s="7">
        <f t="shared" si="57"/>
        <v>7.1530758226037196E-4</v>
      </c>
      <c r="G519" s="7">
        <f t="shared" si="59"/>
        <v>-0.5714285714285714</v>
      </c>
      <c r="H519" s="8">
        <f t="shared" si="58"/>
        <v>-5.4757015742642025E-4</v>
      </c>
    </row>
    <row r="520" spans="1:8" x14ac:dyDescent="0.2">
      <c r="A520" s="27"/>
      <c r="B520" s="15" t="s">
        <v>498</v>
      </c>
      <c r="C520" s="12">
        <v>0</v>
      </c>
      <c r="D520" s="6">
        <v>3</v>
      </c>
      <c r="E520" s="7" t="str">
        <f t="shared" si="56"/>
        <v/>
      </c>
      <c r="F520" s="7">
        <f t="shared" si="57"/>
        <v>7.1530758226037196E-4</v>
      </c>
      <c r="G520" s="7">
        <f t="shared" si="59"/>
        <v>1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14</v>
      </c>
      <c r="D521" s="6">
        <v>3</v>
      </c>
      <c r="E521" s="7">
        <f t="shared" si="56"/>
        <v>1.9164955509924709E-3</v>
      </c>
      <c r="F521" s="7">
        <f t="shared" si="57"/>
        <v>7.1530758226037196E-4</v>
      </c>
      <c r="G521" s="7">
        <f t="shared" si="59"/>
        <v>-0.7857142857142857</v>
      </c>
      <c r="H521" s="8">
        <f t="shared" si="58"/>
        <v>-1.5058179329226556E-3</v>
      </c>
    </row>
    <row r="522" spans="1:8" ht="25.5" x14ac:dyDescent="0.2">
      <c r="A522" s="27"/>
      <c r="B522" s="15" t="s">
        <v>500</v>
      </c>
      <c r="C522" s="12">
        <v>8</v>
      </c>
      <c r="D522" s="6">
        <v>0</v>
      </c>
      <c r="E522" s="7">
        <f t="shared" si="56"/>
        <v>1.0951403148528405E-3</v>
      </c>
      <c r="F522" s="7" t="str">
        <f t="shared" si="57"/>
        <v/>
      </c>
      <c r="G522" s="7">
        <f t="shared" si="59"/>
        <v>-1</v>
      </c>
      <c r="H522" s="8">
        <f t="shared" si="58"/>
        <v>-1.0951403148528405E-3</v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5</v>
      </c>
      <c r="D524" s="6">
        <v>0</v>
      </c>
      <c r="E524" s="7">
        <f t="shared" si="56"/>
        <v>6.8446269678302531E-4</v>
      </c>
      <c r="F524" s="7" t="str">
        <f t="shared" si="57"/>
        <v/>
      </c>
      <c r="G524" s="7">
        <f t="shared" si="59"/>
        <v>-1</v>
      </c>
      <c r="H524" s="8">
        <f t="shared" si="58"/>
        <v>-6.8446269678302531E-4</v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6</v>
      </c>
      <c r="D527" s="6">
        <v>3</v>
      </c>
      <c r="E527" s="7">
        <f t="shared" si="56"/>
        <v>8.2135523613963038E-4</v>
      </c>
      <c r="F527" s="7">
        <f t="shared" si="57"/>
        <v>7.1530758226037196E-4</v>
      </c>
      <c r="G527" s="7">
        <f t="shared" si="59"/>
        <v>-0.5</v>
      </c>
      <c r="H527" s="8">
        <f t="shared" si="58"/>
        <v>-4.1067761806981519E-4</v>
      </c>
    </row>
    <row r="528" spans="1:8" ht="25.5" x14ac:dyDescent="0.2">
      <c r="A528" s="27"/>
      <c r="B528" s="15" t="s">
        <v>506</v>
      </c>
      <c r="C528" s="12">
        <v>8</v>
      </c>
      <c r="D528" s="6">
        <v>5</v>
      </c>
      <c r="E528" s="7">
        <f t="shared" si="56"/>
        <v>1.0951403148528405E-3</v>
      </c>
      <c r="F528" s="7">
        <f t="shared" si="57"/>
        <v>1.1921793037672865E-3</v>
      </c>
      <c r="G528" s="7">
        <f t="shared" si="59"/>
        <v>-0.375</v>
      </c>
      <c r="H528" s="8">
        <f t="shared" si="58"/>
        <v>-4.1067761806981519E-4</v>
      </c>
    </row>
    <row r="529" spans="1:8" x14ac:dyDescent="0.2">
      <c r="A529" s="27"/>
      <c r="B529" s="15" t="s">
        <v>507</v>
      </c>
      <c r="C529" s="12">
        <v>4</v>
      </c>
      <c r="D529" s="6">
        <v>0</v>
      </c>
      <c r="E529" s="7">
        <f t="shared" si="56"/>
        <v>5.4757015742642025E-4</v>
      </c>
      <c r="F529" s="7" t="str">
        <f t="shared" si="57"/>
        <v/>
      </c>
      <c r="G529" s="7">
        <f t="shared" si="59"/>
        <v>-1</v>
      </c>
      <c r="H529" s="8">
        <f t="shared" si="58"/>
        <v>-5.4757015742642025E-4</v>
      </c>
    </row>
    <row r="530" spans="1:8" x14ac:dyDescent="0.2">
      <c r="A530" s="27"/>
      <c r="B530" s="15" t="s">
        <v>508</v>
      </c>
      <c r="C530" s="12">
        <v>315</v>
      </c>
      <c r="D530" s="6">
        <v>58</v>
      </c>
      <c r="E530" s="7">
        <f t="shared" si="56"/>
        <v>4.3121149897330596E-2</v>
      </c>
      <c r="F530" s="7">
        <f t="shared" si="57"/>
        <v>1.3829279923700524E-2</v>
      </c>
      <c r="G530" s="7">
        <f t="shared" si="59"/>
        <v>-0.81587301587301586</v>
      </c>
      <c r="H530" s="8">
        <f t="shared" si="58"/>
        <v>-3.5181382614647504E-2</v>
      </c>
    </row>
    <row r="531" spans="1:8" x14ac:dyDescent="0.2">
      <c r="A531" s="27"/>
      <c r="B531" s="15" t="s">
        <v>509</v>
      </c>
      <c r="C531" s="12">
        <v>58</v>
      </c>
      <c r="D531" s="6">
        <v>8</v>
      </c>
      <c r="E531" s="7">
        <f t="shared" si="56"/>
        <v>7.9397672826830943E-3</v>
      </c>
      <c r="F531" s="7">
        <f t="shared" si="57"/>
        <v>1.9074868860276585E-3</v>
      </c>
      <c r="G531" s="7">
        <f t="shared" si="59"/>
        <v>-0.86206896551724133</v>
      </c>
      <c r="H531" s="8">
        <f t="shared" si="58"/>
        <v>-6.8446269678302529E-3</v>
      </c>
    </row>
    <row r="532" spans="1:8" ht="38.25" x14ac:dyDescent="0.2">
      <c r="A532" s="27"/>
      <c r="B532" s="15" t="s">
        <v>510</v>
      </c>
      <c r="C532" s="12">
        <v>50</v>
      </c>
      <c r="D532" s="6">
        <v>14</v>
      </c>
      <c r="E532" s="7">
        <f t="shared" si="56"/>
        <v>6.8446269678302529E-3</v>
      </c>
      <c r="F532" s="7">
        <f t="shared" si="57"/>
        <v>3.3381020505484026E-3</v>
      </c>
      <c r="G532" s="7">
        <f t="shared" si="59"/>
        <v>-0.72</v>
      </c>
      <c r="H532" s="8">
        <f t="shared" si="58"/>
        <v>-4.9281314168377818E-3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3</v>
      </c>
      <c r="D534" s="6">
        <v>0</v>
      </c>
      <c r="E534" s="7">
        <f t="shared" si="56"/>
        <v>4.1067761806981519E-4</v>
      </c>
      <c r="F534" s="7" t="str">
        <f t="shared" si="57"/>
        <v/>
      </c>
      <c r="G534" s="7">
        <f t="shared" si="59"/>
        <v>-1</v>
      </c>
      <c r="H534" s="8">
        <f t="shared" si="58"/>
        <v>-4.1067761806981519E-4</v>
      </c>
    </row>
    <row r="535" spans="1:8" ht="25.5" x14ac:dyDescent="0.2">
      <c r="A535" s="27"/>
      <c r="B535" s="15" t="s">
        <v>513</v>
      </c>
      <c r="C535" s="12">
        <v>4</v>
      </c>
      <c r="D535" s="6">
        <v>9</v>
      </c>
      <c r="E535" s="7">
        <f t="shared" si="56"/>
        <v>5.4757015742642025E-4</v>
      </c>
      <c r="F535" s="7">
        <f t="shared" si="57"/>
        <v>2.1459227467811159E-3</v>
      </c>
      <c r="G535" s="7">
        <f t="shared" si="59"/>
        <v>1.25</v>
      </c>
      <c r="H535" s="8">
        <f t="shared" si="58"/>
        <v>6.8446269678302531E-4</v>
      </c>
    </row>
    <row r="536" spans="1:8" x14ac:dyDescent="0.2">
      <c r="A536" s="27"/>
      <c r="B536" s="15" t="s">
        <v>514</v>
      </c>
      <c r="C536" s="12">
        <v>15</v>
      </c>
      <c r="D536" s="6">
        <v>13</v>
      </c>
      <c r="E536" s="7">
        <f t="shared" si="56"/>
        <v>2.0533880903490761E-3</v>
      </c>
      <c r="F536" s="7">
        <f t="shared" si="57"/>
        <v>3.099666189794945E-3</v>
      </c>
      <c r="G536" s="7">
        <f t="shared" si="59"/>
        <v>-0.13333333333333333</v>
      </c>
      <c r="H536" s="8">
        <f t="shared" si="58"/>
        <v>-2.7378507871321013E-4</v>
      </c>
    </row>
    <row r="537" spans="1:8" ht="25.5" x14ac:dyDescent="0.2">
      <c r="A537" s="27"/>
      <c r="B537" s="15" t="s">
        <v>515</v>
      </c>
      <c r="C537" s="12">
        <v>8</v>
      </c>
      <c r="D537" s="6">
        <v>18</v>
      </c>
      <c r="E537" s="7">
        <f t="shared" si="56"/>
        <v>1.0951403148528405E-3</v>
      </c>
      <c r="F537" s="7">
        <f t="shared" si="57"/>
        <v>4.2918454935622317E-3</v>
      </c>
      <c r="G537" s="7">
        <f t="shared" si="59"/>
        <v>1.25</v>
      </c>
      <c r="H537" s="8">
        <f t="shared" si="58"/>
        <v>1.3689253935660506E-3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2</v>
      </c>
      <c r="E540" s="7" t="str">
        <f t="shared" si="56"/>
        <v/>
      </c>
      <c r="F540" s="7">
        <f t="shared" si="57"/>
        <v>4.7687172150691462E-4</v>
      </c>
      <c r="G540" s="7">
        <f t="shared" si="59"/>
        <v>1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2</v>
      </c>
      <c r="D542" s="6">
        <v>0</v>
      </c>
      <c r="E542" s="7">
        <f t="shared" si="56"/>
        <v>2.7378507871321013E-4</v>
      </c>
      <c r="F542" s="7" t="str">
        <f t="shared" si="57"/>
        <v/>
      </c>
      <c r="G542" s="7">
        <f t="shared" si="59"/>
        <v>-1</v>
      </c>
      <c r="H542" s="8">
        <f t="shared" si="58"/>
        <v>-2.7378507871321013E-4</v>
      </c>
    </row>
    <row r="543" spans="1:8" ht="25.5" x14ac:dyDescent="0.2">
      <c r="A543" s="27"/>
      <c r="B543" s="15" t="s">
        <v>521</v>
      </c>
      <c r="C543" s="12">
        <v>0</v>
      </c>
      <c r="D543" s="6">
        <v>5</v>
      </c>
      <c r="E543" s="7" t="str">
        <f t="shared" si="56"/>
        <v/>
      </c>
      <c r="F543" s="7">
        <f t="shared" si="57"/>
        <v>1.1921793037672865E-3</v>
      </c>
      <c r="G543" s="7">
        <f t="shared" si="59"/>
        <v>1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2</v>
      </c>
      <c r="D544" s="6">
        <v>5</v>
      </c>
      <c r="E544" s="7">
        <f t="shared" si="56"/>
        <v>2.7378507871321013E-4</v>
      </c>
      <c r="F544" s="7">
        <f t="shared" si="57"/>
        <v>1.1921793037672865E-3</v>
      </c>
      <c r="G544" s="7">
        <f t="shared" si="59"/>
        <v>1.5</v>
      </c>
      <c r="H544" s="8">
        <f t="shared" si="58"/>
        <v>4.1067761806981519E-4</v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11</v>
      </c>
      <c r="D546" s="6">
        <v>0</v>
      </c>
      <c r="E546" s="7">
        <f t="shared" si="56"/>
        <v>1.5058179329226558E-3</v>
      </c>
      <c r="F546" s="7" t="str">
        <f t="shared" si="57"/>
        <v/>
      </c>
      <c r="G546" s="7">
        <f t="shared" si="59"/>
        <v>-1</v>
      </c>
      <c r="H546" s="8">
        <f t="shared" si="58"/>
        <v>-1.5058179329226558E-3</v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8</v>
      </c>
      <c r="D548" s="6">
        <v>3</v>
      </c>
      <c r="E548" s="7">
        <f t="shared" si="56"/>
        <v>1.0951403148528405E-3</v>
      </c>
      <c r="F548" s="7">
        <f t="shared" si="57"/>
        <v>7.1530758226037196E-4</v>
      </c>
      <c r="G548" s="7">
        <f t="shared" si="59"/>
        <v>-0.625</v>
      </c>
      <c r="H548" s="8">
        <f t="shared" si="58"/>
        <v>-6.8446269678302531E-4</v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7</v>
      </c>
      <c r="D550" s="6">
        <v>2</v>
      </c>
      <c r="E550" s="7">
        <f t="shared" si="56"/>
        <v>9.5824777549623544E-4</v>
      </c>
      <c r="F550" s="7">
        <f t="shared" si="57"/>
        <v>4.7687172150691462E-4</v>
      </c>
      <c r="G550" s="7">
        <f t="shared" si="59"/>
        <v>-0.7142857142857143</v>
      </c>
      <c r="H550" s="8">
        <f t="shared" si="58"/>
        <v>-6.8446269678302531E-4</v>
      </c>
    </row>
    <row r="551" spans="1:8" ht="25.5" x14ac:dyDescent="0.2">
      <c r="A551" s="27"/>
      <c r="B551" s="15" t="s">
        <v>529</v>
      </c>
      <c r="C551" s="12">
        <v>2</v>
      </c>
      <c r="D551" s="6">
        <v>2</v>
      </c>
      <c r="E551" s="7">
        <f t="shared" si="56"/>
        <v>2.7378507871321013E-4</v>
      </c>
      <c r="F551" s="7">
        <f t="shared" si="57"/>
        <v>4.7687172150691462E-4</v>
      </c>
      <c r="G551" s="7">
        <f t="shared" si="59"/>
        <v>0</v>
      </c>
      <c r="H551" s="8">
        <f t="shared" si="58"/>
        <v>0</v>
      </c>
    </row>
    <row r="552" spans="1:8" x14ac:dyDescent="0.2">
      <c r="A552" s="27"/>
      <c r="B552" s="15" t="s">
        <v>530</v>
      </c>
      <c r="C552" s="12">
        <v>25</v>
      </c>
      <c r="D552" s="6">
        <v>19</v>
      </c>
      <c r="E552" s="7">
        <f t="shared" si="56"/>
        <v>3.4223134839151265E-3</v>
      </c>
      <c r="F552" s="7">
        <f t="shared" si="57"/>
        <v>4.5302813543156894E-3</v>
      </c>
      <c r="G552" s="7">
        <f t="shared" si="59"/>
        <v>-0.24</v>
      </c>
      <c r="H552" s="8">
        <f t="shared" si="58"/>
        <v>-8.2135523613963027E-4</v>
      </c>
    </row>
    <row r="553" spans="1:8" x14ac:dyDescent="0.2">
      <c r="A553" s="27"/>
      <c r="B553" s="15" t="s">
        <v>531</v>
      </c>
      <c r="C553" s="12">
        <v>5</v>
      </c>
      <c r="D553" s="6">
        <v>0</v>
      </c>
      <c r="E553" s="7">
        <f t="shared" si="56"/>
        <v>6.8446269678302531E-4</v>
      </c>
      <c r="F553" s="7" t="str">
        <f t="shared" si="57"/>
        <v/>
      </c>
      <c r="G553" s="7">
        <f t="shared" si="59"/>
        <v>-1</v>
      </c>
      <c r="H553" s="8">
        <f t="shared" si="58"/>
        <v>-6.8446269678302531E-4</v>
      </c>
    </row>
    <row r="554" spans="1:8" x14ac:dyDescent="0.2">
      <c r="A554" s="27"/>
      <c r="B554" s="15" t="s">
        <v>532</v>
      </c>
      <c r="C554" s="12">
        <v>1</v>
      </c>
      <c r="D554" s="6">
        <v>3</v>
      </c>
      <c r="E554" s="7">
        <f t="shared" ref="E554:E595" si="60">+IF(C554=0,"",C554/C$362)</f>
        <v>1.3689253935660506E-4</v>
      </c>
      <c r="F554" s="7">
        <f t="shared" ref="F554:F595" si="61">+IF(D554=0,"",D554/D$362)</f>
        <v>7.1530758226037196E-4</v>
      </c>
      <c r="G554" s="7">
        <f t="shared" si="59"/>
        <v>2</v>
      </c>
      <c r="H554" s="8">
        <f t="shared" ref="H554:H595" si="62">+IF(OR(AND(E554=""),(G554="")),"",E554*G554)</f>
        <v>2.7378507871321013E-4</v>
      </c>
    </row>
    <row r="555" spans="1:8" x14ac:dyDescent="0.2">
      <c r="A555" s="27"/>
      <c r="B555" s="15" t="s">
        <v>533</v>
      </c>
      <c r="C555" s="12">
        <v>67</v>
      </c>
      <c r="D555" s="6">
        <v>27</v>
      </c>
      <c r="E555" s="7">
        <f t="shared" si="60"/>
        <v>9.1718001368925398E-3</v>
      </c>
      <c r="F555" s="7">
        <f t="shared" si="61"/>
        <v>6.4377682403433476E-3</v>
      </c>
      <c r="G555" s="7">
        <f t="shared" ref="G555:G595" si="63">+IF(AND(C555=0,D555=0)," ",IF(C555=0,1,IF(D555=0,-1,(D555-C555)/C555)))</f>
        <v>-0.59701492537313428</v>
      </c>
      <c r="H555" s="8">
        <f t="shared" si="62"/>
        <v>-5.4757015742642025E-3</v>
      </c>
    </row>
    <row r="556" spans="1:8" ht="25.5" x14ac:dyDescent="0.2">
      <c r="A556" s="27"/>
      <c r="B556" s="15" t="s">
        <v>534</v>
      </c>
      <c r="C556" s="12">
        <v>2</v>
      </c>
      <c r="D556" s="6">
        <v>1</v>
      </c>
      <c r="E556" s="7">
        <f t="shared" si="60"/>
        <v>2.7378507871321013E-4</v>
      </c>
      <c r="F556" s="7">
        <f t="shared" si="61"/>
        <v>2.3843586075345731E-4</v>
      </c>
      <c r="G556" s="7">
        <f t="shared" si="63"/>
        <v>-0.5</v>
      </c>
      <c r="H556" s="8">
        <f t="shared" si="62"/>
        <v>-1.3689253935660506E-4</v>
      </c>
    </row>
    <row r="557" spans="1:8" x14ac:dyDescent="0.2">
      <c r="A557" s="27"/>
      <c r="B557" s="15" t="s">
        <v>535</v>
      </c>
      <c r="C557" s="12">
        <v>4</v>
      </c>
      <c r="D557" s="6">
        <v>3</v>
      </c>
      <c r="E557" s="7">
        <f t="shared" si="60"/>
        <v>5.4757015742642025E-4</v>
      </c>
      <c r="F557" s="7">
        <f t="shared" si="61"/>
        <v>7.1530758226037196E-4</v>
      </c>
      <c r="G557" s="7">
        <f t="shared" si="63"/>
        <v>-0.25</v>
      </c>
      <c r="H557" s="8">
        <f t="shared" si="62"/>
        <v>-1.3689253935660506E-4</v>
      </c>
    </row>
    <row r="558" spans="1:8" x14ac:dyDescent="0.2">
      <c r="A558" s="27"/>
      <c r="B558" s="15" t="s">
        <v>536</v>
      </c>
      <c r="C558" s="12">
        <v>125</v>
      </c>
      <c r="D558" s="6">
        <v>47</v>
      </c>
      <c r="E558" s="7">
        <f t="shared" si="60"/>
        <v>1.7111567419575632E-2</v>
      </c>
      <c r="F558" s="7">
        <f t="shared" si="61"/>
        <v>1.1206485455412495E-2</v>
      </c>
      <c r="G558" s="7">
        <f t="shared" si="63"/>
        <v>-0.624</v>
      </c>
      <c r="H558" s="8">
        <f t="shared" si="62"/>
        <v>-1.0677618069815195E-2</v>
      </c>
    </row>
    <row r="559" spans="1:8" x14ac:dyDescent="0.2">
      <c r="A559" s="27"/>
      <c r="B559" s="15" t="s">
        <v>537</v>
      </c>
      <c r="C559" s="12">
        <v>61</v>
      </c>
      <c r="D559" s="6">
        <v>42</v>
      </c>
      <c r="E559" s="7">
        <f t="shared" si="60"/>
        <v>8.3504449007529083E-3</v>
      </c>
      <c r="F559" s="7">
        <f t="shared" si="61"/>
        <v>1.0014306151645207E-2</v>
      </c>
      <c r="G559" s="7">
        <f t="shared" si="63"/>
        <v>-0.31147540983606559</v>
      </c>
      <c r="H559" s="8">
        <f t="shared" si="62"/>
        <v>-2.6009582477754963E-3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2</v>
      </c>
      <c r="E561" s="7" t="str">
        <f t="shared" si="60"/>
        <v/>
      </c>
      <c r="F561" s="7">
        <f t="shared" si="61"/>
        <v>4.7687172150691462E-4</v>
      </c>
      <c r="G561" s="7">
        <f t="shared" si="63"/>
        <v>1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1</v>
      </c>
      <c r="D564" s="6">
        <v>3</v>
      </c>
      <c r="E564" s="7">
        <f t="shared" si="60"/>
        <v>1.3689253935660506E-4</v>
      </c>
      <c r="F564" s="7">
        <f t="shared" si="61"/>
        <v>7.1530758226037196E-4</v>
      </c>
      <c r="G564" s="7">
        <f t="shared" si="63"/>
        <v>2</v>
      </c>
      <c r="H564" s="8">
        <f t="shared" si="62"/>
        <v>2.7378507871321013E-4</v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3</v>
      </c>
      <c r="D566" s="6">
        <v>0</v>
      </c>
      <c r="E566" s="7">
        <f t="shared" si="60"/>
        <v>4.1067761806981519E-4</v>
      </c>
      <c r="F566" s="7" t="str">
        <f t="shared" si="61"/>
        <v/>
      </c>
      <c r="G566" s="7">
        <f t="shared" si="63"/>
        <v>-1</v>
      </c>
      <c r="H566" s="8">
        <f t="shared" si="62"/>
        <v>-4.1067761806981519E-4</v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4</v>
      </c>
      <c r="D568" s="6">
        <v>4</v>
      </c>
      <c r="E568" s="7">
        <f t="shared" si="60"/>
        <v>5.4757015742642025E-4</v>
      </c>
      <c r="F568" s="7">
        <f t="shared" si="61"/>
        <v>9.5374344301382924E-4</v>
      </c>
      <c r="G568" s="7">
        <f t="shared" si="63"/>
        <v>0</v>
      </c>
      <c r="H568" s="8">
        <f t="shared" si="62"/>
        <v>0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5</v>
      </c>
      <c r="E570" s="7" t="str">
        <f t="shared" si="60"/>
        <v/>
      </c>
      <c r="F570" s="7">
        <f t="shared" si="61"/>
        <v>1.1921793037672865E-3</v>
      </c>
      <c r="G570" s="7">
        <f t="shared" si="63"/>
        <v>1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</v>
      </c>
      <c r="D571" s="6">
        <v>6</v>
      </c>
      <c r="E571" s="7">
        <f t="shared" si="60"/>
        <v>1.3689253935660506E-4</v>
      </c>
      <c r="F571" s="7">
        <f t="shared" si="61"/>
        <v>1.4306151645207439E-3</v>
      </c>
      <c r="G571" s="7">
        <f t="shared" si="63"/>
        <v>5</v>
      </c>
      <c r="H571" s="8">
        <f t="shared" si="62"/>
        <v>6.8446269678302531E-4</v>
      </c>
    </row>
    <row r="572" spans="1:8" ht="25.5" x14ac:dyDescent="0.2">
      <c r="A572" s="27"/>
      <c r="B572" s="15" t="s">
        <v>550</v>
      </c>
      <c r="C572" s="12">
        <v>0</v>
      </c>
      <c r="D572" s="6">
        <v>1</v>
      </c>
      <c r="E572" s="7" t="str">
        <f t="shared" si="60"/>
        <v/>
      </c>
      <c r="F572" s="7">
        <f t="shared" si="61"/>
        <v>2.3843586075345731E-4</v>
      </c>
      <c r="G572" s="7">
        <f t="shared" si="63"/>
        <v>1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18</v>
      </c>
      <c r="D574" s="6">
        <v>31</v>
      </c>
      <c r="E574" s="7">
        <f t="shared" si="60"/>
        <v>2.4640657084188913E-3</v>
      </c>
      <c r="F574" s="7">
        <f t="shared" si="61"/>
        <v>7.3915116833571772E-3</v>
      </c>
      <c r="G574" s="7">
        <f t="shared" si="63"/>
        <v>0.72222222222222221</v>
      </c>
      <c r="H574" s="8">
        <f t="shared" si="62"/>
        <v>1.7796030116358659E-3</v>
      </c>
    </row>
    <row r="575" spans="1:8" ht="25.5" x14ac:dyDescent="0.2">
      <c r="A575" s="27"/>
      <c r="B575" s="15" t="s">
        <v>553</v>
      </c>
      <c r="C575" s="12">
        <v>8</v>
      </c>
      <c r="D575" s="6">
        <v>0</v>
      </c>
      <c r="E575" s="7">
        <f t="shared" si="60"/>
        <v>1.0951403148528405E-3</v>
      </c>
      <c r="F575" s="7" t="str">
        <f t="shared" si="61"/>
        <v/>
      </c>
      <c r="G575" s="7">
        <f t="shared" si="63"/>
        <v>-1</v>
      </c>
      <c r="H575" s="8">
        <f t="shared" si="62"/>
        <v>-1.0951403148528405E-3</v>
      </c>
    </row>
    <row r="576" spans="1:8" x14ac:dyDescent="0.2">
      <c r="A576" s="27"/>
      <c r="B576" s="15" t="s">
        <v>554</v>
      </c>
      <c r="C576" s="12">
        <v>6</v>
      </c>
      <c r="D576" s="6">
        <v>13</v>
      </c>
      <c r="E576" s="7">
        <f t="shared" si="60"/>
        <v>8.2135523613963038E-4</v>
      </c>
      <c r="F576" s="7">
        <f t="shared" si="61"/>
        <v>3.099666189794945E-3</v>
      </c>
      <c r="G576" s="7">
        <f t="shared" si="63"/>
        <v>1.1666666666666667</v>
      </c>
      <c r="H576" s="8">
        <f t="shared" si="62"/>
        <v>9.5824777549623555E-4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165</v>
      </c>
      <c r="D579" s="6">
        <v>48</v>
      </c>
      <c r="E579" s="7">
        <f t="shared" si="60"/>
        <v>2.2587268993839837E-2</v>
      </c>
      <c r="F579" s="7">
        <f t="shared" si="61"/>
        <v>1.1444921316165951E-2</v>
      </c>
      <c r="G579" s="7">
        <f t="shared" si="63"/>
        <v>-0.70909090909090911</v>
      </c>
      <c r="H579" s="8">
        <f t="shared" si="62"/>
        <v>-1.6016427104722793E-2</v>
      </c>
    </row>
    <row r="580" spans="1:8" ht="25.5" x14ac:dyDescent="0.2">
      <c r="A580" s="27"/>
      <c r="B580" s="15" t="s">
        <v>558</v>
      </c>
      <c r="C580" s="12">
        <v>113</v>
      </c>
      <c r="D580" s="6">
        <v>12</v>
      </c>
      <c r="E580" s="7">
        <f t="shared" si="60"/>
        <v>1.5468856947296373E-2</v>
      </c>
      <c r="F580" s="7">
        <f t="shared" si="61"/>
        <v>2.8612303290414878E-3</v>
      </c>
      <c r="G580" s="7">
        <f t="shared" si="63"/>
        <v>-0.89380530973451322</v>
      </c>
      <c r="H580" s="8">
        <f t="shared" si="62"/>
        <v>-1.3826146475017112E-2</v>
      </c>
    </row>
    <row r="581" spans="1:8" x14ac:dyDescent="0.2">
      <c r="A581" s="27"/>
      <c r="B581" s="15" t="s">
        <v>559</v>
      </c>
      <c r="C581" s="12">
        <v>92</v>
      </c>
      <c r="D581" s="6">
        <v>59</v>
      </c>
      <c r="E581" s="7">
        <f t="shared" si="60"/>
        <v>1.2594113620807666E-2</v>
      </c>
      <c r="F581" s="7">
        <f t="shared" si="61"/>
        <v>1.4067715784453982E-2</v>
      </c>
      <c r="G581" s="7">
        <f t="shared" si="63"/>
        <v>-0.35869565217391303</v>
      </c>
      <c r="H581" s="8">
        <f t="shared" si="62"/>
        <v>-4.517453798767967E-3</v>
      </c>
    </row>
    <row r="582" spans="1:8" x14ac:dyDescent="0.2">
      <c r="A582" s="27"/>
      <c r="B582" s="15" t="s">
        <v>560</v>
      </c>
      <c r="C582" s="12">
        <v>15</v>
      </c>
      <c r="D582" s="6">
        <v>25</v>
      </c>
      <c r="E582" s="7">
        <f t="shared" si="60"/>
        <v>2.0533880903490761E-3</v>
      </c>
      <c r="F582" s="7">
        <f t="shared" si="61"/>
        <v>5.9608965188364333E-3</v>
      </c>
      <c r="G582" s="7">
        <f t="shared" si="63"/>
        <v>0.66666666666666663</v>
      </c>
      <c r="H582" s="8">
        <f t="shared" si="62"/>
        <v>1.3689253935660506E-3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1</v>
      </c>
      <c r="D585" s="6">
        <v>0</v>
      </c>
      <c r="E585" s="7">
        <f t="shared" si="60"/>
        <v>1.3689253935660506E-4</v>
      </c>
      <c r="F585" s="7" t="str">
        <f t="shared" si="61"/>
        <v/>
      </c>
      <c r="G585" s="7">
        <f t="shared" si="63"/>
        <v>-1</v>
      </c>
      <c r="H585" s="8">
        <f t="shared" si="62"/>
        <v>-1.3689253935660506E-4</v>
      </c>
    </row>
    <row r="586" spans="1:8" x14ac:dyDescent="0.2">
      <c r="A586" s="27"/>
      <c r="B586" s="15" t="s">
        <v>564</v>
      </c>
      <c r="C586" s="12">
        <v>0</v>
      </c>
      <c r="D586" s="6">
        <v>4</v>
      </c>
      <c r="E586" s="7" t="str">
        <f t="shared" si="60"/>
        <v/>
      </c>
      <c r="F586" s="7">
        <f t="shared" si="61"/>
        <v>9.5374344301382924E-4</v>
      </c>
      <c r="G586" s="7">
        <f t="shared" si="63"/>
        <v>1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47</v>
      </c>
      <c r="D587" s="6">
        <v>5</v>
      </c>
      <c r="E587" s="7">
        <f t="shared" si="60"/>
        <v>6.4339493497604381E-3</v>
      </c>
      <c r="F587" s="7">
        <f t="shared" si="61"/>
        <v>1.1921793037672865E-3</v>
      </c>
      <c r="G587" s="7">
        <f t="shared" si="63"/>
        <v>-0.8936170212765957</v>
      </c>
      <c r="H587" s="8">
        <f t="shared" si="62"/>
        <v>-5.7494866529774124E-3</v>
      </c>
    </row>
    <row r="588" spans="1:8" x14ac:dyDescent="0.2">
      <c r="A588" s="27"/>
      <c r="B588" s="15" t="s">
        <v>566</v>
      </c>
      <c r="C588" s="12">
        <v>122</v>
      </c>
      <c r="D588" s="6">
        <v>34</v>
      </c>
      <c r="E588" s="7">
        <f t="shared" si="60"/>
        <v>1.6700889801505817E-2</v>
      </c>
      <c r="F588" s="7">
        <f t="shared" si="61"/>
        <v>8.1068192656175483E-3</v>
      </c>
      <c r="G588" s="7">
        <f t="shared" si="63"/>
        <v>-0.72131147540983609</v>
      </c>
      <c r="H588" s="8">
        <f t="shared" si="62"/>
        <v>-1.2046543463381245E-2</v>
      </c>
    </row>
    <row r="589" spans="1:8" x14ac:dyDescent="0.2">
      <c r="A589" s="27"/>
      <c r="B589" s="15" t="s">
        <v>567</v>
      </c>
      <c r="C589" s="12">
        <v>2</v>
      </c>
      <c r="D589" s="6">
        <v>1</v>
      </c>
      <c r="E589" s="7">
        <f t="shared" si="60"/>
        <v>2.7378507871321013E-4</v>
      </c>
      <c r="F589" s="7">
        <f t="shared" si="61"/>
        <v>2.3843586075345731E-4</v>
      </c>
      <c r="G589" s="7">
        <f t="shared" si="63"/>
        <v>-0.5</v>
      </c>
      <c r="H589" s="8">
        <f t="shared" si="62"/>
        <v>-1.3689253935660506E-4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13</v>
      </c>
      <c r="D591" s="6">
        <v>20</v>
      </c>
      <c r="E591" s="7">
        <f t="shared" si="60"/>
        <v>1.7796030116358659E-3</v>
      </c>
      <c r="F591" s="7">
        <f t="shared" si="61"/>
        <v>4.7687172150691461E-3</v>
      </c>
      <c r="G591" s="7">
        <f t="shared" si="63"/>
        <v>0.53846153846153844</v>
      </c>
      <c r="H591" s="8">
        <f t="shared" si="62"/>
        <v>9.5824777549623544E-4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9</v>
      </c>
      <c r="D593" s="6">
        <v>1</v>
      </c>
      <c r="E593" s="7">
        <f t="shared" si="60"/>
        <v>1.2320328542094457E-3</v>
      </c>
      <c r="F593" s="7">
        <f t="shared" si="61"/>
        <v>2.3843586075345731E-4</v>
      </c>
      <c r="G593" s="7">
        <f t="shared" si="63"/>
        <v>-0.88888888888888884</v>
      </c>
      <c r="H593" s="8">
        <f t="shared" si="62"/>
        <v>-1.0951403148528405E-3</v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3</v>
      </c>
      <c r="E595" s="10" t="str">
        <f t="shared" si="60"/>
        <v/>
      </c>
      <c r="F595" s="10">
        <f t="shared" si="61"/>
        <v>7.1530758226037196E-4</v>
      </c>
      <c r="G595" s="10">
        <f t="shared" si="63"/>
        <v>1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1495</v>
      </c>
      <c r="D601" s="20">
        <f>SUM(D602:D629)</f>
        <v>1007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-0.32642140468227426</v>
      </c>
      <c r="H601" s="21">
        <f t="shared" ref="H601:H629" si="66">+IF(OR(AND(E601=""),(G601="")),"",E601*G601)</f>
        <v>-0.32642140468227426</v>
      </c>
    </row>
    <row r="602" spans="1:8" x14ac:dyDescent="0.2">
      <c r="A602" s="27"/>
      <c r="B602" s="14" t="s">
        <v>574</v>
      </c>
      <c r="C602" s="25">
        <v>20</v>
      </c>
      <c r="D602" s="22">
        <v>12</v>
      </c>
      <c r="E602" s="23">
        <f t="shared" si="64"/>
        <v>1.3377926421404682E-2</v>
      </c>
      <c r="F602" s="23">
        <f t="shared" si="65"/>
        <v>1.1916583912611719E-2</v>
      </c>
      <c r="G602" s="23">
        <f t="shared" ref="G602:G629" si="67">+IF(AND(C602=0,D602=0)," ",IF(C602=0,1,IF(D602=0,-1,(D602-C602)/C602)))</f>
        <v>-0.4</v>
      </c>
      <c r="H602" s="24">
        <f t="shared" si="66"/>
        <v>-5.3511705685618735E-3</v>
      </c>
    </row>
    <row r="603" spans="1:8" x14ac:dyDescent="0.2">
      <c r="A603" s="27"/>
      <c r="B603" s="15" t="s">
        <v>575</v>
      </c>
      <c r="C603" s="12">
        <v>15</v>
      </c>
      <c r="D603" s="6">
        <v>16</v>
      </c>
      <c r="E603" s="7">
        <f t="shared" si="64"/>
        <v>1.0033444816053512E-2</v>
      </c>
      <c r="F603" s="7">
        <f t="shared" si="65"/>
        <v>1.5888778550148957E-2</v>
      </c>
      <c r="G603" s="7">
        <f t="shared" si="67"/>
        <v>6.6666666666666666E-2</v>
      </c>
      <c r="H603" s="8">
        <f t="shared" si="66"/>
        <v>6.6889632107023408E-4</v>
      </c>
    </row>
    <row r="604" spans="1:8" ht="25.5" x14ac:dyDescent="0.2">
      <c r="A604" s="27"/>
      <c r="B604" s="15" t="s">
        <v>576</v>
      </c>
      <c r="C604" s="12">
        <v>120</v>
      </c>
      <c r="D604" s="6">
        <v>103</v>
      </c>
      <c r="E604" s="7">
        <f t="shared" si="64"/>
        <v>8.0267558528428096E-2</v>
      </c>
      <c r="F604" s="7">
        <f t="shared" si="65"/>
        <v>0.10228401191658391</v>
      </c>
      <c r="G604" s="7">
        <f t="shared" si="67"/>
        <v>-0.14166666666666666</v>
      </c>
      <c r="H604" s="8">
        <f t="shared" si="66"/>
        <v>-1.137123745819398E-2</v>
      </c>
    </row>
    <row r="605" spans="1:8" x14ac:dyDescent="0.2">
      <c r="A605" s="27"/>
      <c r="B605" s="15" t="s">
        <v>577</v>
      </c>
      <c r="C605" s="12">
        <v>84</v>
      </c>
      <c r="D605" s="6">
        <v>227</v>
      </c>
      <c r="E605" s="7">
        <f t="shared" si="64"/>
        <v>5.6187290969899668E-2</v>
      </c>
      <c r="F605" s="7">
        <f t="shared" si="65"/>
        <v>0.22542204568023833</v>
      </c>
      <c r="G605" s="7">
        <f t="shared" si="67"/>
        <v>1.7023809523809523</v>
      </c>
      <c r="H605" s="8">
        <f t="shared" si="66"/>
        <v>9.5652173913043481E-2</v>
      </c>
    </row>
    <row r="606" spans="1:8" x14ac:dyDescent="0.2">
      <c r="A606" s="27"/>
      <c r="B606" s="15" t="s">
        <v>578</v>
      </c>
      <c r="C606" s="12">
        <v>15</v>
      </c>
      <c r="D606" s="6">
        <v>46</v>
      </c>
      <c r="E606" s="7">
        <f t="shared" si="64"/>
        <v>1.0033444816053512E-2</v>
      </c>
      <c r="F606" s="7">
        <f t="shared" si="65"/>
        <v>4.5680238331678252E-2</v>
      </c>
      <c r="G606" s="7">
        <f t="shared" si="67"/>
        <v>2.0666666666666669</v>
      </c>
      <c r="H606" s="8">
        <f t="shared" si="66"/>
        <v>2.0735785953177259E-2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2</v>
      </c>
      <c r="D609" s="6">
        <v>0</v>
      </c>
      <c r="E609" s="7">
        <f t="shared" si="64"/>
        <v>1.3377926421404682E-3</v>
      </c>
      <c r="F609" s="7" t="str">
        <f t="shared" si="65"/>
        <v/>
      </c>
      <c r="G609" s="7">
        <f t="shared" si="67"/>
        <v>-1</v>
      </c>
      <c r="H609" s="8">
        <f t="shared" si="66"/>
        <v>-1.3377926421404682E-3</v>
      </c>
    </row>
    <row r="610" spans="1:8" x14ac:dyDescent="0.2">
      <c r="A610" s="27"/>
      <c r="B610" s="15" t="s">
        <v>582</v>
      </c>
      <c r="C610" s="12">
        <v>3</v>
      </c>
      <c r="D610" s="6">
        <v>5</v>
      </c>
      <c r="E610" s="7">
        <f t="shared" si="64"/>
        <v>2.0066889632107021E-3</v>
      </c>
      <c r="F610" s="7">
        <f t="shared" si="65"/>
        <v>4.9652432969215492E-3</v>
      </c>
      <c r="G610" s="7">
        <f t="shared" si="67"/>
        <v>0.66666666666666663</v>
      </c>
      <c r="H610" s="8">
        <f t="shared" si="66"/>
        <v>1.3377926421404679E-3</v>
      </c>
    </row>
    <row r="611" spans="1:8" x14ac:dyDescent="0.2">
      <c r="A611" s="27"/>
      <c r="B611" s="15" t="s">
        <v>583</v>
      </c>
      <c r="C611" s="12">
        <v>11</v>
      </c>
      <c r="D611" s="6">
        <v>25</v>
      </c>
      <c r="E611" s="7">
        <f t="shared" si="64"/>
        <v>7.3578595317725752E-3</v>
      </c>
      <c r="F611" s="7">
        <f t="shared" si="65"/>
        <v>2.4826216484607744E-2</v>
      </c>
      <c r="G611" s="7">
        <f t="shared" si="67"/>
        <v>1.2727272727272727</v>
      </c>
      <c r="H611" s="8">
        <f t="shared" si="66"/>
        <v>9.3645484949832769E-3</v>
      </c>
    </row>
    <row r="612" spans="1:8" x14ac:dyDescent="0.2">
      <c r="A612" s="27"/>
      <c r="B612" s="15" t="s">
        <v>584</v>
      </c>
      <c r="C612" s="12">
        <v>36</v>
      </c>
      <c r="D612" s="6">
        <v>16</v>
      </c>
      <c r="E612" s="7">
        <f t="shared" si="64"/>
        <v>2.4080267558528427E-2</v>
      </c>
      <c r="F612" s="7">
        <f t="shared" si="65"/>
        <v>1.5888778550148957E-2</v>
      </c>
      <c r="G612" s="7">
        <f t="shared" si="67"/>
        <v>-0.55555555555555558</v>
      </c>
      <c r="H612" s="8">
        <f t="shared" si="66"/>
        <v>-1.3377926421404682E-2</v>
      </c>
    </row>
    <row r="613" spans="1:8" x14ac:dyDescent="0.2">
      <c r="A613" s="27"/>
      <c r="B613" s="15" t="s">
        <v>585</v>
      </c>
      <c r="C613" s="12">
        <v>0</v>
      </c>
      <c r="D613" s="6">
        <v>1</v>
      </c>
      <c r="E613" s="7" t="str">
        <f t="shared" si="64"/>
        <v/>
      </c>
      <c r="F613" s="7">
        <f t="shared" si="65"/>
        <v>9.930486593843098E-4</v>
      </c>
      <c r="G613" s="7">
        <f t="shared" si="67"/>
        <v>1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</v>
      </c>
      <c r="D616" s="6">
        <v>0</v>
      </c>
      <c r="E616" s="7">
        <f t="shared" si="64"/>
        <v>6.6889632107023408E-4</v>
      </c>
      <c r="F616" s="7" t="str">
        <f t="shared" si="65"/>
        <v/>
      </c>
      <c r="G616" s="7">
        <f t="shared" si="67"/>
        <v>-1</v>
      </c>
      <c r="H616" s="8">
        <f t="shared" si="66"/>
        <v>-6.6889632107023408E-4</v>
      </c>
    </row>
    <row r="617" spans="1:8" x14ac:dyDescent="0.2">
      <c r="A617" s="27"/>
      <c r="B617" s="15" t="s">
        <v>589</v>
      </c>
      <c r="C617" s="12">
        <v>8</v>
      </c>
      <c r="D617" s="6">
        <v>0</v>
      </c>
      <c r="E617" s="7">
        <f t="shared" si="64"/>
        <v>5.3511705685618726E-3</v>
      </c>
      <c r="F617" s="7" t="str">
        <f t="shared" si="65"/>
        <v/>
      </c>
      <c r="G617" s="7">
        <f t="shared" si="67"/>
        <v>-1</v>
      </c>
      <c r="H617" s="8">
        <f t="shared" si="66"/>
        <v>-5.3511705685618726E-3</v>
      </c>
    </row>
    <row r="618" spans="1:8" x14ac:dyDescent="0.2">
      <c r="A618" s="27"/>
      <c r="B618" s="15" t="s">
        <v>590</v>
      </c>
      <c r="C618" s="12">
        <v>5</v>
      </c>
      <c r="D618" s="6">
        <v>16</v>
      </c>
      <c r="E618" s="7">
        <f t="shared" si="64"/>
        <v>3.3444816053511705E-3</v>
      </c>
      <c r="F618" s="7">
        <f t="shared" si="65"/>
        <v>1.5888778550148957E-2</v>
      </c>
      <c r="G618" s="7">
        <f t="shared" si="67"/>
        <v>2.2000000000000002</v>
      </c>
      <c r="H618" s="8">
        <f t="shared" si="66"/>
        <v>7.3578595317725761E-3</v>
      </c>
    </row>
    <row r="619" spans="1:8" x14ac:dyDescent="0.2">
      <c r="A619" s="27"/>
      <c r="B619" s="15" t="s">
        <v>591</v>
      </c>
      <c r="C619" s="12">
        <v>341</v>
      </c>
      <c r="D619" s="6">
        <v>185</v>
      </c>
      <c r="E619" s="7">
        <f t="shared" si="64"/>
        <v>0.22809364548494984</v>
      </c>
      <c r="F619" s="7">
        <f t="shared" si="65"/>
        <v>0.18371400198609733</v>
      </c>
      <c r="G619" s="7">
        <f t="shared" si="67"/>
        <v>-0.45747800586510262</v>
      </c>
      <c r="H619" s="8">
        <f t="shared" si="66"/>
        <v>-0.10434782608695652</v>
      </c>
    </row>
    <row r="620" spans="1:8" x14ac:dyDescent="0.2">
      <c r="A620" s="27"/>
      <c r="B620" s="15" t="s">
        <v>592</v>
      </c>
      <c r="C620" s="12">
        <v>55</v>
      </c>
      <c r="D620" s="6">
        <v>19</v>
      </c>
      <c r="E620" s="7">
        <f t="shared" si="64"/>
        <v>3.678929765886288E-2</v>
      </c>
      <c r="F620" s="7">
        <f t="shared" si="65"/>
        <v>1.8867924528301886E-2</v>
      </c>
      <c r="G620" s="7">
        <f t="shared" si="67"/>
        <v>-0.65454545454545454</v>
      </c>
      <c r="H620" s="8">
        <f t="shared" si="66"/>
        <v>-2.4080267558528431E-2</v>
      </c>
    </row>
    <row r="621" spans="1:8" x14ac:dyDescent="0.2">
      <c r="A621" s="27"/>
      <c r="B621" s="15" t="s">
        <v>593</v>
      </c>
      <c r="C621" s="12">
        <v>92</v>
      </c>
      <c r="D621" s="6">
        <v>1</v>
      </c>
      <c r="E621" s="7">
        <f t="shared" si="64"/>
        <v>6.1538461538461542E-2</v>
      </c>
      <c r="F621" s="7">
        <f t="shared" si="65"/>
        <v>9.930486593843098E-4</v>
      </c>
      <c r="G621" s="7">
        <f t="shared" si="67"/>
        <v>-0.98913043478260865</v>
      </c>
      <c r="H621" s="8">
        <f t="shared" si="66"/>
        <v>-6.0869565217391307E-2</v>
      </c>
    </row>
    <row r="622" spans="1:8" x14ac:dyDescent="0.2">
      <c r="A622" s="27"/>
      <c r="B622" s="15" t="s">
        <v>594</v>
      </c>
      <c r="C622" s="12">
        <v>15</v>
      </c>
      <c r="D622" s="6">
        <v>3</v>
      </c>
      <c r="E622" s="7">
        <f t="shared" si="64"/>
        <v>1.0033444816053512E-2</v>
      </c>
      <c r="F622" s="7">
        <f t="shared" si="65"/>
        <v>2.9791459781529296E-3</v>
      </c>
      <c r="G622" s="7">
        <f t="shared" si="67"/>
        <v>-0.8</v>
      </c>
      <c r="H622" s="8">
        <f t="shared" si="66"/>
        <v>-8.0267558528428103E-3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1</v>
      </c>
      <c r="D624" s="6">
        <v>2</v>
      </c>
      <c r="E624" s="7">
        <f t="shared" si="64"/>
        <v>6.6889632107023408E-4</v>
      </c>
      <c r="F624" s="7">
        <f t="shared" si="65"/>
        <v>1.9860973187686196E-3</v>
      </c>
      <c r="G624" s="7">
        <f t="shared" si="67"/>
        <v>1</v>
      </c>
      <c r="H624" s="8">
        <f t="shared" si="66"/>
        <v>6.6889632107023408E-4</v>
      </c>
    </row>
    <row r="625" spans="1:8" x14ac:dyDescent="0.2">
      <c r="A625" s="27"/>
      <c r="B625" s="15" t="s">
        <v>597</v>
      </c>
      <c r="C625" s="12">
        <v>93</v>
      </c>
      <c r="D625" s="6">
        <v>53</v>
      </c>
      <c r="E625" s="7">
        <f t="shared" si="64"/>
        <v>6.220735785953177E-2</v>
      </c>
      <c r="F625" s="7">
        <f t="shared" si="65"/>
        <v>5.2631578947368418E-2</v>
      </c>
      <c r="G625" s="7">
        <f t="shared" si="67"/>
        <v>-0.43010752688172044</v>
      </c>
      <c r="H625" s="8">
        <f t="shared" si="66"/>
        <v>-2.6755852842809364E-2</v>
      </c>
    </row>
    <row r="626" spans="1:8" x14ac:dyDescent="0.2">
      <c r="A626" s="27"/>
      <c r="B626" s="15" t="s">
        <v>598</v>
      </c>
      <c r="C626" s="12">
        <v>4</v>
      </c>
      <c r="D626" s="6">
        <v>0</v>
      </c>
      <c r="E626" s="7">
        <f t="shared" si="64"/>
        <v>2.6755852842809363E-3</v>
      </c>
      <c r="F626" s="7" t="str">
        <f t="shared" si="65"/>
        <v/>
      </c>
      <c r="G626" s="7">
        <f t="shared" si="67"/>
        <v>-1</v>
      </c>
      <c r="H626" s="8">
        <f t="shared" si="66"/>
        <v>-2.6755852842809363E-3</v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10</v>
      </c>
      <c r="D628" s="6">
        <v>74</v>
      </c>
      <c r="E628" s="7">
        <f t="shared" si="64"/>
        <v>6.688963210702341E-3</v>
      </c>
      <c r="F628" s="7">
        <f t="shared" si="65"/>
        <v>7.3485600794438929E-2</v>
      </c>
      <c r="G628" s="7">
        <f t="shared" si="67"/>
        <v>6.4</v>
      </c>
      <c r="H628" s="8">
        <f t="shared" si="66"/>
        <v>4.2809364548494988E-2</v>
      </c>
    </row>
    <row r="629" spans="1:8" ht="26.25" thickBot="1" x14ac:dyDescent="0.25">
      <c r="A629" s="27"/>
      <c r="B629" s="16" t="s">
        <v>601</v>
      </c>
      <c r="C629" s="13">
        <v>564</v>
      </c>
      <c r="D629" s="9">
        <v>203</v>
      </c>
      <c r="E629" s="10">
        <f t="shared" si="64"/>
        <v>0.37725752508361204</v>
      </c>
      <c r="F629" s="10">
        <f t="shared" si="65"/>
        <v>0.20158887785501489</v>
      </c>
      <c r="G629" s="10">
        <f t="shared" si="67"/>
        <v>-0.64007092198581561</v>
      </c>
      <c r="H629" s="11">
        <f t="shared" si="66"/>
        <v>-0.24147157190635452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664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665</v>
      </c>
      <c r="C8" s="20">
        <f>+C19+C76+C181+C362+C601</f>
        <v>47</v>
      </c>
      <c r="D8" s="20">
        <f>+D19+D76+D181+D362+D601</f>
        <v>117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1.4893617021276595</v>
      </c>
      <c r="H8" s="21">
        <f t="shared" ref="H8:H13" si="1">+IF(OR(AND(E8=""),(G8="")),"",E8*G8)</f>
        <v>1.4893617021276595</v>
      </c>
    </row>
    <row r="9" spans="1:8" x14ac:dyDescent="0.2">
      <c r="A9" s="27"/>
      <c r="B9" s="14" t="s">
        <v>8</v>
      </c>
      <c r="C9" s="12">
        <f>+C19</f>
        <v>0</v>
      </c>
      <c r="D9" s="6">
        <f>+D19</f>
        <v>3</v>
      </c>
      <c r="E9" s="7">
        <f t="shared" ref="E9:F13" si="2">+C9/C$8</f>
        <v>0</v>
      </c>
      <c r="F9" s="7">
        <f t="shared" si="2"/>
        <v>2.564102564102564E-2</v>
      </c>
      <c r="G9" s="7">
        <f t="shared" si="0"/>
        <v>1</v>
      </c>
      <c r="H9" s="8">
        <f t="shared" si="1"/>
        <v>0</v>
      </c>
    </row>
    <row r="10" spans="1:8" x14ac:dyDescent="0.2">
      <c r="A10" s="27"/>
      <c r="B10" s="15" t="s">
        <v>9</v>
      </c>
      <c r="C10" s="12">
        <f>+C76</f>
        <v>11</v>
      </c>
      <c r="D10" s="6">
        <f>+D76</f>
        <v>44</v>
      </c>
      <c r="E10" s="7">
        <f t="shared" si="2"/>
        <v>0.23404255319148937</v>
      </c>
      <c r="F10" s="7">
        <f t="shared" si="2"/>
        <v>0.37606837606837606</v>
      </c>
      <c r="G10" s="7">
        <f t="shared" si="0"/>
        <v>3</v>
      </c>
      <c r="H10" s="8">
        <f t="shared" si="1"/>
        <v>0.7021276595744681</v>
      </c>
    </row>
    <row r="11" spans="1:8" ht="25.5" x14ac:dyDescent="0.2">
      <c r="A11" s="27"/>
      <c r="B11" s="15" t="s">
        <v>10</v>
      </c>
      <c r="C11" s="12">
        <f>+C181</f>
        <v>27</v>
      </c>
      <c r="D11" s="6">
        <f>+D181</f>
        <v>5</v>
      </c>
      <c r="E11" s="7">
        <f t="shared" si="2"/>
        <v>0.57446808510638303</v>
      </c>
      <c r="F11" s="7">
        <f t="shared" si="2"/>
        <v>4.2735042735042736E-2</v>
      </c>
      <c r="G11" s="7">
        <f t="shared" si="0"/>
        <v>-0.81481481481481477</v>
      </c>
      <c r="H11" s="8">
        <f t="shared" si="1"/>
        <v>-0.46808510638297873</v>
      </c>
    </row>
    <row r="12" spans="1:8" x14ac:dyDescent="0.2">
      <c r="A12" s="27"/>
      <c r="B12" s="15" t="s">
        <v>11</v>
      </c>
      <c r="C12" s="12">
        <f>+C362</f>
        <v>9</v>
      </c>
      <c r="D12" s="6">
        <f>+D362</f>
        <v>62</v>
      </c>
      <c r="E12" s="7">
        <f t="shared" si="2"/>
        <v>0.19148936170212766</v>
      </c>
      <c r="F12" s="7">
        <f t="shared" si="2"/>
        <v>0.52991452991452992</v>
      </c>
      <c r="G12" s="7">
        <f t="shared" si="0"/>
        <v>5.8888888888888893</v>
      </c>
      <c r="H12" s="8">
        <f t="shared" si="1"/>
        <v>1.1276595744680851</v>
      </c>
    </row>
    <row r="13" spans="1:8" ht="15.75" thickBot="1" x14ac:dyDescent="0.25">
      <c r="A13" s="27"/>
      <c r="B13" s="16" t="s">
        <v>12</v>
      </c>
      <c r="C13" s="13">
        <f>+C601</f>
        <v>0</v>
      </c>
      <c r="D13" s="9">
        <f>+D601</f>
        <v>3</v>
      </c>
      <c r="E13" s="10">
        <f t="shared" si="2"/>
        <v>0</v>
      </c>
      <c r="F13" s="10">
        <f t="shared" si="2"/>
        <v>2.564102564102564E-2</v>
      </c>
      <c r="G13" s="10">
        <f t="shared" si="0"/>
        <v>1</v>
      </c>
      <c r="H13" s="11">
        <f t="shared" si="1"/>
        <v>0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0</v>
      </c>
      <c r="D19" s="20">
        <f>SUM(D20:D70)</f>
        <v>3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0</v>
      </c>
      <c r="E27" s="7" t="str">
        <f t="shared" si="3"/>
        <v/>
      </c>
      <c r="F27" s="7" t="str">
        <f t="shared" si="4"/>
        <v/>
      </c>
      <c r="G27" s="7" t="str">
        <f t="shared" si="6"/>
        <v xml:space="preserve"> 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1</v>
      </c>
      <c r="E30" s="7" t="str">
        <f t="shared" si="3"/>
        <v/>
      </c>
      <c r="F30" s="7">
        <f t="shared" si="4"/>
        <v>0.33333333333333331</v>
      </c>
      <c r="G30" s="7">
        <f t="shared" si="6"/>
        <v>1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1</v>
      </c>
      <c r="E47" s="7" t="str">
        <f t="shared" si="3"/>
        <v/>
      </c>
      <c r="F47" s="7">
        <f t="shared" si="4"/>
        <v>0.33333333333333331</v>
      </c>
      <c r="G47" s="7">
        <f t="shared" si="6"/>
        <v>1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1</v>
      </c>
      <c r="E59" s="7" t="str">
        <f t="shared" si="7"/>
        <v/>
      </c>
      <c r="F59" s="7">
        <f t="shared" si="8"/>
        <v>0.33333333333333331</v>
      </c>
      <c r="G59" s="7">
        <f t="shared" si="10"/>
        <v>1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11</v>
      </c>
      <c r="D76" s="20">
        <f>SUM(D77:D175)</f>
        <v>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</v>
      </c>
      <c r="H76" s="21">
        <f t="shared" ref="H76:H107" si="13">+IF(OR(AND(E76=""),(G76="")),"",E76*G76)</f>
        <v>3</v>
      </c>
    </row>
    <row r="77" spans="1:8" x14ac:dyDescent="0.2">
      <c r="A77" s="27"/>
      <c r="B77" s="14" t="s">
        <v>67</v>
      </c>
      <c r="C77" s="25">
        <v>0</v>
      </c>
      <c r="D77" s="22">
        <v>0</v>
      </c>
      <c r="E77" s="23" t="str">
        <f t="shared" si="11"/>
        <v/>
      </c>
      <c r="F77" s="23" t="str">
        <f t="shared" si="12"/>
        <v/>
      </c>
      <c r="G77" s="23" t="str">
        <f t="shared" ref="G77:G108" si="14">+IF(AND(C77=0,D77=0)," ",IF(C77=0,1,IF(D77=0,-1,(D77-C77)/C77)))</f>
        <v xml:space="preserve"> </v>
      </c>
      <c r="H77" s="24" t="str">
        <f t="shared" si="13"/>
        <v/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1</v>
      </c>
      <c r="D80" s="6">
        <v>0</v>
      </c>
      <c r="E80" s="7">
        <f t="shared" si="11"/>
        <v>9.0909090909090912E-2</v>
      </c>
      <c r="F80" s="7" t="str">
        <f t="shared" si="12"/>
        <v/>
      </c>
      <c r="G80" s="7">
        <f t="shared" si="14"/>
        <v>-1</v>
      </c>
      <c r="H80" s="8">
        <f t="shared" si="13"/>
        <v>-9.0909090909090912E-2</v>
      </c>
    </row>
    <row r="81" spans="1:8" ht="25.5" x14ac:dyDescent="0.2">
      <c r="A81" s="27"/>
      <c r="B81" s="15" t="s">
        <v>71</v>
      </c>
      <c r="C81" s="12">
        <v>0</v>
      </c>
      <c r="D81" s="6">
        <v>0</v>
      </c>
      <c r="E81" s="7" t="str">
        <f t="shared" si="11"/>
        <v/>
      </c>
      <c r="F81" s="7" t="str">
        <f t="shared" si="12"/>
        <v/>
      </c>
      <c r="G81" s="7" t="str">
        <f t="shared" si="14"/>
        <v xml:space="preserve"> </v>
      </c>
      <c r="H81" s="8" t="str">
        <f t="shared" si="13"/>
        <v/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</v>
      </c>
      <c r="D92" s="6">
        <v>4</v>
      </c>
      <c r="E92" s="7">
        <f t="shared" si="11"/>
        <v>9.0909090909090912E-2</v>
      </c>
      <c r="F92" s="7">
        <f t="shared" si="12"/>
        <v>9.0909090909090912E-2</v>
      </c>
      <c r="G92" s="7">
        <f t="shared" si="14"/>
        <v>3</v>
      </c>
      <c r="H92" s="8">
        <f t="shared" si="13"/>
        <v>0.27272727272727271</v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0</v>
      </c>
      <c r="D98" s="6">
        <v>0</v>
      </c>
      <c r="E98" s="7" t="str">
        <f t="shared" si="11"/>
        <v/>
      </c>
      <c r="F98" s="7" t="str">
        <f t="shared" si="12"/>
        <v/>
      </c>
      <c r="G98" s="7" t="str">
        <f t="shared" si="14"/>
        <v xml:space="preserve"> </v>
      </c>
      <c r="H98" s="8" t="str">
        <f t="shared" si="13"/>
        <v/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0</v>
      </c>
      <c r="D102" s="6">
        <v>1</v>
      </c>
      <c r="E102" s="7" t="str">
        <f t="shared" si="11"/>
        <v/>
      </c>
      <c r="F102" s="7">
        <f t="shared" si="12"/>
        <v>2.2727272727272728E-2</v>
      </c>
      <c r="G102" s="7">
        <f t="shared" si="14"/>
        <v>1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0</v>
      </c>
      <c r="D106" s="6">
        <v>1</v>
      </c>
      <c r="E106" s="7" t="str">
        <f t="shared" si="11"/>
        <v/>
      </c>
      <c r="F106" s="7">
        <f t="shared" si="12"/>
        <v>2.2727272727272728E-2</v>
      </c>
      <c r="G106" s="7">
        <f t="shared" si="14"/>
        <v>1</v>
      </c>
      <c r="H106" s="8" t="str">
        <f t="shared" si="13"/>
        <v/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1</v>
      </c>
      <c r="D110" s="6">
        <v>0</v>
      </c>
      <c r="E110" s="7">
        <f t="shared" si="15"/>
        <v>9.0909090909090912E-2</v>
      </c>
      <c r="F110" s="7" t="str">
        <f t="shared" si="16"/>
        <v/>
      </c>
      <c r="G110" s="7">
        <f t="shared" si="18"/>
        <v>-1</v>
      </c>
      <c r="H110" s="8">
        <f t="shared" si="17"/>
        <v>-9.0909090909090912E-2</v>
      </c>
    </row>
    <row r="111" spans="1:8" x14ac:dyDescent="0.2">
      <c r="A111" s="27"/>
      <c r="B111" s="15" t="s">
        <v>101</v>
      </c>
      <c r="C111" s="12">
        <v>0</v>
      </c>
      <c r="D111" s="6">
        <v>0</v>
      </c>
      <c r="E111" s="7" t="str">
        <f t="shared" si="15"/>
        <v/>
      </c>
      <c r="F111" s="7" t="str">
        <f t="shared" si="16"/>
        <v/>
      </c>
      <c r="G111" s="7" t="str">
        <f t="shared" si="18"/>
        <v xml:space="preserve"> </v>
      </c>
      <c r="H111" s="8" t="str">
        <f t="shared" si="17"/>
        <v/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8" t="str">
        <f t="shared" si="17"/>
        <v/>
      </c>
    </row>
    <row r="123" spans="1:8" x14ac:dyDescent="0.2">
      <c r="A123" s="27"/>
      <c r="B123" s="15" t="s">
        <v>113</v>
      </c>
      <c r="C123" s="12">
        <v>1</v>
      </c>
      <c r="D123" s="6">
        <v>4</v>
      </c>
      <c r="E123" s="7">
        <f t="shared" si="15"/>
        <v>9.0909090909090912E-2</v>
      </c>
      <c r="F123" s="7">
        <f t="shared" si="16"/>
        <v>9.0909090909090912E-2</v>
      </c>
      <c r="G123" s="7">
        <f t="shared" si="18"/>
        <v>3</v>
      </c>
      <c r="H123" s="8">
        <f t="shared" si="17"/>
        <v>0.27272727272727271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1</v>
      </c>
      <c r="E127" s="7" t="str">
        <f t="shared" si="15"/>
        <v/>
      </c>
      <c r="F127" s="7">
        <f t="shared" si="16"/>
        <v>2.2727272727272728E-2</v>
      </c>
      <c r="G127" s="7">
        <f t="shared" si="18"/>
        <v>1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0</v>
      </c>
      <c r="D128" s="6">
        <v>5</v>
      </c>
      <c r="E128" s="7" t="str">
        <f t="shared" si="15"/>
        <v/>
      </c>
      <c r="F128" s="7">
        <f t="shared" si="16"/>
        <v>0.11363636363636363</v>
      </c>
      <c r="G128" s="7">
        <f t="shared" si="18"/>
        <v>1</v>
      </c>
      <c r="H128" s="8" t="str">
        <f t="shared" si="17"/>
        <v/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2</v>
      </c>
      <c r="D132" s="6">
        <v>18</v>
      </c>
      <c r="E132" s="7">
        <f t="shared" si="15"/>
        <v>0.18181818181818182</v>
      </c>
      <c r="F132" s="7">
        <f t="shared" si="16"/>
        <v>0.40909090909090912</v>
      </c>
      <c r="G132" s="7">
        <f t="shared" si="18"/>
        <v>8</v>
      </c>
      <c r="H132" s="8">
        <f t="shared" si="17"/>
        <v>1.4545454545454546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0</v>
      </c>
      <c r="D134" s="6">
        <v>1</v>
      </c>
      <c r="E134" s="7" t="str">
        <f t="shared" si="15"/>
        <v/>
      </c>
      <c r="F134" s="7">
        <f t="shared" si="16"/>
        <v>2.2727272727272728E-2</v>
      </c>
      <c r="G134" s="7">
        <f t="shared" si="18"/>
        <v>1</v>
      </c>
      <c r="H134" s="8" t="str">
        <f t="shared" si="17"/>
        <v/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0</v>
      </c>
      <c r="E136" s="7" t="str">
        <f t="shared" si="15"/>
        <v/>
      </c>
      <c r="F136" s="7" t="str">
        <f t="shared" si="16"/>
        <v/>
      </c>
      <c r="G136" s="7" t="str">
        <f t="shared" si="18"/>
        <v xml:space="preserve"> 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3</v>
      </c>
      <c r="D139" s="6">
        <v>1</v>
      </c>
      <c r="E139" s="7">
        <f t="shared" si="15"/>
        <v>0.27272727272727271</v>
      </c>
      <c r="F139" s="7">
        <f t="shared" si="16"/>
        <v>2.2727272727272728E-2</v>
      </c>
      <c r="G139" s="7">
        <f t="shared" si="18"/>
        <v>-0.66666666666666663</v>
      </c>
      <c r="H139" s="8">
        <f t="shared" si="17"/>
        <v>-0.1818181818181818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4</v>
      </c>
      <c r="E141" s="7" t="str">
        <f t="shared" si="19"/>
        <v/>
      </c>
      <c r="F141" s="7">
        <f t="shared" si="20"/>
        <v>9.0909090909090912E-2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2</v>
      </c>
      <c r="E145" s="7" t="str">
        <f t="shared" si="19"/>
        <v/>
      </c>
      <c r="F145" s="7">
        <f t="shared" si="20"/>
        <v>4.5454545454545456E-2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1</v>
      </c>
      <c r="E151" s="7">
        <f t="shared" si="19"/>
        <v>0.18181818181818182</v>
      </c>
      <c r="F151" s="7">
        <f t="shared" si="20"/>
        <v>2.2727272727272728E-2</v>
      </c>
      <c r="G151" s="7">
        <f t="shared" si="22"/>
        <v>-0.5</v>
      </c>
      <c r="H151" s="8">
        <f t="shared" si="21"/>
        <v>-9.0909090909090912E-2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1</v>
      </c>
      <c r="E154" s="7" t="str">
        <f t="shared" si="19"/>
        <v/>
      </c>
      <c r="F154" s="7">
        <f t="shared" si="20"/>
        <v>2.2727272727272728E-2</v>
      </c>
      <c r="G154" s="7">
        <f t="shared" si="22"/>
        <v>1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27</v>
      </c>
      <c r="D181" s="20">
        <f>SUM(D182:D356)</f>
        <v>5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-0.81481481481481477</v>
      </c>
      <c r="H181" s="21">
        <f t="shared" ref="H181:H212" si="26">+IF(OR(AND(E181=""),(G181="")),"",E181*G181)</f>
        <v>-0.81481481481481477</v>
      </c>
    </row>
    <row r="182" spans="1:8" x14ac:dyDescent="0.2">
      <c r="A182" s="27"/>
      <c r="B182" s="14" t="s">
        <v>166</v>
      </c>
      <c r="C182" s="25">
        <v>0</v>
      </c>
      <c r="D182" s="22">
        <v>0</v>
      </c>
      <c r="E182" s="23" t="str">
        <f t="shared" si="24"/>
        <v/>
      </c>
      <c r="F182" s="23" t="str">
        <f t="shared" si="25"/>
        <v/>
      </c>
      <c r="G182" s="23" t="str">
        <f t="shared" ref="G182:G213" si="27">+IF(AND(C182=0,D182=0)," ",IF(C182=0,1,IF(D182=0,-1,(D182-C182)/C182)))</f>
        <v xml:space="preserve"> </v>
      </c>
      <c r="H182" s="24" t="str">
        <f t="shared" si="26"/>
        <v/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0</v>
      </c>
      <c r="D186" s="6">
        <v>0</v>
      </c>
      <c r="E186" s="7" t="str">
        <f t="shared" si="24"/>
        <v/>
      </c>
      <c r="F186" s="7" t="str">
        <f t="shared" si="25"/>
        <v/>
      </c>
      <c r="G186" s="7" t="str">
        <f t="shared" si="27"/>
        <v xml:space="preserve"> </v>
      </c>
      <c r="H186" s="8" t="str">
        <f t="shared" si="26"/>
        <v/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0</v>
      </c>
      <c r="D188" s="6">
        <v>0</v>
      </c>
      <c r="E188" s="7" t="str">
        <f t="shared" si="24"/>
        <v/>
      </c>
      <c r="F188" s="7" t="str">
        <f t="shared" si="25"/>
        <v/>
      </c>
      <c r="G188" s="7" t="str">
        <f t="shared" si="27"/>
        <v xml:space="preserve"> </v>
      </c>
      <c r="H188" s="8" t="str">
        <f t="shared" si="26"/>
        <v/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0</v>
      </c>
      <c r="E195" s="7" t="str">
        <f t="shared" si="24"/>
        <v/>
      </c>
      <c r="F195" s="7" t="str">
        <f t="shared" si="25"/>
        <v/>
      </c>
      <c r="G195" s="7" t="str">
        <f t="shared" si="27"/>
        <v xml:space="preserve"> 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0</v>
      </c>
      <c r="D196" s="6">
        <v>1</v>
      </c>
      <c r="E196" s="7" t="str">
        <f t="shared" si="24"/>
        <v/>
      </c>
      <c r="F196" s="7">
        <f t="shared" si="25"/>
        <v>0.2</v>
      </c>
      <c r="G196" s="7">
        <f t="shared" si="27"/>
        <v>1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0</v>
      </c>
      <c r="D197" s="6">
        <v>0</v>
      </c>
      <c r="E197" s="7" t="str">
        <f t="shared" si="24"/>
        <v/>
      </c>
      <c r="F197" s="7" t="str">
        <f t="shared" si="25"/>
        <v/>
      </c>
      <c r="G197" s="7" t="str">
        <f t="shared" si="27"/>
        <v xml:space="preserve"> </v>
      </c>
      <c r="H197" s="8" t="str">
        <f t="shared" si="26"/>
        <v/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15" t="s">
        <v>197</v>
      </c>
      <c r="C213" s="12">
        <v>20</v>
      </c>
      <c r="D213" s="6">
        <v>0</v>
      </c>
      <c r="E213" s="7">
        <f t="shared" ref="E213:E244" si="28">+IF(C213=0,"",C213/C$181)</f>
        <v>0.7407407407407407</v>
      </c>
      <c r="F213" s="7" t="str">
        <f t="shared" ref="F213:F244" si="29">+IF(D213=0,"",D213/D$181)</f>
        <v/>
      </c>
      <c r="G213" s="7">
        <f t="shared" si="27"/>
        <v>-1</v>
      </c>
      <c r="H213" s="8">
        <f t="shared" ref="H213:H244" si="30">+IF(OR(AND(E213=""),(G213="")),"",E213*G213)</f>
        <v>-0.7407407407407407</v>
      </c>
    </row>
    <row r="214" spans="1:8" x14ac:dyDescent="0.2">
      <c r="A214" s="27"/>
      <c r="B214" s="15" t="s">
        <v>198</v>
      </c>
      <c r="C214" s="1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0</v>
      </c>
      <c r="D218" s="6">
        <v>0</v>
      </c>
      <c r="E218" s="7" t="str">
        <f t="shared" si="28"/>
        <v/>
      </c>
      <c r="F218" s="7" t="str">
        <f t="shared" si="29"/>
        <v/>
      </c>
      <c r="G218" s="7" t="str">
        <f t="shared" si="31"/>
        <v xml:space="preserve"> </v>
      </c>
      <c r="H218" s="8" t="str">
        <f t="shared" si="30"/>
        <v/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0</v>
      </c>
      <c r="D223" s="6">
        <v>0</v>
      </c>
      <c r="E223" s="7" t="str">
        <f t="shared" si="28"/>
        <v/>
      </c>
      <c r="F223" s="7" t="str">
        <f t="shared" si="29"/>
        <v/>
      </c>
      <c r="G223" s="7" t="str">
        <f t="shared" si="31"/>
        <v xml:space="preserve"> </v>
      </c>
      <c r="H223" s="8" t="str">
        <f t="shared" si="30"/>
        <v/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0</v>
      </c>
      <c r="D228" s="6">
        <v>0</v>
      </c>
      <c r="E228" s="7" t="str">
        <f t="shared" si="28"/>
        <v/>
      </c>
      <c r="F228" s="7" t="str">
        <f t="shared" si="29"/>
        <v/>
      </c>
      <c r="G228" s="7" t="str">
        <f t="shared" si="31"/>
        <v xml:space="preserve"> </v>
      </c>
      <c r="H228" s="8" t="str">
        <f t="shared" si="30"/>
        <v/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1</v>
      </c>
      <c r="D235" s="6">
        <v>0</v>
      </c>
      <c r="E235" s="7">
        <f t="shared" si="28"/>
        <v>3.7037037037037035E-2</v>
      </c>
      <c r="F235" s="7" t="str">
        <f t="shared" si="29"/>
        <v/>
      </c>
      <c r="G235" s="7">
        <f t="shared" si="31"/>
        <v>-1</v>
      </c>
      <c r="H235" s="8">
        <f t="shared" si="30"/>
        <v>-3.7037037037037035E-2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0</v>
      </c>
      <c r="E241" s="7" t="str">
        <f t="shared" si="28"/>
        <v/>
      </c>
      <c r="F241" s="7" t="str">
        <f t="shared" si="29"/>
        <v/>
      </c>
      <c r="G241" s="7" t="str">
        <f t="shared" si="31"/>
        <v xml:space="preserve"> 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5</v>
      </c>
      <c r="D251" s="6">
        <v>3</v>
      </c>
      <c r="E251" s="7">
        <f t="shared" si="32"/>
        <v>0.18518518518518517</v>
      </c>
      <c r="F251" s="7">
        <f t="shared" si="33"/>
        <v>0.6</v>
      </c>
      <c r="G251" s="7">
        <f t="shared" si="35"/>
        <v>-0.4</v>
      </c>
      <c r="H251" s="8">
        <f t="shared" si="34"/>
        <v>-7.407407407407407E-2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1</v>
      </c>
      <c r="E274" s="7">
        <f t="shared" si="32"/>
        <v>3.7037037037037035E-2</v>
      </c>
      <c r="F274" s="7">
        <f t="shared" si="33"/>
        <v>0.2</v>
      </c>
      <c r="G274" s="7">
        <f t="shared" si="35"/>
        <v>0</v>
      </c>
      <c r="H274" s="8">
        <f t="shared" si="34"/>
        <v>0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0</v>
      </c>
      <c r="D286" s="6">
        <v>0</v>
      </c>
      <c r="E286" s="7" t="str">
        <f t="shared" si="36"/>
        <v/>
      </c>
      <c r="F286" s="7" t="str">
        <f t="shared" si="37"/>
        <v/>
      </c>
      <c r="G286" s="7" t="str">
        <f t="shared" si="39"/>
        <v xml:space="preserve"> </v>
      </c>
      <c r="H286" s="8" t="str">
        <f t="shared" si="38"/>
        <v/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0</v>
      </c>
      <c r="D305" s="6">
        <v>0</v>
      </c>
      <c r="E305" s="7" t="str">
        <f t="shared" si="36"/>
        <v/>
      </c>
      <c r="F305" s="7" t="str">
        <f t="shared" si="37"/>
        <v/>
      </c>
      <c r="G305" s="7" t="str">
        <f t="shared" si="39"/>
        <v xml:space="preserve"> </v>
      </c>
      <c r="H305" s="8" t="str">
        <f t="shared" si="38"/>
        <v/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0</v>
      </c>
      <c r="E320" s="7" t="str">
        <f t="shared" si="40"/>
        <v/>
      </c>
      <c r="F320" s="7" t="str">
        <f t="shared" si="41"/>
        <v/>
      </c>
      <c r="G320" s="7" t="str">
        <f t="shared" si="43"/>
        <v xml:space="preserve"> 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9</v>
      </c>
      <c r="D362" s="20">
        <f>SUM(D363:D595)</f>
        <v>62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5.8888888888888893</v>
      </c>
      <c r="H362" s="21">
        <f t="shared" ref="H362:H425" si="50">+IF(OR(AND(E362=""),(G362="")),"",E362*G362)</f>
        <v>5.8888888888888893</v>
      </c>
    </row>
    <row r="363" spans="1:8" x14ac:dyDescent="0.2">
      <c r="A363" s="27"/>
      <c r="B363" s="14" t="s">
        <v>341</v>
      </c>
      <c r="C363" s="25">
        <v>0</v>
      </c>
      <c r="D363" s="22">
        <v>0</v>
      </c>
      <c r="E363" s="23" t="str">
        <f t="shared" si="48"/>
        <v/>
      </c>
      <c r="F363" s="23" t="str">
        <f t="shared" si="49"/>
        <v/>
      </c>
      <c r="G363" s="23" t="str">
        <f t="shared" ref="G363:G426" si="51">+IF(AND(C363=0,D363=0)," ",IF(C363=0,1,IF(D363=0,-1,(D363-C363)/C363)))</f>
        <v xml:space="preserve"> </v>
      </c>
      <c r="H363" s="24" t="str">
        <f t="shared" si="50"/>
        <v/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</v>
      </c>
      <c r="D368" s="6">
        <v>0</v>
      </c>
      <c r="E368" s="7">
        <f t="shared" si="48"/>
        <v>0.1111111111111111</v>
      </c>
      <c r="F368" s="7" t="str">
        <f t="shared" si="49"/>
        <v/>
      </c>
      <c r="G368" s="7">
        <f t="shared" si="51"/>
        <v>-1</v>
      </c>
      <c r="H368" s="8">
        <f t="shared" si="50"/>
        <v>-0.1111111111111111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2</v>
      </c>
      <c r="D374" s="6">
        <v>1</v>
      </c>
      <c r="E374" s="7">
        <f t="shared" si="48"/>
        <v>0.22222222222222221</v>
      </c>
      <c r="F374" s="7">
        <f t="shared" si="49"/>
        <v>1.6129032258064516E-2</v>
      </c>
      <c r="G374" s="7">
        <f t="shared" si="51"/>
        <v>-0.5</v>
      </c>
      <c r="H374" s="8">
        <f t="shared" si="50"/>
        <v>-0.1111111111111111</v>
      </c>
    </row>
    <row r="375" spans="1:8" x14ac:dyDescent="0.2">
      <c r="A375" s="27"/>
      <c r="B375" s="15" t="s">
        <v>353</v>
      </c>
      <c r="C375" s="1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0</v>
      </c>
      <c r="D377" s="6">
        <v>0</v>
      </c>
      <c r="E377" s="7" t="str">
        <f t="shared" si="48"/>
        <v/>
      </c>
      <c r="F377" s="7" t="str">
        <f t="shared" si="49"/>
        <v/>
      </c>
      <c r="G377" s="7" t="str">
        <f t="shared" si="51"/>
        <v xml:space="preserve"> </v>
      </c>
      <c r="H377" s="8" t="str">
        <f t="shared" si="50"/>
        <v/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0</v>
      </c>
      <c r="D382" s="6">
        <v>1</v>
      </c>
      <c r="E382" s="7" t="str">
        <f t="shared" si="48"/>
        <v/>
      </c>
      <c r="F382" s="7">
        <f t="shared" si="49"/>
        <v>1.6129032258064516E-2</v>
      </c>
      <c r="G382" s="7">
        <f t="shared" si="51"/>
        <v>1</v>
      </c>
      <c r="H382" s="8" t="str">
        <f t="shared" si="50"/>
        <v/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0</v>
      </c>
      <c r="D386" s="6">
        <v>0</v>
      </c>
      <c r="E386" s="7" t="str">
        <f t="shared" si="48"/>
        <v/>
      </c>
      <c r="F386" s="7" t="str">
        <f t="shared" si="49"/>
        <v/>
      </c>
      <c r="G386" s="7" t="str">
        <f t="shared" si="51"/>
        <v xml:space="preserve"> </v>
      </c>
      <c r="H386" s="8" t="str">
        <f t="shared" si="50"/>
        <v/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1</v>
      </c>
      <c r="D393" s="6">
        <v>0</v>
      </c>
      <c r="E393" s="7">
        <f t="shared" si="48"/>
        <v>0.1111111111111111</v>
      </c>
      <c r="F393" s="7" t="str">
        <f t="shared" si="49"/>
        <v/>
      </c>
      <c r="G393" s="7">
        <f t="shared" si="51"/>
        <v>-1</v>
      </c>
      <c r="H393" s="8">
        <f t="shared" si="50"/>
        <v>-0.1111111111111111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0</v>
      </c>
      <c r="D397" s="6">
        <v>34</v>
      </c>
      <c r="E397" s="7" t="str">
        <f t="shared" si="48"/>
        <v/>
      </c>
      <c r="F397" s="7">
        <f t="shared" si="49"/>
        <v>0.54838709677419351</v>
      </c>
      <c r="G397" s="7">
        <f t="shared" si="51"/>
        <v>1</v>
      </c>
      <c r="H397" s="8" t="str">
        <f t="shared" si="50"/>
        <v/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1</v>
      </c>
      <c r="E399" s="7" t="str">
        <f t="shared" si="48"/>
        <v/>
      </c>
      <c r="F399" s="7">
        <f t="shared" si="49"/>
        <v>1.6129032258064516E-2</v>
      </c>
      <c r="G399" s="7">
        <f t="shared" si="51"/>
        <v>1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0</v>
      </c>
      <c r="E401" s="7" t="str">
        <f t="shared" si="48"/>
        <v/>
      </c>
      <c r="F401" s="7" t="str">
        <f t="shared" si="49"/>
        <v/>
      </c>
      <c r="G401" s="7" t="str">
        <f t="shared" si="51"/>
        <v xml:space="preserve"> 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2</v>
      </c>
      <c r="D404" s="6">
        <v>21</v>
      </c>
      <c r="E404" s="7">
        <f t="shared" si="48"/>
        <v>0.22222222222222221</v>
      </c>
      <c r="F404" s="7">
        <f t="shared" si="49"/>
        <v>0.33870967741935482</v>
      </c>
      <c r="G404" s="7">
        <f t="shared" si="51"/>
        <v>9.5</v>
      </c>
      <c r="H404" s="8">
        <f t="shared" si="50"/>
        <v>2.1111111111111112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0</v>
      </c>
      <c r="D410" s="6">
        <v>0</v>
      </c>
      <c r="E410" s="7" t="str">
        <f t="shared" si="48"/>
        <v/>
      </c>
      <c r="F410" s="7" t="str">
        <f t="shared" si="49"/>
        <v/>
      </c>
      <c r="G410" s="7" t="str">
        <f t="shared" si="51"/>
        <v xml:space="preserve"> </v>
      </c>
      <c r="H410" s="8" t="str">
        <f t="shared" si="50"/>
        <v/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0</v>
      </c>
      <c r="D413" s="6">
        <v>0</v>
      </c>
      <c r="E413" s="7" t="str">
        <f t="shared" si="48"/>
        <v/>
      </c>
      <c r="F413" s="7" t="str">
        <f t="shared" si="49"/>
        <v/>
      </c>
      <c r="G413" s="7" t="str">
        <f t="shared" si="51"/>
        <v xml:space="preserve"> </v>
      </c>
      <c r="H413" s="8" t="str">
        <f t="shared" si="50"/>
        <v/>
      </c>
    </row>
    <row r="414" spans="1:8" x14ac:dyDescent="0.2">
      <c r="A414" s="27"/>
      <c r="B414" s="15" t="s">
        <v>392</v>
      </c>
      <c r="C414" s="12">
        <v>0</v>
      </c>
      <c r="D414" s="6">
        <v>0</v>
      </c>
      <c r="E414" s="7" t="str">
        <f t="shared" si="48"/>
        <v/>
      </c>
      <c r="F414" s="7" t="str">
        <f t="shared" si="49"/>
        <v/>
      </c>
      <c r="G414" s="7" t="str">
        <f t="shared" si="51"/>
        <v xml:space="preserve"> </v>
      </c>
      <c r="H414" s="8" t="str">
        <f t="shared" si="50"/>
        <v/>
      </c>
    </row>
    <row r="415" spans="1:8" x14ac:dyDescent="0.2">
      <c r="A415" s="27"/>
      <c r="B415" s="15" t="s">
        <v>393</v>
      </c>
      <c r="C415" s="12">
        <v>0</v>
      </c>
      <c r="D415" s="6">
        <v>0</v>
      </c>
      <c r="E415" s="7" t="str">
        <f t="shared" si="48"/>
        <v/>
      </c>
      <c r="F415" s="7" t="str">
        <f t="shared" si="49"/>
        <v/>
      </c>
      <c r="G415" s="7" t="str">
        <f t="shared" si="51"/>
        <v xml:space="preserve"> </v>
      </c>
      <c r="H415" s="8" t="str">
        <f t="shared" si="50"/>
        <v/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2</v>
      </c>
      <c r="D421" s="6">
        <v>0</v>
      </c>
      <c r="E421" s="7">
        <f t="shared" si="48"/>
        <v>0.22222222222222221</v>
      </c>
      <c r="F421" s="7" t="str">
        <f t="shared" si="49"/>
        <v/>
      </c>
      <c r="G421" s="7">
        <f t="shared" si="51"/>
        <v>-1</v>
      </c>
      <c r="H421" s="8">
        <f t="shared" si="50"/>
        <v>-0.22222222222222221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15" t="s">
        <v>404</v>
      </c>
      <c r="C426" s="12">
        <v>0</v>
      </c>
      <c r="D426" s="6">
        <v>0</v>
      </c>
      <c r="E426" s="7" t="str">
        <f t="shared" ref="E426:E489" si="52">+IF(C426=0,"",C426/C$362)</f>
        <v/>
      </c>
      <c r="F426" s="7" t="str">
        <f t="shared" ref="F426:F489" si="53">+IF(D426=0,"",D426/D$362)</f>
        <v/>
      </c>
      <c r="G426" s="7" t="str">
        <f t="shared" si="51"/>
        <v xml:space="preserve"> </v>
      </c>
      <c r="H426" s="8" t="str">
        <f t="shared" ref="H426:H489" si="54">+IF(OR(AND(E426=""),(G426="")),"",E426*G426)</f>
        <v/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3</v>
      </c>
      <c r="E428" s="7" t="str">
        <f t="shared" si="52"/>
        <v/>
      </c>
      <c r="F428" s="7">
        <f t="shared" si="53"/>
        <v>4.8387096774193547E-2</v>
      </c>
      <c r="G428" s="7">
        <f t="shared" si="55"/>
        <v>1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0</v>
      </c>
      <c r="D437" s="6">
        <v>0</v>
      </c>
      <c r="E437" s="7" t="str">
        <f t="shared" si="52"/>
        <v/>
      </c>
      <c r="F437" s="7" t="str">
        <f t="shared" si="53"/>
        <v/>
      </c>
      <c r="G437" s="7" t="str">
        <f t="shared" si="55"/>
        <v xml:space="preserve"> </v>
      </c>
      <c r="H437" s="8" t="str">
        <f t="shared" si="54"/>
        <v/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0</v>
      </c>
      <c r="D490" s="6">
        <v>1</v>
      </c>
      <c r="E490" s="7" t="str">
        <f t="shared" ref="E490:E553" si="56">+IF(C490=0,"",C490/C$362)</f>
        <v/>
      </c>
      <c r="F490" s="7">
        <f t="shared" ref="F490:F553" si="57">+IF(D490=0,"",D490/D$362)</f>
        <v>1.6129032258064516E-2</v>
      </c>
      <c r="G490" s="7">
        <f t="shared" si="55"/>
        <v>1</v>
      </c>
      <c r="H490" s="8" t="str">
        <f t="shared" ref="H490:H553" si="58">+IF(OR(AND(E490=""),(G490="")),"",E490*G490)</f>
        <v/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0</v>
      </c>
      <c r="E562" s="7" t="str">
        <f t="shared" si="60"/>
        <v/>
      </c>
      <c r="F562" s="7" t="str">
        <f t="shared" si="61"/>
        <v/>
      </c>
      <c r="G562" s="7" t="str">
        <f t="shared" si="63"/>
        <v xml:space="preserve"> 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1</v>
      </c>
      <c r="D569" s="6">
        <v>0</v>
      </c>
      <c r="E569" s="7">
        <f t="shared" si="60"/>
        <v>0.1111111111111111</v>
      </c>
      <c r="F569" s="7" t="str">
        <f t="shared" si="61"/>
        <v/>
      </c>
      <c r="G569" s="7">
        <f t="shared" si="63"/>
        <v>-1</v>
      </c>
      <c r="H569" s="8">
        <f t="shared" si="62"/>
        <v>-0.1111111111111111</v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0</v>
      </c>
      <c r="D574" s="6">
        <v>0</v>
      </c>
      <c r="E574" s="7" t="str">
        <f t="shared" si="60"/>
        <v/>
      </c>
      <c r="F574" s="7" t="str">
        <f t="shared" si="61"/>
        <v/>
      </c>
      <c r="G574" s="7" t="str">
        <f t="shared" si="63"/>
        <v xml:space="preserve"> </v>
      </c>
      <c r="H574" s="8" t="str">
        <f t="shared" si="62"/>
        <v/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0</v>
      </c>
      <c r="D579" s="6">
        <v>0</v>
      </c>
      <c r="E579" s="7" t="str">
        <f t="shared" si="60"/>
        <v/>
      </c>
      <c r="F579" s="7" t="str">
        <f t="shared" si="61"/>
        <v/>
      </c>
      <c r="G579" s="7" t="str">
        <f t="shared" si="63"/>
        <v xml:space="preserve"> </v>
      </c>
      <c r="H579" s="8" t="str">
        <f t="shared" si="62"/>
        <v/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0</v>
      </c>
      <c r="D581" s="6">
        <v>0</v>
      </c>
      <c r="E581" s="7" t="str">
        <f t="shared" si="60"/>
        <v/>
      </c>
      <c r="F581" s="7" t="str">
        <f t="shared" si="61"/>
        <v/>
      </c>
      <c r="G581" s="7" t="str">
        <f t="shared" si="63"/>
        <v xml:space="preserve"> </v>
      </c>
      <c r="H581" s="8" t="str">
        <f t="shared" si="62"/>
        <v/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0</v>
      </c>
      <c r="D588" s="6">
        <v>0</v>
      </c>
      <c r="E588" s="7" t="str">
        <f t="shared" si="60"/>
        <v/>
      </c>
      <c r="F588" s="7" t="str">
        <f t="shared" si="61"/>
        <v/>
      </c>
      <c r="G588" s="7" t="str">
        <f t="shared" si="63"/>
        <v xml:space="preserve"> </v>
      </c>
      <c r="H588" s="8" t="str">
        <f t="shared" si="62"/>
        <v/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0</v>
      </c>
      <c r="D601" s="20">
        <f>SUM(D602:D629)</f>
        <v>3</v>
      </c>
      <c r="E601" s="21" t="str">
        <f t="shared" ref="E601:E629" si="64">+IF(C601=0,"",C601/C$601)</f>
        <v/>
      </c>
      <c r="F601" s="21">
        <f t="shared" ref="F601:F629" si="65">+IF(D601=0,"",D601/D$601)</f>
        <v>1</v>
      </c>
      <c r="G601" s="21">
        <f>+IF(AND(C601=0,D601=0),"",IF(C601=0,1,IF(D601=0,-1,(D601-C601)/C601)))</f>
        <v>1</v>
      </c>
      <c r="H601" s="21" t="str">
        <f t="shared" ref="H601:H629" si="66">+IF(OR(AND(E601=""),(G601="")),"",E601*G601)</f>
        <v/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0</v>
      </c>
      <c r="D604" s="6">
        <v>0</v>
      </c>
      <c r="E604" s="7" t="str">
        <f t="shared" si="64"/>
        <v/>
      </c>
      <c r="F604" s="7" t="str">
        <f t="shared" si="65"/>
        <v/>
      </c>
      <c r="G604" s="7" t="str">
        <f t="shared" si="67"/>
        <v xml:space="preserve"> </v>
      </c>
      <c r="H604" s="8" t="str">
        <f t="shared" si="66"/>
        <v/>
      </c>
    </row>
    <row r="605" spans="1:8" x14ac:dyDescent="0.2">
      <c r="A605" s="27"/>
      <c r="B605" s="15" t="s">
        <v>577</v>
      </c>
      <c r="C605" s="12">
        <v>0</v>
      </c>
      <c r="D605" s="6">
        <v>0</v>
      </c>
      <c r="E605" s="7" t="str">
        <f t="shared" si="64"/>
        <v/>
      </c>
      <c r="F605" s="7" t="str">
        <f t="shared" si="65"/>
        <v/>
      </c>
      <c r="G605" s="7" t="str">
        <f t="shared" si="67"/>
        <v xml:space="preserve"> </v>
      </c>
      <c r="H605" s="8" t="str">
        <f t="shared" si="66"/>
        <v/>
      </c>
    </row>
    <row r="606" spans="1:8" x14ac:dyDescent="0.2">
      <c r="A606" s="27"/>
      <c r="B606" s="15" t="s">
        <v>578</v>
      </c>
      <c r="C606" s="12">
        <v>0</v>
      </c>
      <c r="D606" s="6">
        <v>3</v>
      </c>
      <c r="E606" s="7" t="str">
        <f t="shared" si="64"/>
        <v/>
      </c>
      <c r="F606" s="7">
        <f t="shared" si="65"/>
        <v>1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0</v>
      </c>
      <c r="D619" s="6">
        <v>0</v>
      </c>
      <c r="E619" s="7" t="str">
        <f t="shared" si="64"/>
        <v/>
      </c>
      <c r="F619" s="7" t="str">
        <f t="shared" si="65"/>
        <v/>
      </c>
      <c r="G619" s="7" t="str">
        <f t="shared" si="67"/>
        <v xml:space="preserve"> </v>
      </c>
      <c r="H619" s="8" t="str">
        <f t="shared" si="66"/>
        <v/>
      </c>
    </row>
    <row r="620" spans="1:8" x14ac:dyDescent="0.2">
      <c r="A620" s="27"/>
      <c r="B620" s="15" t="s">
        <v>592</v>
      </c>
      <c r="C620" s="1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666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667</v>
      </c>
      <c r="C8" s="20">
        <f>+C19+C76+C181+C362+C601</f>
        <v>228</v>
      </c>
      <c r="D8" s="20">
        <f>+D19+D76+D181+D362+D601</f>
        <v>299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0.31140350877192985</v>
      </c>
      <c r="H8" s="21">
        <f t="shared" ref="H8:H13" si="1">+IF(OR(AND(E8=""),(G8="")),"",E8*G8)</f>
        <v>0.31140350877192985</v>
      </c>
    </row>
    <row r="9" spans="1:8" x14ac:dyDescent="0.2">
      <c r="A9" s="27"/>
      <c r="B9" s="14" t="s">
        <v>8</v>
      </c>
      <c r="C9" s="12">
        <f>+C19</f>
        <v>4</v>
      </c>
      <c r="D9" s="6">
        <f>+D19</f>
        <v>2</v>
      </c>
      <c r="E9" s="7">
        <f t="shared" ref="E9:F13" si="2">+C9/C$8</f>
        <v>1.7543859649122806E-2</v>
      </c>
      <c r="F9" s="7">
        <f t="shared" si="2"/>
        <v>6.688963210702341E-3</v>
      </c>
      <c r="G9" s="7">
        <f t="shared" si="0"/>
        <v>-0.5</v>
      </c>
      <c r="H9" s="8">
        <f t="shared" si="1"/>
        <v>-8.771929824561403E-3</v>
      </c>
    </row>
    <row r="10" spans="1:8" x14ac:dyDescent="0.2">
      <c r="A10" s="27"/>
      <c r="B10" s="15" t="s">
        <v>9</v>
      </c>
      <c r="C10" s="12">
        <f>+C76</f>
        <v>39</v>
      </c>
      <c r="D10" s="6">
        <f>+D76</f>
        <v>67</v>
      </c>
      <c r="E10" s="7">
        <f t="shared" si="2"/>
        <v>0.17105263157894737</v>
      </c>
      <c r="F10" s="7">
        <f t="shared" si="2"/>
        <v>0.22408026755852842</v>
      </c>
      <c r="G10" s="7">
        <f t="shared" si="0"/>
        <v>0.71794871794871795</v>
      </c>
      <c r="H10" s="8">
        <f t="shared" si="1"/>
        <v>0.12280701754385966</v>
      </c>
    </row>
    <row r="11" spans="1:8" ht="25.5" x14ac:dyDescent="0.2">
      <c r="A11" s="27"/>
      <c r="B11" s="15" t="s">
        <v>10</v>
      </c>
      <c r="C11" s="12">
        <f>+C181</f>
        <v>70</v>
      </c>
      <c r="D11" s="6">
        <f>+D181</f>
        <v>103</v>
      </c>
      <c r="E11" s="7">
        <f t="shared" si="2"/>
        <v>0.30701754385964913</v>
      </c>
      <c r="F11" s="7">
        <f t="shared" si="2"/>
        <v>0.34448160535117056</v>
      </c>
      <c r="G11" s="7">
        <f t="shared" si="0"/>
        <v>0.47142857142857142</v>
      </c>
      <c r="H11" s="8">
        <f t="shared" si="1"/>
        <v>0.14473684210526316</v>
      </c>
    </row>
    <row r="12" spans="1:8" x14ac:dyDescent="0.2">
      <c r="A12" s="27"/>
      <c r="B12" s="15" t="s">
        <v>11</v>
      </c>
      <c r="C12" s="12">
        <f>+C362</f>
        <v>101</v>
      </c>
      <c r="D12" s="6">
        <f>+D362</f>
        <v>124</v>
      </c>
      <c r="E12" s="7">
        <f t="shared" si="2"/>
        <v>0.44298245614035087</v>
      </c>
      <c r="F12" s="7">
        <f t="shared" si="2"/>
        <v>0.41471571906354515</v>
      </c>
      <c r="G12" s="7">
        <f t="shared" si="0"/>
        <v>0.22772277227722773</v>
      </c>
      <c r="H12" s="8">
        <f t="shared" si="1"/>
        <v>0.10087719298245613</v>
      </c>
    </row>
    <row r="13" spans="1:8" ht="15.75" thickBot="1" x14ac:dyDescent="0.25">
      <c r="A13" s="27"/>
      <c r="B13" s="16" t="s">
        <v>12</v>
      </c>
      <c r="C13" s="13">
        <f>+C601</f>
        <v>14</v>
      </c>
      <c r="D13" s="9">
        <f>+D601</f>
        <v>3</v>
      </c>
      <c r="E13" s="10">
        <f t="shared" si="2"/>
        <v>6.1403508771929821E-2</v>
      </c>
      <c r="F13" s="10">
        <f t="shared" si="2"/>
        <v>1.0033444816053512E-2</v>
      </c>
      <c r="G13" s="10">
        <f t="shared" si="0"/>
        <v>-0.7857142857142857</v>
      </c>
      <c r="H13" s="11">
        <f t="shared" si="1"/>
        <v>-4.8245614035087717E-2</v>
      </c>
    </row>
    <row r="14" spans="1:8" x14ac:dyDescent="0.2">
      <c r="A14" s="26"/>
      <c r="B14" t="s">
        <v>13</v>
      </c>
      <c r="C14"/>
      <c r="D14"/>
      <c r="E14"/>
      <c r="F14"/>
      <c r="G14"/>
      <c r="H14"/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4</v>
      </c>
      <c r="D19" s="20">
        <f>SUM(D20:D70)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</v>
      </c>
      <c r="H19" s="21">
        <f t="shared" ref="H19:H50" si="5">+IF(OR(AND(E19=""),(G19="")),"",E19*G19)</f>
        <v>-0.5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0</v>
      </c>
      <c r="D27" s="6">
        <v>1</v>
      </c>
      <c r="E27" s="7" t="str">
        <f t="shared" si="3"/>
        <v/>
      </c>
      <c r="F27" s="7">
        <f t="shared" si="4"/>
        <v>0.5</v>
      </c>
      <c r="G27" s="7">
        <f t="shared" si="6"/>
        <v>1</v>
      </c>
      <c r="H27" s="8" t="str">
        <f t="shared" si="5"/>
        <v/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1</v>
      </c>
      <c r="D32" s="6">
        <v>0</v>
      </c>
      <c r="E32" s="7">
        <f t="shared" si="3"/>
        <v>0.25</v>
      </c>
      <c r="F32" s="7" t="str">
        <f t="shared" si="4"/>
        <v/>
      </c>
      <c r="G32" s="7">
        <f t="shared" si="6"/>
        <v>-1</v>
      </c>
      <c r="H32" s="8">
        <f t="shared" si="5"/>
        <v>-0.25</v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0</v>
      </c>
      <c r="E36" s="7" t="str">
        <f t="shared" si="3"/>
        <v/>
      </c>
      <c r="F36" s="7" t="str">
        <f t="shared" si="4"/>
        <v/>
      </c>
      <c r="G36" s="7" t="str">
        <f t="shared" si="6"/>
        <v xml:space="preserve"> 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1</v>
      </c>
      <c r="D37" s="6">
        <v>0</v>
      </c>
      <c r="E37" s="7">
        <f t="shared" si="3"/>
        <v>0.25</v>
      </c>
      <c r="F37" s="7" t="str">
        <f t="shared" si="4"/>
        <v/>
      </c>
      <c r="G37" s="7">
        <f t="shared" si="6"/>
        <v>-1</v>
      </c>
      <c r="H37" s="8">
        <f t="shared" si="5"/>
        <v>-0.25</v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1</v>
      </c>
      <c r="E44" s="7" t="str">
        <f t="shared" si="3"/>
        <v/>
      </c>
      <c r="F44" s="7">
        <f t="shared" si="4"/>
        <v>0.5</v>
      </c>
      <c r="G44" s="7">
        <f t="shared" si="6"/>
        <v>1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1</v>
      </c>
      <c r="D45" s="6">
        <v>0</v>
      </c>
      <c r="E45" s="7">
        <f t="shared" si="3"/>
        <v>0.25</v>
      </c>
      <c r="F45" s="7" t="str">
        <f t="shared" si="4"/>
        <v/>
      </c>
      <c r="G45" s="7">
        <f t="shared" si="6"/>
        <v>-1</v>
      </c>
      <c r="H45" s="8">
        <f t="shared" si="5"/>
        <v>-0.25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</v>
      </c>
      <c r="D50" s="6">
        <v>0</v>
      </c>
      <c r="E50" s="7">
        <f t="shared" si="3"/>
        <v>0.25</v>
      </c>
      <c r="F50" s="7" t="str">
        <f t="shared" si="4"/>
        <v/>
      </c>
      <c r="G50" s="7">
        <f t="shared" si="6"/>
        <v>-1</v>
      </c>
      <c r="H50" s="8">
        <f t="shared" si="5"/>
        <v>-0.25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0</v>
      </c>
      <c r="E64" s="7" t="str">
        <f t="shared" si="7"/>
        <v/>
      </c>
      <c r="F64" s="7" t="str">
        <f t="shared" si="8"/>
        <v/>
      </c>
      <c r="G64" s="7" t="str">
        <f t="shared" si="10"/>
        <v xml:space="preserve"> 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0</v>
      </c>
      <c r="E68" s="7" t="str">
        <f t="shared" si="7"/>
        <v/>
      </c>
      <c r="F68" s="7" t="str">
        <f t="shared" si="8"/>
        <v/>
      </c>
      <c r="G68" s="7" t="str">
        <f t="shared" si="10"/>
        <v xml:space="preserve"> 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  <c r="B71"/>
      <c r="C71"/>
      <c r="D71"/>
      <c r="E71"/>
      <c r="F71"/>
      <c r="G71"/>
      <c r="H71"/>
    </row>
    <row r="72" spans="1:8" x14ac:dyDescent="0.2">
      <c r="A72" s="26"/>
      <c r="B72"/>
      <c r="C72"/>
      <c r="D72"/>
      <c r="E72"/>
      <c r="F72"/>
      <c r="G72"/>
      <c r="H72"/>
    </row>
    <row r="73" spans="1:8" ht="15.75" thickBot="1" x14ac:dyDescent="0.25">
      <c r="A73" s="26"/>
      <c r="B73"/>
      <c r="C73"/>
      <c r="D73"/>
      <c r="E73"/>
      <c r="F73"/>
      <c r="G73"/>
      <c r="H73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39</v>
      </c>
      <c r="D76" s="20">
        <f>SUM(D77:D175)</f>
        <v>67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0.71794871794871795</v>
      </c>
      <c r="H76" s="21">
        <f t="shared" ref="H76:H107" si="13">+IF(OR(AND(E76=""),(G76="")),"",E76*G76)</f>
        <v>0.71794871794871795</v>
      </c>
    </row>
    <row r="77" spans="1:8" x14ac:dyDescent="0.2">
      <c r="A77" s="27"/>
      <c r="B77" s="14" t="s">
        <v>67</v>
      </c>
      <c r="C77" s="25">
        <v>1</v>
      </c>
      <c r="D77" s="22">
        <v>0</v>
      </c>
      <c r="E77" s="23">
        <f t="shared" si="11"/>
        <v>2.564102564102564E-2</v>
      </c>
      <c r="F77" s="23" t="str">
        <f t="shared" si="12"/>
        <v/>
      </c>
      <c r="G77" s="23">
        <f t="shared" ref="G77:G108" si="14">+IF(AND(C77=0,D77=0)," ",IF(C77=0,1,IF(D77=0,-1,(D77-C77)/C77)))</f>
        <v>-1</v>
      </c>
      <c r="H77" s="24">
        <f t="shared" si="13"/>
        <v>-2.564102564102564E-2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4</v>
      </c>
      <c r="D80" s="6">
        <v>1</v>
      </c>
      <c r="E80" s="7">
        <f t="shared" si="11"/>
        <v>0.10256410256410256</v>
      </c>
      <c r="F80" s="7">
        <f t="shared" si="12"/>
        <v>1.4925373134328358E-2</v>
      </c>
      <c r="G80" s="7">
        <f t="shared" si="14"/>
        <v>-0.75</v>
      </c>
      <c r="H80" s="8">
        <f t="shared" si="13"/>
        <v>-7.6923076923076927E-2</v>
      </c>
    </row>
    <row r="81" spans="1:8" ht="25.5" x14ac:dyDescent="0.2">
      <c r="A81" s="27"/>
      <c r="B81" s="15" t="s">
        <v>71</v>
      </c>
      <c r="C81" s="12">
        <v>5</v>
      </c>
      <c r="D81" s="6">
        <v>2</v>
      </c>
      <c r="E81" s="7">
        <f t="shared" si="11"/>
        <v>0.12820512820512819</v>
      </c>
      <c r="F81" s="7">
        <f t="shared" si="12"/>
        <v>2.9850746268656716E-2</v>
      </c>
      <c r="G81" s="7">
        <f t="shared" si="14"/>
        <v>-0.6</v>
      </c>
      <c r="H81" s="8">
        <f t="shared" si="13"/>
        <v>-7.6923076923076913E-2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0</v>
      </c>
      <c r="E92" s="7" t="str">
        <f t="shared" si="11"/>
        <v/>
      </c>
      <c r="F92" s="7" t="str">
        <f t="shared" si="12"/>
        <v/>
      </c>
      <c r="G92" s="7" t="str">
        <f t="shared" si="14"/>
        <v xml:space="preserve"> 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1</v>
      </c>
      <c r="D95" s="6">
        <v>1</v>
      </c>
      <c r="E95" s="7">
        <f t="shared" si="11"/>
        <v>2.564102564102564E-2</v>
      </c>
      <c r="F95" s="7">
        <f t="shared" si="12"/>
        <v>1.4925373134328358E-2</v>
      </c>
      <c r="G95" s="7">
        <f t="shared" si="14"/>
        <v>0</v>
      </c>
      <c r="H95" s="8">
        <f t="shared" si="13"/>
        <v>0</v>
      </c>
    </row>
    <row r="96" spans="1:8" x14ac:dyDescent="0.2">
      <c r="A96" s="27"/>
      <c r="B96" s="15" t="s">
        <v>86</v>
      </c>
      <c r="C96" s="12">
        <v>1</v>
      </c>
      <c r="D96" s="6">
        <v>0</v>
      </c>
      <c r="E96" s="7">
        <f t="shared" si="11"/>
        <v>2.564102564102564E-2</v>
      </c>
      <c r="F96" s="7" t="str">
        <f t="shared" si="12"/>
        <v/>
      </c>
      <c r="G96" s="7">
        <f t="shared" si="14"/>
        <v>-1</v>
      </c>
      <c r="H96" s="8">
        <f t="shared" si="13"/>
        <v>-2.564102564102564E-2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</v>
      </c>
      <c r="D98" s="6">
        <v>1</v>
      </c>
      <c r="E98" s="7">
        <f t="shared" si="11"/>
        <v>2.564102564102564E-2</v>
      </c>
      <c r="F98" s="7">
        <f t="shared" si="12"/>
        <v>1.4925373134328358E-2</v>
      </c>
      <c r="G98" s="7">
        <f t="shared" si="14"/>
        <v>0</v>
      </c>
      <c r="H98" s="8">
        <f t="shared" si="13"/>
        <v>0</v>
      </c>
    </row>
    <row r="99" spans="1:8" x14ac:dyDescent="0.2">
      <c r="A99" s="27"/>
      <c r="B99" s="15" t="s">
        <v>89</v>
      </c>
      <c r="C99" s="12">
        <v>0</v>
      </c>
      <c r="D99" s="6">
        <v>0</v>
      </c>
      <c r="E99" s="7" t="str">
        <f t="shared" si="11"/>
        <v/>
      </c>
      <c r="F99" s="7" t="str">
        <f t="shared" si="12"/>
        <v/>
      </c>
      <c r="G99" s="7" t="str">
        <f t="shared" si="14"/>
        <v xml:space="preserve"> </v>
      </c>
      <c r="H99" s="8" t="str">
        <f t="shared" si="13"/>
        <v/>
      </c>
    </row>
    <row r="100" spans="1:8" x14ac:dyDescent="0.2">
      <c r="A100" s="27"/>
      <c r="B100" s="15" t="s">
        <v>90</v>
      </c>
      <c r="C100" s="12">
        <v>0</v>
      </c>
      <c r="D100" s="6">
        <v>0</v>
      </c>
      <c r="E100" s="7" t="str">
        <f t="shared" si="11"/>
        <v/>
      </c>
      <c r="F100" s="7" t="str">
        <f t="shared" si="12"/>
        <v/>
      </c>
      <c r="G100" s="7" t="str">
        <f t="shared" si="14"/>
        <v xml:space="preserve"> 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0</v>
      </c>
      <c r="D101" s="6">
        <v>0</v>
      </c>
      <c r="E101" s="7" t="str">
        <f t="shared" si="11"/>
        <v/>
      </c>
      <c r="F101" s="7" t="str">
        <f t="shared" si="12"/>
        <v/>
      </c>
      <c r="G101" s="7" t="str">
        <f t="shared" si="14"/>
        <v xml:space="preserve"> </v>
      </c>
      <c r="H101" s="8" t="str">
        <f t="shared" si="13"/>
        <v/>
      </c>
    </row>
    <row r="102" spans="1:8" x14ac:dyDescent="0.2">
      <c r="A102" s="27"/>
      <c r="B102" s="15" t="s">
        <v>92</v>
      </c>
      <c r="C102" s="12">
        <v>1</v>
      </c>
      <c r="D102" s="6">
        <v>0</v>
      </c>
      <c r="E102" s="7">
        <f t="shared" si="11"/>
        <v>2.564102564102564E-2</v>
      </c>
      <c r="F102" s="7" t="str">
        <f t="shared" si="12"/>
        <v/>
      </c>
      <c r="G102" s="7">
        <f t="shared" si="14"/>
        <v>-1</v>
      </c>
      <c r="H102" s="8">
        <f t="shared" si="13"/>
        <v>-2.564102564102564E-2</v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</v>
      </c>
      <c r="D106" s="6">
        <v>0</v>
      </c>
      <c r="E106" s="7">
        <f t="shared" si="11"/>
        <v>2.564102564102564E-2</v>
      </c>
      <c r="F106" s="7" t="str">
        <f t="shared" si="12"/>
        <v/>
      </c>
      <c r="G106" s="7">
        <f t="shared" si="14"/>
        <v>-1</v>
      </c>
      <c r="H106" s="8">
        <f t="shared" si="13"/>
        <v>-2.564102564102564E-2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3</v>
      </c>
      <c r="D110" s="6">
        <v>0</v>
      </c>
      <c r="E110" s="7">
        <f t="shared" si="15"/>
        <v>7.6923076923076927E-2</v>
      </c>
      <c r="F110" s="7" t="str">
        <f t="shared" si="16"/>
        <v/>
      </c>
      <c r="G110" s="7">
        <f t="shared" si="18"/>
        <v>-1</v>
      </c>
      <c r="H110" s="8">
        <f t="shared" si="17"/>
        <v>-7.6923076923076927E-2</v>
      </c>
    </row>
    <row r="111" spans="1:8" x14ac:dyDescent="0.2">
      <c r="A111" s="27"/>
      <c r="B111" s="15" t="s">
        <v>101</v>
      </c>
      <c r="C111" s="12">
        <v>1</v>
      </c>
      <c r="D111" s="6">
        <v>2</v>
      </c>
      <c r="E111" s="7">
        <f t="shared" si="15"/>
        <v>2.564102564102564E-2</v>
      </c>
      <c r="F111" s="7">
        <f t="shared" si="16"/>
        <v>2.9850746268656716E-2</v>
      </c>
      <c r="G111" s="7">
        <f t="shared" si="18"/>
        <v>1</v>
      </c>
      <c r="H111" s="8">
        <f t="shared" si="17"/>
        <v>2.564102564102564E-2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0</v>
      </c>
      <c r="E113" s="7" t="str">
        <f t="shared" si="15"/>
        <v/>
      </c>
      <c r="F113" s="7" t="str">
        <f t="shared" si="16"/>
        <v/>
      </c>
      <c r="G113" s="7" t="str">
        <f t="shared" si="18"/>
        <v xml:space="preserve"> 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0</v>
      </c>
      <c r="D117" s="6">
        <v>0</v>
      </c>
      <c r="E117" s="7" t="str">
        <f t="shared" si="15"/>
        <v/>
      </c>
      <c r="F117" s="7" t="str">
        <f t="shared" si="16"/>
        <v/>
      </c>
      <c r="G117" s="7" t="str">
        <f t="shared" si="18"/>
        <v xml:space="preserve"> </v>
      </c>
      <c r="H117" s="8" t="str">
        <f t="shared" si="17"/>
        <v/>
      </c>
    </row>
    <row r="118" spans="1:8" x14ac:dyDescent="0.2">
      <c r="A118" s="27"/>
      <c r="B118" s="15" t="s">
        <v>108</v>
      </c>
      <c r="C118" s="12">
        <v>0</v>
      </c>
      <c r="D118" s="6">
        <v>0</v>
      </c>
      <c r="E118" s="7" t="str">
        <f t="shared" si="15"/>
        <v/>
      </c>
      <c r="F118" s="7" t="str">
        <f t="shared" si="16"/>
        <v/>
      </c>
      <c r="G118" s="7" t="str">
        <f t="shared" si="18"/>
        <v xml:space="preserve"> </v>
      </c>
      <c r="H118" s="8" t="str">
        <f t="shared" si="17"/>
        <v/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0</v>
      </c>
      <c r="D121" s="6">
        <v>0</v>
      </c>
      <c r="E121" s="7" t="str">
        <f t="shared" si="15"/>
        <v/>
      </c>
      <c r="F121" s="7" t="str">
        <f t="shared" si="16"/>
        <v/>
      </c>
      <c r="G121" s="7" t="str">
        <f t="shared" si="18"/>
        <v xml:space="preserve"> </v>
      </c>
      <c r="H121" s="8" t="str">
        <f t="shared" si="17"/>
        <v/>
      </c>
    </row>
    <row r="122" spans="1:8" x14ac:dyDescent="0.2">
      <c r="A122" s="27"/>
      <c r="B122" s="15" t="s">
        <v>112</v>
      </c>
      <c r="C122" s="12">
        <v>5</v>
      </c>
      <c r="D122" s="6">
        <v>4</v>
      </c>
      <c r="E122" s="7">
        <f t="shared" si="15"/>
        <v>0.12820512820512819</v>
      </c>
      <c r="F122" s="7">
        <f t="shared" si="16"/>
        <v>5.9701492537313432E-2</v>
      </c>
      <c r="G122" s="7">
        <f t="shared" si="18"/>
        <v>-0.2</v>
      </c>
      <c r="H122" s="8">
        <f t="shared" si="17"/>
        <v>-2.564102564102564E-2</v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0</v>
      </c>
      <c r="D128" s="6">
        <v>0</v>
      </c>
      <c r="E128" s="7" t="str">
        <f t="shared" si="15"/>
        <v/>
      </c>
      <c r="F128" s="7" t="str">
        <f t="shared" si="16"/>
        <v/>
      </c>
      <c r="G128" s="7" t="str">
        <f t="shared" si="18"/>
        <v xml:space="preserve"> </v>
      </c>
      <c r="H128" s="8" t="str">
        <f t="shared" si="17"/>
        <v/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</v>
      </c>
      <c r="D132" s="6">
        <v>2</v>
      </c>
      <c r="E132" s="7">
        <f t="shared" si="15"/>
        <v>2.564102564102564E-2</v>
      </c>
      <c r="F132" s="7">
        <f t="shared" si="16"/>
        <v>2.9850746268656716E-2</v>
      </c>
      <c r="G132" s="7">
        <f t="shared" si="18"/>
        <v>1</v>
      </c>
      <c r="H132" s="8">
        <f t="shared" si="17"/>
        <v>2.564102564102564E-2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4</v>
      </c>
      <c r="D134" s="6">
        <v>5</v>
      </c>
      <c r="E134" s="7">
        <f t="shared" si="15"/>
        <v>0.10256410256410256</v>
      </c>
      <c r="F134" s="7">
        <f t="shared" si="16"/>
        <v>7.4626865671641784E-2</v>
      </c>
      <c r="G134" s="7">
        <f t="shared" si="18"/>
        <v>0.25</v>
      </c>
      <c r="H134" s="8">
        <f t="shared" si="17"/>
        <v>2.564102564102564E-2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0</v>
      </c>
      <c r="D136" s="6">
        <v>2</v>
      </c>
      <c r="E136" s="7" t="str">
        <f t="shared" si="15"/>
        <v/>
      </c>
      <c r="F136" s="7">
        <f t="shared" si="16"/>
        <v>2.9850746268656716E-2</v>
      </c>
      <c r="G136" s="7">
        <f t="shared" si="18"/>
        <v>1</v>
      </c>
      <c r="H136" s="8" t="str">
        <f t="shared" si="17"/>
        <v/>
      </c>
    </row>
    <row r="137" spans="1:8" x14ac:dyDescent="0.2">
      <c r="A137" s="27"/>
      <c r="B137" s="15" t="s">
        <v>127</v>
      </c>
      <c r="C137" s="12">
        <v>1</v>
      </c>
      <c r="D137" s="6">
        <v>1</v>
      </c>
      <c r="E137" s="7">
        <f t="shared" si="15"/>
        <v>2.564102564102564E-2</v>
      </c>
      <c r="F137" s="7">
        <f t="shared" si="16"/>
        <v>1.4925373134328358E-2</v>
      </c>
      <c r="G137" s="7">
        <f t="shared" si="18"/>
        <v>0</v>
      </c>
      <c r="H137" s="8">
        <f t="shared" si="17"/>
        <v>0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16.5" customHeight="1" x14ac:dyDescent="0.2">
      <c r="A139" s="27"/>
      <c r="B139" s="15" t="s">
        <v>129</v>
      </c>
      <c r="C139" s="12">
        <v>1</v>
      </c>
      <c r="D139" s="6">
        <v>37</v>
      </c>
      <c r="E139" s="7">
        <f t="shared" si="15"/>
        <v>2.564102564102564E-2</v>
      </c>
      <c r="F139" s="7">
        <f t="shared" si="16"/>
        <v>0.55223880597014929</v>
      </c>
      <c r="G139" s="7">
        <f t="shared" si="18"/>
        <v>36</v>
      </c>
      <c r="H139" s="8">
        <f t="shared" si="17"/>
        <v>0.92307692307692302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2</v>
      </c>
      <c r="E141" s="7" t="str">
        <f t="shared" si="19"/>
        <v/>
      </c>
      <c r="F141" s="7">
        <f t="shared" si="20"/>
        <v>2.9850746268656716E-2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2</v>
      </c>
      <c r="D142" s="6">
        <v>0</v>
      </c>
      <c r="E142" s="7">
        <f t="shared" si="19"/>
        <v>5.128205128205128E-2</v>
      </c>
      <c r="F142" s="7" t="str">
        <f t="shared" si="20"/>
        <v/>
      </c>
      <c r="G142" s="7">
        <f t="shared" si="22"/>
        <v>-1</v>
      </c>
      <c r="H142" s="8">
        <f t="shared" si="21"/>
        <v>-5.128205128205128E-2</v>
      </c>
    </row>
    <row r="143" spans="1:8" x14ac:dyDescent="0.2">
      <c r="A143" s="27"/>
      <c r="B143" s="15" t="s">
        <v>133</v>
      </c>
      <c r="C143" s="12">
        <v>0</v>
      </c>
      <c r="D143" s="6">
        <v>2</v>
      </c>
      <c r="E143" s="7" t="str">
        <f t="shared" si="19"/>
        <v/>
      </c>
      <c r="F143" s="7">
        <f t="shared" si="20"/>
        <v>2.9850746268656716E-2</v>
      </c>
      <c r="G143" s="7">
        <f t="shared" si="22"/>
        <v>1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1</v>
      </c>
      <c r="E144" s="7" t="str">
        <f t="shared" si="19"/>
        <v/>
      </c>
      <c r="F144" s="7">
        <f t="shared" si="20"/>
        <v>1.4925373134328358E-2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0</v>
      </c>
      <c r="D145" s="6">
        <v>1</v>
      </c>
      <c r="E145" s="7" t="str">
        <f t="shared" si="19"/>
        <v/>
      </c>
      <c r="F145" s="7">
        <f t="shared" si="20"/>
        <v>1.4925373134328358E-2</v>
      </c>
      <c r="G145" s="7">
        <f t="shared" si="22"/>
        <v>1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2</v>
      </c>
      <c r="D151" s="6">
        <v>1</v>
      </c>
      <c r="E151" s="7">
        <f t="shared" si="19"/>
        <v>5.128205128205128E-2</v>
      </c>
      <c r="F151" s="7">
        <f t="shared" si="20"/>
        <v>1.4925373134328358E-2</v>
      </c>
      <c r="G151" s="7">
        <f t="shared" si="22"/>
        <v>-0.5</v>
      </c>
      <c r="H151" s="8">
        <f t="shared" si="21"/>
        <v>-2.564102564102564E-2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2</v>
      </c>
      <c r="D153" s="6">
        <v>0</v>
      </c>
      <c r="E153" s="7">
        <f t="shared" si="19"/>
        <v>5.128205128205128E-2</v>
      </c>
      <c r="F153" s="7" t="str">
        <f t="shared" si="20"/>
        <v/>
      </c>
      <c r="G153" s="7">
        <f t="shared" si="22"/>
        <v>-1</v>
      </c>
      <c r="H153" s="8">
        <f t="shared" si="21"/>
        <v>-5.128205128205128E-2</v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1</v>
      </c>
      <c r="E161" s="7">
        <f t="shared" si="19"/>
        <v>2.564102564102564E-2</v>
      </c>
      <c r="F161" s="7">
        <f t="shared" si="20"/>
        <v>1.4925373134328358E-2</v>
      </c>
      <c r="G161" s="7">
        <f t="shared" si="22"/>
        <v>0</v>
      </c>
      <c r="H161" s="8">
        <f t="shared" si="21"/>
        <v>0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0</v>
      </c>
      <c r="E164" s="7">
        <f t="shared" si="19"/>
        <v>2.564102564102564E-2</v>
      </c>
      <c r="F164" s="7" t="str">
        <f t="shared" si="20"/>
        <v/>
      </c>
      <c r="G164" s="7">
        <f t="shared" si="22"/>
        <v>-1</v>
      </c>
      <c r="H164" s="8">
        <f t="shared" si="21"/>
        <v>-2.564102564102564E-2</v>
      </c>
    </row>
    <row r="165" spans="1:8" ht="25.5" x14ac:dyDescent="0.2">
      <c r="A165" s="27"/>
      <c r="B165" s="15" t="s">
        <v>155</v>
      </c>
      <c r="C165" s="12">
        <v>0</v>
      </c>
      <c r="D165" s="6">
        <v>1</v>
      </c>
      <c r="E165" s="7" t="str">
        <f t="shared" si="19"/>
        <v/>
      </c>
      <c r="F165" s="7">
        <f t="shared" si="20"/>
        <v>1.4925373134328358E-2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0</v>
      </c>
      <c r="D172" s="6">
        <v>0</v>
      </c>
      <c r="E172" s="7" t="str">
        <f t="shared" si="19"/>
        <v/>
      </c>
      <c r="F172" s="7" t="str">
        <f t="shared" si="20"/>
        <v/>
      </c>
      <c r="G172" s="7" t="str">
        <f t="shared" si="22"/>
        <v xml:space="preserve"> </v>
      </c>
      <c r="H172" s="8" t="str">
        <f t="shared" ref="H172:H175" si="23">+IF(OR(AND(E172=""),(G172="")),"",E172*G172)</f>
        <v/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  <c r="B176"/>
      <c r="C176"/>
      <c r="D176"/>
      <c r="E176"/>
      <c r="F176"/>
      <c r="G176"/>
      <c r="H176"/>
    </row>
    <row r="177" spans="1:8" x14ac:dyDescent="0.2">
      <c r="A177" s="26"/>
      <c r="B177"/>
      <c r="C177"/>
      <c r="D177"/>
      <c r="E177"/>
      <c r="F177"/>
      <c r="G177"/>
      <c r="H177"/>
    </row>
    <row r="178" spans="1:8" ht="15.75" thickBot="1" x14ac:dyDescent="0.25">
      <c r="A178" s="26"/>
      <c r="B178"/>
      <c r="C178"/>
      <c r="D178"/>
      <c r="E178"/>
      <c r="F178"/>
      <c r="G178"/>
      <c r="H178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70</v>
      </c>
      <c r="D181" s="20">
        <f>SUM(D182:D356)</f>
        <v>103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0.47142857142857142</v>
      </c>
      <c r="H181" s="21">
        <f t="shared" ref="H181:H212" si="26">+IF(OR(AND(E181=""),(G181="")),"",E181*G181)</f>
        <v>0.47142857142857142</v>
      </c>
    </row>
    <row r="182" spans="1:8" x14ac:dyDescent="0.2">
      <c r="A182" s="27"/>
      <c r="B182" s="14" t="s">
        <v>166</v>
      </c>
      <c r="C182" s="25">
        <v>1</v>
      </c>
      <c r="D182" s="22">
        <v>0</v>
      </c>
      <c r="E182" s="23">
        <f t="shared" si="24"/>
        <v>1.4285714285714285E-2</v>
      </c>
      <c r="F182" s="23" t="str">
        <f t="shared" si="25"/>
        <v/>
      </c>
      <c r="G182" s="23">
        <f t="shared" ref="G182:G213" si="27">+IF(AND(C182=0,D182=0)," ",IF(C182=0,1,IF(D182=0,-1,(D182-C182)/C182)))</f>
        <v>-1</v>
      </c>
      <c r="H182" s="24">
        <f t="shared" si="26"/>
        <v>-1.4285714285714285E-2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0</v>
      </c>
      <c r="E184" s="7" t="str">
        <f t="shared" si="24"/>
        <v/>
      </c>
      <c r="F184" s="7" t="str">
        <f t="shared" si="25"/>
        <v/>
      </c>
      <c r="G184" s="7" t="str">
        <f t="shared" si="27"/>
        <v xml:space="preserve"> 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</v>
      </c>
      <c r="D186" s="6">
        <v>0</v>
      </c>
      <c r="E186" s="7">
        <f t="shared" si="24"/>
        <v>1.4285714285714285E-2</v>
      </c>
      <c r="F186" s="7" t="str">
        <f t="shared" si="25"/>
        <v/>
      </c>
      <c r="G186" s="7">
        <f t="shared" si="27"/>
        <v>-1</v>
      </c>
      <c r="H186" s="8">
        <f t="shared" si="26"/>
        <v>-1.4285714285714285E-2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8</v>
      </c>
      <c r="D188" s="6">
        <v>9</v>
      </c>
      <c r="E188" s="7">
        <f t="shared" si="24"/>
        <v>0.11428571428571428</v>
      </c>
      <c r="F188" s="7">
        <f t="shared" si="25"/>
        <v>8.7378640776699032E-2</v>
      </c>
      <c r="G188" s="7">
        <f t="shared" si="27"/>
        <v>0.125</v>
      </c>
      <c r="H188" s="8">
        <f t="shared" si="26"/>
        <v>1.4285714285714285E-2</v>
      </c>
    </row>
    <row r="189" spans="1:8" x14ac:dyDescent="0.2">
      <c r="A189" s="27"/>
      <c r="B189" s="15" t="s">
        <v>173</v>
      </c>
      <c r="C189" s="12">
        <v>0</v>
      </c>
      <c r="D189" s="6">
        <v>1</v>
      </c>
      <c r="E189" s="7" t="str">
        <f t="shared" si="24"/>
        <v/>
      </c>
      <c r="F189" s="7">
        <f t="shared" si="25"/>
        <v>9.7087378640776691E-3</v>
      </c>
      <c r="G189" s="7">
        <f t="shared" si="27"/>
        <v>1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1</v>
      </c>
      <c r="E190" s="7">
        <f t="shared" si="24"/>
        <v>1.4285714285714285E-2</v>
      </c>
      <c r="F190" s="7">
        <f t="shared" si="25"/>
        <v>9.7087378640776691E-3</v>
      </c>
      <c r="G190" s="7">
        <f t="shared" si="27"/>
        <v>0</v>
      </c>
      <c r="H190" s="8">
        <f t="shared" si="26"/>
        <v>0</v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0</v>
      </c>
      <c r="D195" s="6">
        <v>1</v>
      </c>
      <c r="E195" s="7" t="str">
        <f t="shared" si="24"/>
        <v/>
      </c>
      <c r="F195" s="7">
        <f t="shared" si="25"/>
        <v>9.7087378640776691E-3</v>
      </c>
      <c r="G195" s="7">
        <f t="shared" si="27"/>
        <v>1</v>
      </c>
      <c r="H195" s="8" t="str">
        <f t="shared" si="26"/>
        <v/>
      </c>
    </row>
    <row r="196" spans="1:8" x14ac:dyDescent="0.2">
      <c r="A196" s="27"/>
      <c r="B196" s="15" t="s">
        <v>180</v>
      </c>
      <c r="C196" s="12">
        <v>0</v>
      </c>
      <c r="D196" s="6">
        <v>0</v>
      </c>
      <c r="E196" s="7" t="str">
        <f t="shared" si="24"/>
        <v/>
      </c>
      <c r="F196" s="7" t="str">
        <f t="shared" si="25"/>
        <v/>
      </c>
      <c r="G196" s="7" t="str">
        <f t="shared" si="27"/>
        <v xml:space="preserve"> 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3</v>
      </c>
      <c r="D197" s="6">
        <v>4</v>
      </c>
      <c r="E197" s="7">
        <f t="shared" si="24"/>
        <v>4.2857142857142858E-2</v>
      </c>
      <c r="F197" s="7">
        <f t="shared" si="25"/>
        <v>3.8834951456310676E-2</v>
      </c>
      <c r="G197" s="7">
        <f t="shared" si="27"/>
        <v>0.33333333333333331</v>
      </c>
      <c r="H197" s="8">
        <f t="shared" si="26"/>
        <v>1.4285714285714285E-2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15.75" customHeight="1" x14ac:dyDescent="0.2">
      <c r="A202" s="27"/>
      <c r="B202" s="15" t="s">
        <v>186</v>
      </c>
      <c r="C202" s="12">
        <v>0</v>
      </c>
      <c r="D202" s="6">
        <v>0</v>
      </c>
      <c r="E202" s="7" t="str">
        <f t="shared" si="24"/>
        <v/>
      </c>
      <c r="F202" s="7" t="str">
        <f t="shared" si="25"/>
        <v/>
      </c>
      <c r="G202" s="7" t="str">
        <f t="shared" si="27"/>
        <v xml:space="preserve"> 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1</v>
      </c>
      <c r="D203" s="6">
        <v>0</v>
      </c>
      <c r="E203" s="7">
        <f t="shared" si="24"/>
        <v>1.4285714285714285E-2</v>
      </c>
      <c r="F203" s="7" t="str">
        <f t="shared" si="25"/>
        <v/>
      </c>
      <c r="G203" s="7">
        <f t="shared" si="27"/>
        <v>-1</v>
      </c>
      <c r="H203" s="8">
        <f t="shared" si="26"/>
        <v>-1.4285714285714285E-2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1</v>
      </c>
      <c r="D206" s="6">
        <v>0</v>
      </c>
      <c r="E206" s="7">
        <f t="shared" si="24"/>
        <v>1.4285714285714285E-2</v>
      </c>
      <c r="F206" s="7" t="str">
        <f t="shared" si="25"/>
        <v/>
      </c>
      <c r="G206" s="7">
        <f t="shared" si="27"/>
        <v>-1</v>
      </c>
      <c r="H206" s="8">
        <f t="shared" si="26"/>
        <v>-1.4285714285714285E-2</v>
      </c>
    </row>
    <row r="207" spans="1:8" x14ac:dyDescent="0.2">
      <c r="A207" s="27"/>
      <c r="B207" s="15" t="s">
        <v>191</v>
      </c>
      <c r="C207" s="12">
        <v>1</v>
      </c>
      <c r="D207" s="6">
        <v>0</v>
      </c>
      <c r="E207" s="7">
        <f t="shared" si="24"/>
        <v>1.4285714285714285E-2</v>
      </c>
      <c r="F207" s="7" t="str">
        <f t="shared" si="25"/>
        <v/>
      </c>
      <c r="G207" s="7">
        <f t="shared" si="27"/>
        <v>-1</v>
      </c>
      <c r="H207" s="8">
        <f t="shared" si="26"/>
        <v>-1.4285714285714285E-2</v>
      </c>
    </row>
    <row r="208" spans="1:8" x14ac:dyDescent="0.2">
      <c r="A208" s="27"/>
      <c r="B208" s="15" t="s">
        <v>192</v>
      </c>
      <c r="C208" s="12">
        <v>1</v>
      </c>
      <c r="D208" s="6">
        <v>0</v>
      </c>
      <c r="E208" s="7">
        <f t="shared" si="24"/>
        <v>1.4285714285714285E-2</v>
      </c>
      <c r="F208" s="7" t="str">
        <f t="shared" si="25"/>
        <v/>
      </c>
      <c r="G208" s="7">
        <f t="shared" si="27"/>
        <v>-1</v>
      </c>
      <c r="H208" s="8">
        <f t="shared" si="26"/>
        <v>-1.4285714285714285E-2</v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0</v>
      </c>
      <c r="E211" s="7" t="str">
        <f t="shared" si="24"/>
        <v/>
      </c>
      <c r="F211" s="7" t="str">
        <f t="shared" si="25"/>
        <v/>
      </c>
      <c r="G211" s="7" t="str">
        <f t="shared" si="27"/>
        <v xml:space="preserve"> 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0</v>
      </c>
      <c r="D212" s="6">
        <v>0</v>
      </c>
      <c r="E212" s="7" t="str">
        <f t="shared" si="24"/>
        <v/>
      </c>
      <c r="F212" s="7" t="str">
        <f t="shared" si="25"/>
        <v/>
      </c>
      <c r="G212" s="7" t="str">
        <f t="shared" si="27"/>
        <v xml:space="preserve"> </v>
      </c>
      <c r="H212" s="8" t="str">
        <f t="shared" si="26"/>
        <v/>
      </c>
    </row>
    <row r="213" spans="1:8" x14ac:dyDescent="0.2">
      <c r="A213" s="27"/>
      <c r="B213" s="15" t="s">
        <v>197</v>
      </c>
      <c r="C213" s="12">
        <v>10</v>
      </c>
      <c r="D213" s="6">
        <v>1</v>
      </c>
      <c r="E213" s="7">
        <f t="shared" ref="E213:E244" si="28">+IF(C213=0,"",C213/C$181)</f>
        <v>0.14285714285714285</v>
      </c>
      <c r="F213" s="7">
        <f t="shared" ref="F213:F244" si="29">+IF(D213=0,"",D213/D$181)</f>
        <v>9.7087378640776691E-3</v>
      </c>
      <c r="G213" s="7">
        <f t="shared" si="27"/>
        <v>-0.9</v>
      </c>
      <c r="H213" s="8">
        <f t="shared" ref="H213:H244" si="30">+IF(OR(AND(E213=""),(G213="")),"",E213*G213)</f>
        <v>-0.12857142857142856</v>
      </c>
    </row>
    <row r="214" spans="1:8" x14ac:dyDescent="0.2">
      <c r="A214" s="27"/>
      <c r="B214" s="15" t="s">
        <v>198</v>
      </c>
      <c r="C214" s="12">
        <v>0</v>
      </c>
      <c r="D214" s="6">
        <v>0</v>
      </c>
      <c r="E214" s="7" t="str">
        <f t="shared" si="28"/>
        <v/>
      </c>
      <c r="F214" s="7" t="str">
        <f t="shared" si="29"/>
        <v/>
      </c>
      <c r="G214" s="7" t="str">
        <f t="shared" ref="G214:G245" si="31">+IF(AND(C214=0,D214=0)," ",IF(C214=0,1,IF(D214=0,-1,(D214-C214)/C214)))</f>
        <v xml:space="preserve"> </v>
      </c>
      <c r="H214" s="8" t="str">
        <f t="shared" si="30"/>
        <v/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0</v>
      </c>
      <c r="E216" s="7" t="str">
        <f t="shared" si="28"/>
        <v/>
      </c>
      <c r="F216" s="7" t="str">
        <f t="shared" si="29"/>
        <v/>
      </c>
      <c r="G216" s="7" t="str">
        <f t="shared" si="31"/>
        <v xml:space="preserve"> 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</v>
      </c>
      <c r="D218" s="6">
        <v>2</v>
      </c>
      <c r="E218" s="7">
        <f t="shared" si="28"/>
        <v>1.4285714285714285E-2</v>
      </c>
      <c r="F218" s="7">
        <f t="shared" si="29"/>
        <v>1.9417475728155338E-2</v>
      </c>
      <c r="G218" s="7">
        <f t="shared" si="31"/>
        <v>1</v>
      </c>
      <c r="H218" s="8">
        <f t="shared" si="30"/>
        <v>1.4285714285714285E-2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0</v>
      </c>
      <c r="D220" s="6">
        <v>0</v>
      </c>
      <c r="E220" s="7" t="str">
        <f t="shared" si="28"/>
        <v/>
      </c>
      <c r="F220" s="7" t="str">
        <f t="shared" si="29"/>
        <v/>
      </c>
      <c r="G220" s="7" t="str">
        <f t="shared" si="31"/>
        <v xml:space="preserve"> 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3</v>
      </c>
      <c r="D223" s="6">
        <v>0</v>
      </c>
      <c r="E223" s="7">
        <f t="shared" si="28"/>
        <v>4.2857142857142858E-2</v>
      </c>
      <c r="F223" s="7" t="str">
        <f t="shared" si="29"/>
        <v/>
      </c>
      <c r="G223" s="7">
        <f t="shared" si="31"/>
        <v>-1</v>
      </c>
      <c r="H223" s="8">
        <f t="shared" si="30"/>
        <v>-4.2857142857142858E-2</v>
      </c>
    </row>
    <row r="224" spans="1:8" x14ac:dyDescent="0.2">
      <c r="A224" s="27"/>
      <c r="B224" s="15" t="s">
        <v>208</v>
      </c>
      <c r="C224" s="12">
        <v>0</v>
      </c>
      <c r="D224" s="6">
        <v>0</v>
      </c>
      <c r="E224" s="7" t="str">
        <f t="shared" si="28"/>
        <v/>
      </c>
      <c r="F224" s="7" t="str">
        <f t="shared" si="29"/>
        <v/>
      </c>
      <c r="G224" s="7" t="str">
        <f t="shared" si="31"/>
        <v xml:space="preserve"> 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</v>
      </c>
      <c r="D228" s="6">
        <v>1</v>
      </c>
      <c r="E228" s="7">
        <f t="shared" si="28"/>
        <v>1.4285714285714285E-2</v>
      </c>
      <c r="F228" s="7">
        <f t="shared" si="29"/>
        <v>9.7087378640776691E-3</v>
      </c>
      <c r="G228" s="7">
        <f t="shared" si="31"/>
        <v>0</v>
      </c>
      <c r="H228" s="8">
        <f t="shared" si="30"/>
        <v>0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1</v>
      </c>
      <c r="D230" s="6">
        <v>0</v>
      </c>
      <c r="E230" s="7">
        <f t="shared" si="28"/>
        <v>1.4285714285714285E-2</v>
      </c>
      <c r="F230" s="7" t="str">
        <f t="shared" si="29"/>
        <v/>
      </c>
      <c r="G230" s="7">
        <f t="shared" si="31"/>
        <v>-1</v>
      </c>
      <c r="H230" s="8">
        <f t="shared" si="30"/>
        <v>-1.4285714285714285E-2</v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0</v>
      </c>
      <c r="D235" s="6">
        <v>0</v>
      </c>
      <c r="E235" s="7" t="str">
        <f t="shared" si="28"/>
        <v/>
      </c>
      <c r="F235" s="7" t="str">
        <f t="shared" si="29"/>
        <v/>
      </c>
      <c r="G235" s="7" t="str">
        <f t="shared" si="31"/>
        <v xml:space="preserve"> </v>
      </c>
      <c r="H235" s="8" t="str">
        <f t="shared" si="30"/>
        <v/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0</v>
      </c>
      <c r="D241" s="6">
        <v>4</v>
      </c>
      <c r="E241" s="7" t="str">
        <f t="shared" si="28"/>
        <v/>
      </c>
      <c r="F241" s="7">
        <f t="shared" si="29"/>
        <v>3.8834951456310676E-2</v>
      </c>
      <c r="G241" s="7">
        <f t="shared" si="31"/>
        <v>1</v>
      </c>
      <c r="H241" s="8" t="str">
        <f t="shared" si="30"/>
        <v/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0</v>
      </c>
      <c r="D248" s="6">
        <v>1</v>
      </c>
      <c r="E248" s="7" t="str">
        <f t="shared" si="32"/>
        <v/>
      </c>
      <c r="F248" s="7">
        <f t="shared" si="33"/>
        <v>9.7087378640776691E-3</v>
      </c>
      <c r="G248" s="7">
        <f t="shared" si="35"/>
        <v>1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12</v>
      </c>
      <c r="D251" s="6">
        <v>4</v>
      </c>
      <c r="E251" s="7">
        <f t="shared" si="32"/>
        <v>0.17142857142857143</v>
      </c>
      <c r="F251" s="7">
        <f t="shared" si="33"/>
        <v>3.8834951456310676E-2</v>
      </c>
      <c r="G251" s="7">
        <f t="shared" si="35"/>
        <v>-0.66666666666666663</v>
      </c>
      <c r="H251" s="8">
        <f t="shared" si="34"/>
        <v>-0.11428571428571428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1</v>
      </c>
      <c r="D256" s="6">
        <v>0</v>
      </c>
      <c r="E256" s="7">
        <f t="shared" si="32"/>
        <v>1.4285714285714285E-2</v>
      </c>
      <c r="F256" s="7" t="str">
        <f t="shared" si="33"/>
        <v/>
      </c>
      <c r="G256" s="7">
        <f t="shared" si="35"/>
        <v>-1</v>
      </c>
      <c r="H256" s="8">
        <f t="shared" si="34"/>
        <v>-1.4285714285714285E-2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11</v>
      </c>
      <c r="E258" s="7" t="str">
        <f t="shared" si="32"/>
        <v/>
      </c>
      <c r="F258" s="7">
        <f t="shared" si="33"/>
        <v>0.10679611650485436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2</v>
      </c>
      <c r="D274" s="6">
        <v>2</v>
      </c>
      <c r="E274" s="7">
        <f t="shared" si="32"/>
        <v>2.8571428571428571E-2</v>
      </c>
      <c r="F274" s="7">
        <f t="shared" si="33"/>
        <v>1.9417475728155338E-2</v>
      </c>
      <c r="G274" s="7">
        <f t="shared" si="35"/>
        <v>0</v>
      </c>
      <c r="H274" s="8">
        <f t="shared" si="34"/>
        <v>0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3</v>
      </c>
      <c r="D286" s="6">
        <v>1</v>
      </c>
      <c r="E286" s="7">
        <f t="shared" si="36"/>
        <v>4.2857142857142858E-2</v>
      </c>
      <c r="F286" s="7">
        <f t="shared" si="37"/>
        <v>9.7087378640776691E-3</v>
      </c>
      <c r="G286" s="7">
        <f t="shared" si="39"/>
        <v>-0.66666666666666663</v>
      </c>
      <c r="H286" s="8">
        <f t="shared" si="38"/>
        <v>-2.8571428571428571E-2</v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17.25" customHeight="1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0</v>
      </c>
      <c r="E301" s="7" t="str">
        <f t="shared" si="36"/>
        <v/>
      </c>
      <c r="F301" s="7" t="str">
        <f t="shared" si="37"/>
        <v/>
      </c>
      <c r="G301" s="7" t="str">
        <f t="shared" si="39"/>
        <v xml:space="preserve"> 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0</v>
      </c>
      <c r="E304" s="7" t="str">
        <f t="shared" si="36"/>
        <v/>
      </c>
      <c r="F304" s="7" t="str">
        <f t="shared" si="37"/>
        <v/>
      </c>
      <c r="G304" s="7" t="str">
        <f t="shared" si="39"/>
        <v xml:space="preserve"> 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2</v>
      </c>
      <c r="D305" s="6">
        <v>0</v>
      </c>
      <c r="E305" s="7">
        <f t="shared" si="36"/>
        <v>2.8571428571428571E-2</v>
      </c>
      <c r="F305" s="7" t="str">
        <f t="shared" si="37"/>
        <v/>
      </c>
      <c r="G305" s="7">
        <f t="shared" si="39"/>
        <v>-1</v>
      </c>
      <c r="H305" s="8">
        <f t="shared" si="38"/>
        <v>-2.8571428571428571E-2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10</v>
      </c>
      <c r="D311" s="6">
        <v>0</v>
      </c>
      <c r="E311" s="7">
        <f t="shared" si="40"/>
        <v>0.14285714285714285</v>
      </c>
      <c r="F311" s="7" t="str">
        <f t="shared" si="41"/>
        <v/>
      </c>
      <c r="G311" s="7">
        <f t="shared" si="43"/>
        <v>-1</v>
      </c>
      <c r="H311" s="8">
        <f t="shared" si="42"/>
        <v>-0.14285714285714285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0</v>
      </c>
      <c r="E314" s="7" t="str">
        <f t="shared" si="40"/>
        <v/>
      </c>
      <c r="F314" s="7" t="str">
        <f t="shared" si="41"/>
        <v/>
      </c>
      <c r="G314" s="7" t="str">
        <f t="shared" si="43"/>
        <v xml:space="preserve"> 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2</v>
      </c>
      <c r="D317" s="6">
        <v>0</v>
      </c>
      <c r="E317" s="7">
        <f t="shared" si="40"/>
        <v>2.8571428571428571E-2</v>
      </c>
      <c r="F317" s="7" t="str">
        <f t="shared" si="41"/>
        <v/>
      </c>
      <c r="G317" s="7">
        <f t="shared" si="43"/>
        <v>-1</v>
      </c>
      <c r="H317" s="8">
        <f t="shared" si="42"/>
        <v>-2.8571428571428571E-2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4</v>
      </c>
      <c r="D320" s="6">
        <v>60</v>
      </c>
      <c r="E320" s="7">
        <f t="shared" si="40"/>
        <v>5.7142857142857141E-2</v>
      </c>
      <c r="F320" s="7">
        <f t="shared" si="41"/>
        <v>0.58252427184466016</v>
      </c>
      <c r="G320" s="7">
        <f t="shared" si="43"/>
        <v>14</v>
      </c>
      <c r="H320" s="8">
        <f t="shared" si="42"/>
        <v>0.79999999999999993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0</v>
      </c>
      <c r="D329" s="6">
        <v>0</v>
      </c>
      <c r="E329" s="7" t="str">
        <f t="shared" si="40"/>
        <v/>
      </c>
      <c r="F329" s="7" t="str">
        <f t="shared" si="41"/>
        <v/>
      </c>
      <c r="G329" s="7" t="str">
        <f t="shared" si="43"/>
        <v xml:space="preserve"> </v>
      </c>
      <c r="H329" s="8" t="str">
        <f t="shared" si="42"/>
        <v/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0</v>
      </c>
      <c r="D331" s="6">
        <v>0</v>
      </c>
      <c r="E331" s="7" t="str">
        <f t="shared" si="40"/>
        <v/>
      </c>
      <c r="F331" s="7" t="str">
        <f t="shared" si="41"/>
        <v/>
      </c>
      <c r="G331" s="7" t="str">
        <f t="shared" si="43"/>
        <v xml:space="preserve"> </v>
      </c>
      <c r="H331" s="8" t="str">
        <f t="shared" si="42"/>
        <v/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15" customHeight="1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  <c r="B357"/>
      <c r="C357"/>
      <c r="D357"/>
      <c r="E357"/>
      <c r="F357"/>
      <c r="G357"/>
      <c r="H357"/>
    </row>
    <row r="358" spans="1:8" x14ac:dyDescent="0.2">
      <c r="A358" s="26"/>
      <c r="B358"/>
      <c r="C358"/>
      <c r="D358"/>
      <c r="E358"/>
      <c r="F358"/>
      <c r="G358"/>
      <c r="H358"/>
    </row>
    <row r="359" spans="1:8" ht="15.75" thickBot="1" x14ac:dyDescent="0.25">
      <c r="A359" s="26"/>
      <c r="B359"/>
      <c r="C359"/>
      <c r="D359"/>
      <c r="E359"/>
      <c r="F359"/>
      <c r="G359"/>
      <c r="H359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101</v>
      </c>
      <c r="D362" s="20">
        <f>SUM(D363:D595)</f>
        <v>124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0.22772277227722773</v>
      </c>
      <c r="H362" s="21">
        <f t="shared" ref="H362:H425" si="50">+IF(OR(AND(E362=""),(G362="")),"",E362*G362)</f>
        <v>0.22772277227722773</v>
      </c>
    </row>
    <row r="363" spans="1:8" x14ac:dyDescent="0.2">
      <c r="A363" s="27"/>
      <c r="B363" s="14" t="s">
        <v>341</v>
      </c>
      <c r="C363" s="25">
        <v>0</v>
      </c>
      <c r="D363" s="22">
        <v>0</v>
      </c>
      <c r="E363" s="23" t="str">
        <f t="shared" si="48"/>
        <v/>
      </c>
      <c r="F363" s="23" t="str">
        <f t="shared" si="49"/>
        <v/>
      </c>
      <c r="G363" s="23" t="str">
        <f t="shared" ref="G363:G426" si="51">+IF(AND(C363=0,D363=0)," ",IF(C363=0,1,IF(D363=0,-1,(D363-C363)/C363)))</f>
        <v xml:space="preserve"> </v>
      </c>
      <c r="H363" s="24" t="str">
        <f t="shared" si="50"/>
        <v/>
      </c>
    </row>
    <row r="364" spans="1:8" x14ac:dyDescent="0.2">
      <c r="A364" s="27"/>
      <c r="B364" s="15" t="s">
        <v>342</v>
      </c>
      <c r="C364" s="12">
        <v>0</v>
      </c>
      <c r="D364" s="6">
        <v>0</v>
      </c>
      <c r="E364" s="7" t="str">
        <f t="shared" si="48"/>
        <v/>
      </c>
      <c r="F364" s="7" t="str">
        <f t="shared" si="49"/>
        <v/>
      </c>
      <c r="G364" s="7" t="str">
        <f t="shared" si="51"/>
        <v xml:space="preserve"> 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0</v>
      </c>
      <c r="D365" s="6">
        <v>0</v>
      </c>
      <c r="E365" s="7" t="str">
        <f t="shared" si="48"/>
        <v/>
      </c>
      <c r="F365" s="7" t="str">
        <f t="shared" si="49"/>
        <v/>
      </c>
      <c r="G365" s="7" t="str">
        <f t="shared" si="51"/>
        <v xml:space="preserve"> 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</v>
      </c>
      <c r="D368" s="6">
        <v>3</v>
      </c>
      <c r="E368" s="7">
        <f t="shared" si="48"/>
        <v>1.9801980198019802E-2</v>
      </c>
      <c r="F368" s="7">
        <f t="shared" si="49"/>
        <v>2.4193548387096774E-2</v>
      </c>
      <c r="G368" s="7">
        <f t="shared" si="51"/>
        <v>0.5</v>
      </c>
      <c r="H368" s="8">
        <f t="shared" si="50"/>
        <v>9.9009900990099011E-3</v>
      </c>
    </row>
    <row r="369" spans="1:8" x14ac:dyDescent="0.2">
      <c r="A369" s="27"/>
      <c r="B369" s="15" t="s">
        <v>347</v>
      </c>
      <c r="C369" s="12">
        <v>1</v>
      </c>
      <c r="D369" s="6">
        <v>1</v>
      </c>
      <c r="E369" s="7">
        <f t="shared" si="48"/>
        <v>9.9009900990099011E-3</v>
      </c>
      <c r="F369" s="7">
        <f t="shared" si="49"/>
        <v>8.0645161290322578E-3</v>
      </c>
      <c r="G369" s="7">
        <f t="shared" si="51"/>
        <v>0</v>
      </c>
      <c r="H369" s="8">
        <f t="shared" si="50"/>
        <v>0</v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1</v>
      </c>
      <c r="D371" s="6">
        <v>0</v>
      </c>
      <c r="E371" s="7">
        <f t="shared" si="48"/>
        <v>9.9009900990099011E-3</v>
      </c>
      <c r="F371" s="7" t="str">
        <f t="shared" si="49"/>
        <v/>
      </c>
      <c r="G371" s="7">
        <f t="shared" si="51"/>
        <v>-1</v>
      </c>
      <c r="H371" s="8">
        <f t="shared" si="50"/>
        <v>-9.9009900990099011E-3</v>
      </c>
    </row>
    <row r="372" spans="1:8" x14ac:dyDescent="0.2">
      <c r="A372" s="27"/>
      <c r="B372" s="15" t="s">
        <v>350</v>
      </c>
      <c r="C372" s="12">
        <v>0</v>
      </c>
      <c r="D372" s="6">
        <v>0</v>
      </c>
      <c r="E372" s="7" t="str">
        <f t="shared" si="48"/>
        <v/>
      </c>
      <c r="F372" s="7" t="str">
        <f t="shared" si="49"/>
        <v/>
      </c>
      <c r="G372" s="7" t="str">
        <f t="shared" si="51"/>
        <v xml:space="preserve"> 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7</v>
      </c>
      <c r="D374" s="6">
        <v>4</v>
      </c>
      <c r="E374" s="7">
        <f t="shared" si="48"/>
        <v>6.9306930693069313E-2</v>
      </c>
      <c r="F374" s="7">
        <f t="shared" si="49"/>
        <v>3.2258064516129031E-2</v>
      </c>
      <c r="G374" s="7">
        <f t="shared" si="51"/>
        <v>-0.42857142857142855</v>
      </c>
      <c r="H374" s="8">
        <f t="shared" si="50"/>
        <v>-2.9702970297029705E-2</v>
      </c>
    </row>
    <row r="375" spans="1:8" x14ac:dyDescent="0.2">
      <c r="A375" s="27"/>
      <c r="B375" s="15" t="s">
        <v>353</v>
      </c>
      <c r="C375" s="12">
        <v>1</v>
      </c>
      <c r="D375" s="6">
        <v>0</v>
      </c>
      <c r="E375" s="7">
        <f t="shared" si="48"/>
        <v>9.9009900990099011E-3</v>
      </c>
      <c r="F375" s="7" t="str">
        <f t="shared" si="49"/>
        <v/>
      </c>
      <c r="G375" s="7">
        <f t="shared" si="51"/>
        <v>-1</v>
      </c>
      <c r="H375" s="8">
        <f t="shared" si="50"/>
        <v>-9.9009900990099011E-3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0</v>
      </c>
      <c r="E377" s="7">
        <f t="shared" si="48"/>
        <v>1.9801980198019802E-2</v>
      </c>
      <c r="F377" s="7" t="str">
        <f t="shared" si="49"/>
        <v/>
      </c>
      <c r="G377" s="7">
        <f t="shared" si="51"/>
        <v>-1</v>
      </c>
      <c r="H377" s="8">
        <f t="shared" si="50"/>
        <v>-1.9801980198019802E-2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1</v>
      </c>
      <c r="E380" s="7" t="str">
        <f t="shared" si="48"/>
        <v/>
      </c>
      <c r="F380" s="7">
        <f t="shared" si="49"/>
        <v>8.0645161290322578E-3</v>
      </c>
      <c r="G380" s="7">
        <f t="shared" si="51"/>
        <v>1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0</v>
      </c>
      <c r="D382" s="6">
        <v>2</v>
      </c>
      <c r="E382" s="7" t="str">
        <f t="shared" si="48"/>
        <v/>
      </c>
      <c r="F382" s="7">
        <f t="shared" si="49"/>
        <v>1.6129032258064516E-2</v>
      </c>
      <c r="G382" s="7">
        <f t="shared" si="51"/>
        <v>1</v>
      </c>
      <c r="H382" s="8" t="str">
        <f t="shared" si="50"/>
        <v/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0</v>
      </c>
      <c r="E385" s="7" t="str">
        <f t="shared" si="48"/>
        <v/>
      </c>
      <c r="F385" s="7" t="str">
        <f t="shared" si="49"/>
        <v/>
      </c>
      <c r="G385" s="7" t="str">
        <f t="shared" si="51"/>
        <v xml:space="preserve"> 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3</v>
      </c>
      <c r="D386" s="6">
        <v>2</v>
      </c>
      <c r="E386" s="7">
        <f t="shared" si="48"/>
        <v>2.9702970297029702E-2</v>
      </c>
      <c r="F386" s="7">
        <f t="shared" si="49"/>
        <v>1.6129032258064516E-2</v>
      </c>
      <c r="G386" s="7">
        <f t="shared" si="51"/>
        <v>-0.33333333333333331</v>
      </c>
      <c r="H386" s="8">
        <f t="shared" si="50"/>
        <v>-9.9009900990098994E-3</v>
      </c>
    </row>
    <row r="387" spans="1:8" x14ac:dyDescent="0.2">
      <c r="A387" s="27"/>
      <c r="B387" s="15" t="s">
        <v>365</v>
      </c>
      <c r="C387" s="12">
        <v>0</v>
      </c>
      <c r="D387" s="6">
        <v>0</v>
      </c>
      <c r="E387" s="7" t="str">
        <f t="shared" si="48"/>
        <v/>
      </c>
      <c r="F387" s="7" t="str">
        <f t="shared" si="49"/>
        <v/>
      </c>
      <c r="G387" s="7" t="str">
        <f t="shared" si="51"/>
        <v xml:space="preserve"> </v>
      </c>
      <c r="H387" s="8" t="str">
        <f t="shared" si="50"/>
        <v/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1</v>
      </c>
      <c r="D393" s="6">
        <v>0</v>
      </c>
      <c r="E393" s="7">
        <f t="shared" si="48"/>
        <v>9.9009900990099011E-3</v>
      </c>
      <c r="F393" s="7" t="str">
        <f t="shared" si="49"/>
        <v/>
      </c>
      <c r="G393" s="7">
        <f t="shared" si="51"/>
        <v>-1</v>
      </c>
      <c r="H393" s="8">
        <f t="shared" si="50"/>
        <v>-9.9009900990099011E-3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0</v>
      </c>
      <c r="D396" s="6">
        <v>2</v>
      </c>
      <c r="E396" s="7" t="str">
        <f t="shared" si="48"/>
        <v/>
      </c>
      <c r="F396" s="7">
        <f t="shared" si="49"/>
        <v>1.6129032258064516E-2</v>
      </c>
      <c r="G396" s="7">
        <f t="shared" si="51"/>
        <v>1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3</v>
      </c>
      <c r="D397" s="6">
        <v>2</v>
      </c>
      <c r="E397" s="7">
        <f t="shared" si="48"/>
        <v>2.9702970297029702E-2</v>
      </c>
      <c r="F397" s="7">
        <f t="shared" si="49"/>
        <v>1.6129032258064516E-2</v>
      </c>
      <c r="G397" s="7">
        <f t="shared" si="51"/>
        <v>-0.33333333333333331</v>
      </c>
      <c r="H397" s="8">
        <f t="shared" si="50"/>
        <v>-9.9009900990098994E-3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</v>
      </c>
      <c r="D401" s="6">
        <v>2</v>
      </c>
      <c r="E401" s="7">
        <f t="shared" si="48"/>
        <v>9.9009900990099011E-3</v>
      </c>
      <c r="F401" s="7">
        <f t="shared" si="49"/>
        <v>1.6129032258064516E-2</v>
      </c>
      <c r="G401" s="7">
        <f t="shared" si="51"/>
        <v>1</v>
      </c>
      <c r="H401" s="8">
        <f t="shared" si="50"/>
        <v>9.9009900990099011E-3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3</v>
      </c>
      <c r="D404" s="6">
        <v>5</v>
      </c>
      <c r="E404" s="7">
        <f t="shared" si="48"/>
        <v>2.9702970297029702E-2</v>
      </c>
      <c r="F404" s="7">
        <f t="shared" si="49"/>
        <v>4.0322580645161289E-2</v>
      </c>
      <c r="G404" s="7">
        <f t="shared" si="51"/>
        <v>0.66666666666666663</v>
      </c>
      <c r="H404" s="8">
        <f t="shared" si="50"/>
        <v>1.9801980198019799E-2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0</v>
      </c>
      <c r="D410" s="6">
        <v>2</v>
      </c>
      <c r="E410" s="7" t="str">
        <f t="shared" si="48"/>
        <v/>
      </c>
      <c r="F410" s="7">
        <f t="shared" si="49"/>
        <v>1.6129032258064516E-2</v>
      </c>
      <c r="G410" s="7">
        <f t="shared" si="51"/>
        <v>1</v>
      </c>
      <c r="H410" s="8" t="str">
        <f t="shared" si="50"/>
        <v/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</v>
      </c>
      <c r="D413" s="6">
        <v>4</v>
      </c>
      <c r="E413" s="7">
        <f t="shared" si="48"/>
        <v>2.9702970297029702E-2</v>
      </c>
      <c r="F413" s="7">
        <f t="shared" si="49"/>
        <v>3.2258064516129031E-2</v>
      </c>
      <c r="G413" s="7">
        <f t="shared" si="51"/>
        <v>0.33333333333333331</v>
      </c>
      <c r="H413" s="8">
        <f t="shared" si="50"/>
        <v>9.9009900990098994E-3</v>
      </c>
    </row>
    <row r="414" spans="1:8" x14ac:dyDescent="0.2">
      <c r="A414" s="27"/>
      <c r="B414" s="15" t="s">
        <v>392</v>
      </c>
      <c r="C414" s="12">
        <v>3</v>
      </c>
      <c r="D414" s="6">
        <v>0</v>
      </c>
      <c r="E414" s="7">
        <f t="shared" si="48"/>
        <v>2.9702970297029702E-2</v>
      </c>
      <c r="F414" s="7" t="str">
        <f t="shared" si="49"/>
        <v/>
      </c>
      <c r="G414" s="7">
        <f t="shared" si="51"/>
        <v>-1</v>
      </c>
      <c r="H414" s="8">
        <f t="shared" si="50"/>
        <v>-2.9702970297029702E-2</v>
      </c>
    </row>
    <row r="415" spans="1:8" x14ac:dyDescent="0.2">
      <c r="A415" s="27"/>
      <c r="B415" s="15" t="s">
        <v>393</v>
      </c>
      <c r="C415" s="12">
        <v>2</v>
      </c>
      <c r="D415" s="6">
        <v>1</v>
      </c>
      <c r="E415" s="7">
        <f t="shared" si="48"/>
        <v>1.9801980198019802E-2</v>
      </c>
      <c r="F415" s="7">
        <f t="shared" si="49"/>
        <v>8.0645161290322578E-3</v>
      </c>
      <c r="G415" s="7">
        <f t="shared" si="51"/>
        <v>-0.5</v>
      </c>
      <c r="H415" s="8">
        <f t="shared" si="50"/>
        <v>-9.9009900990099011E-3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0</v>
      </c>
      <c r="D425" s="6">
        <v>0</v>
      </c>
      <c r="E425" s="7" t="str">
        <f t="shared" si="48"/>
        <v/>
      </c>
      <c r="F425" s="7" t="str">
        <f t="shared" si="49"/>
        <v/>
      </c>
      <c r="G425" s="7" t="str">
        <f t="shared" si="51"/>
        <v xml:space="preserve"> </v>
      </c>
      <c r="H425" s="8" t="str">
        <f t="shared" si="50"/>
        <v/>
      </c>
    </row>
    <row r="426" spans="1:8" x14ac:dyDescent="0.2">
      <c r="A426" s="27"/>
      <c r="B426" s="15" t="s">
        <v>404</v>
      </c>
      <c r="C426" s="12">
        <v>4</v>
      </c>
      <c r="D426" s="6">
        <v>0</v>
      </c>
      <c r="E426" s="7">
        <f t="shared" ref="E426:E489" si="52">+IF(C426=0,"",C426/C$362)</f>
        <v>3.9603960396039604E-2</v>
      </c>
      <c r="F426" s="7" t="str">
        <f t="shared" ref="F426:F489" si="53">+IF(D426=0,"",D426/D$362)</f>
        <v/>
      </c>
      <c r="G426" s="7">
        <f t="shared" si="51"/>
        <v>-1</v>
      </c>
      <c r="H426" s="8">
        <f t="shared" ref="H426:H489" si="54">+IF(OR(AND(E426=""),(G426="")),"",E426*G426)</f>
        <v>-3.9603960396039604E-2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0</v>
      </c>
      <c r="D428" s="6">
        <v>0</v>
      </c>
      <c r="E428" s="7" t="str">
        <f t="shared" si="52"/>
        <v/>
      </c>
      <c r="F428" s="7" t="str">
        <f t="shared" si="53"/>
        <v/>
      </c>
      <c r="G428" s="7" t="str">
        <f t="shared" si="55"/>
        <v xml:space="preserve"> </v>
      </c>
      <c r="H428" s="8" t="str">
        <f t="shared" si="54"/>
        <v/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22</v>
      </c>
      <c r="D437" s="6">
        <v>1</v>
      </c>
      <c r="E437" s="7">
        <f t="shared" si="52"/>
        <v>0.21782178217821782</v>
      </c>
      <c r="F437" s="7">
        <f t="shared" si="53"/>
        <v>8.0645161290322578E-3</v>
      </c>
      <c r="G437" s="7">
        <f t="shared" si="55"/>
        <v>-0.95454545454545459</v>
      </c>
      <c r="H437" s="8">
        <f t="shared" si="54"/>
        <v>-0.20792079207920794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0</v>
      </c>
      <c r="D451" s="6">
        <v>0</v>
      </c>
      <c r="E451" s="7" t="str">
        <f t="shared" si="52"/>
        <v/>
      </c>
      <c r="F451" s="7" t="str">
        <f t="shared" si="53"/>
        <v/>
      </c>
      <c r="G451" s="7" t="str">
        <f t="shared" si="55"/>
        <v xml:space="preserve"> </v>
      </c>
      <c r="H451" s="8" t="str">
        <f t="shared" si="54"/>
        <v/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35</v>
      </c>
      <c r="E459" s="7" t="str">
        <f t="shared" si="52"/>
        <v/>
      </c>
      <c r="F459" s="7">
        <f t="shared" si="53"/>
        <v>0.28225806451612906</v>
      </c>
      <c r="G459" s="7">
        <f t="shared" si="55"/>
        <v>1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2</v>
      </c>
      <c r="D461" s="6">
        <v>0</v>
      </c>
      <c r="E461" s="7">
        <f t="shared" si="52"/>
        <v>1.9801980198019802E-2</v>
      </c>
      <c r="F461" s="7" t="str">
        <f t="shared" si="53"/>
        <v/>
      </c>
      <c r="G461" s="7">
        <f t="shared" si="55"/>
        <v>-1</v>
      </c>
      <c r="H461" s="8">
        <f t="shared" si="54"/>
        <v>-1.9801980198019802E-2</v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6</v>
      </c>
      <c r="D464" s="6">
        <v>0</v>
      </c>
      <c r="E464" s="7">
        <f t="shared" si="52"/>
        <v>5.9405940594059403E-2</v>
      </c>
      <c r="F464" s="7" t="str">
        <f t="shared" si="53"/>
        <v/>
      </c>
      <c r="G464" s="7">
        <f t="shared" si="55"/>
        <v>-1</v>
      </c>
      <c r="H464" s="8">
        <f t="shared" si="54"/>
        <v>-5.9405940594059403E-2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0</v>
      </c>
      <c r="D474" s="6">
        <v>0</v>
      </c>
      <c r="E474" s="7" t="str">
        <f t="shared" si="52"/>
        <v/>
      </c>
      <c r="F474" s="7" t="str">
        <f t="shared" si="53"/>
        <v/>
      </c>
      <c r="G474" s="7" t="str">
        <f t="shared" si="55"/>
        <v xml:space="preserve"> </v>
      </c>
      <c r="H474" s="8" t="str">
        <f t="shared" si="54"/>
        <v/>
      </c>
    </row>
    <row r="475" spans="1:8" x14ac:dyDescent="0.2">
      <c r="A475" s="27"/>
      <c r="B475" s="15" t="s">
        <v>453</v>
      </c>
      <c r="C475" s="12">
        <v>0</v>
      </c>
      <c r="D475" s="6">
        <v>0</v>
      </c>
      <c r="E475" s="7" t="str">
        <f t="shared" si="52"/>
        <v/>
      </c>
      <c r="F475" s="7" t="str">
        <f t="shared" si="53"/>
        <v/>
      </c>
      <c r="G475" s="7" t="str">
        <f t="shared" si="55"/>
        <v xml:space="preserve"> </v>
      </c>
      <c r="H475" s="8" t="str">
        <f t="shared" si="54"/>
        <v/>
      </c>
    </row>
    <row r="476" spans="1:8" x14ac:dyDescent="0.2">
      <c r="A476" s="27"/>
      <c r="B476" s="15" t="s">
        <v>454</v>
      </c>
      <c r="C476" s="12">
        <v>0</v>
      </c>
      <c r="D476" s="6">
        <v>8</v>
      </c>
      <c r="E476" s="7" t="str">
        <f t="shared" si="52"/>
        <v/>
      </c>
      <c r="F476" s="7">
        <f t="shared" si="53"/>
        <v>6.4516129032258063E-2</v>
      </c>
      <c r="G476" s="7">
        <f t="shared" si="55"/>
        <v>1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1</v>
      </c>
      <c r="D478" s="6">
        <v>2</v>
      </c>
      <c r="E478" s="7">
        <f t="shared" si="52"/>
        <v>9.9009900990099011E-3</v>
      </c>
      <c r="F478" s="7">
        <f t="shared" si="53"/>
        <v>1.6129032258064516E-2</v>
      </c>
      <c r="G478" s="7">
        <f t="shared" si="55"/>
        <v>1</v>
      </c>
      <c r="H478" s="8">
        <f t="shared" si="54"/>
        <v>9.9009900990099011E-3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0</v>
      </c>
      <c r="D484" s="6">
        <v>0</v>
      </c>
      <c r="E484" s="7" t="str">
        <f t="shared" si="52"/>
        <v/>
      </c>
      <c r="F484" s="7" t="str">
        <f t="shared" si="53"/>
        <v/>
      </c>
      <c r="G484" s="7" t="str">
        <f t="shared" si="55"/>
        <v xml:space="preserve"> </v>
      </c>
      <c r="H484" s="8" t="str">
        <f t="shared" si="54"/>
        <v/>
      </c>
    </row>
    <row r="485" spans="1:8" x14ac:dyDescent="0.2">
      <c r="A485" s="27"/>
      <c r="B485" s="15" t="s">
        <v>463</v>
      </c>
      <c r="C485" s="12">
        <v>0</v>
      </c>
      <c r="D485" s="6">
        <v>0</v>
      </c>
      <c r="E485" s="7" t="str">
        <f t="shared" si="52"/>
        <v/>
      </c>
      <c r="F485" s="7" t="str">
        <f t="shared" si="53"/>
        <v/>
      </c>
      <c r="G485" s="7" t="str">
        <f t="shared" si="55"/>
        <v xml:space="preserve"> </v>
      </c>
      <c r="H485" s="8" t="str">
        <f t="shared" si="54"/>
        <v/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10</v>
      </c>
      <c r="D490" s="6">
        <v>0</v>
      </c>
      <c r="E490" s="7">
        <f t="shared" ref="E490:E553" si="56">+IF(C490=0,"",C490/C$362)</f>
        <v>9.9009900990099015E-2</v>
      </c>
      <c r="F490" s="7" t="str">
        <f t="shared" ref="F490:F553" si="57">+IF(D490=0,"",D490/D$362)</f>
        <v/>
      </c>
      <c r="G490" s="7">
        <f t="shared" si="55"/>
        <v>-1</v>
      </c>
      <c r="H490" s="8">
        <f t="shared" ref="H490:H553" si="58">+IF(OR(AND(E490=""),(G490="")),"",E490*G490)</f>
        <v>-9.9009900990099015E-2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0</v>
      </c>
      <c r="D498" s="6">
        <v>0</v>
      </c>
      <c r="E498" s="7" t="str">
        <f t="shared" si="56"/>
        <v/>
      </c>
      <c r="F498" s="7" t="str">
        <f t="shared" si="57"/>
        <v/>
      </c>
      <c r="G498" s="7" t="str">
        <f t="shared" si="59"/>
        <v xml:space="preserve"> </v>
      </c>
      <c r="H498" s="8" t="str">
        <f t="shared" si="58"/>
        <v/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0</v>
      </c>
      <c r="D503" s="6">
        <v>0</v>
      </c>
      <c r="E503" s="7" t="str">
        <f t="shared" si="56"/>
        <v/>
      </c>
      <c r="F503" s="7" t="str">
        <f t="shared" si="57"/>
        <v/>
      </c>
      <c r="G503" s="7" t="str">
        <f t="shared" si="59"/>
        <v xml:space="preserve"> </v>
      </c>
      <c r="H503" s="8" t="str">
        <f t="shared" si="58"/>
        <v/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0</v>
      </c>
      <c r="D505" s="6">
        <v>0</v>
      </c>
      <c r="E505" s="7" t="str">
        <f t="shared" si="56"/>
        <v/>
      </c>
      <c r="F505" s="7" t="str">
        <f t="shared" si="57"/>
        <v/>
      </c>
      <c r="G505" s="7" t="str">
        <f t="shared" si="59"/>
        <v xml:space="preserve"> </v>
      </c>
      <c r="H505" s="8" t="str">
        <f t="shared" si="58"/>
        <v/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0</v>
      </c>
      <c r="D508" s="6">
        <v>0</v>
      </c>
      <c r="E508" s="7" t="str">
        <f t="shared" si="56"/>
        <v/>
      </c>
      <c r="F508" s="7" t="str">
        <f t="shared" si="57"/>
        <v/>
      </c>
      <c r="G508" s="7" t="str">
        <f t="shared" si="59"/>
        <v xml:space="preserve"> </v>
      </c>
      <c r="H508" s="8" t="str">
        <f t="shared" si="58"/>
        <v/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18" customHeight="1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0" customHeight="1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1</v>
      </c>
      <c r="D540" s="6">
        <v>0</v>
      </c>
      <c r="E540" s="7">
        <f t="shared" si="56"/>
        <v>9.9009900990099011E-3</v>
      </c>
      <c r="F540" s="7" t="str">
        <f t="shared" si="57"/>
        <v/>
      </c>
      <c r="G540" s="7">
        <f t="shared" si="59"/>
        <v>-1</v>
      </c>
      <c r="H540" s="8">
        <f t="shared" si="58"/>
        <v>-9.9009900990099011E-3</v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0</v>
      </c>
      <c r="D552" s="6">
        <v>0</v>
      </c>
      <c r="E552" s="7" t="str">
        <f t="shared" si="56"/>
        <v/>
      </c>
      <c r="F552" s="7" t="str">
        <f t="shared" si="57"/>
        <v/>
      </c>
      <c r="G552" s="7" t="str">
        <f t="shared" si="59"/>
        <v xml:space="preserve"> </v>
      </c>
      <c r="H552" s="8" t="str">
        <f t="shared" si="58"/>
        <v/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0</v>
      </c>
      <c r="D555" s="6">
        <v>0</v>
      </c>
      <c r="E555" s="7" t="str">
        <f t="shared" si="60"/>
        <v/>
      </c>
      <c r="F555" s="7" t="str">
        <f t="shared" si="61"/>
        <v/>
      </c>
      <c r="G555" s="7" t="str">
        <f t="shared" ref="G555:G595" si="63">+IF(AND(C555=0,D555=0)," ",IF(C555=0,1,IF(D555=0,-1,(D555-C555)/C555)))</f>
        <v xml:space="preserve"> </v>
      </c>
      <c r="H555" s="8" t="str">
        <f t="shared" si="62"/>
        <v/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0</v>
      </c>
      <c r="E558" s="7" t="str">
        <f t="shared" si="60"/>
        <v/>
      </c>
      <c r="F558" s="7" t="str">
        <f t="shared" si="61"/>
        <v/>
      </c>
      <c r="G558" s="7" t="str">
        <f t="shared" si="63"/>
        <v xml:space="preserve"> 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0</v>
      </c>
      <c r="D559" s="6">
        <v>0</v>
      </c>
      <c r="E559" s="7" t="str">
        <f t="shared" si="60"/>
        <v/>
      </c>
      <c r="F559" s="7" t="str">
        <f t="shared" si="61"/>
        <v/>
      </c>
      <c r="G559" s="7" t="str">
        <f t="shared" si="63"/>
        <v xml:space="preserve"> </v>
      </c>
      <c r="H559" s="8" t="str">
        <f t="shared" si="62"/>
        <v/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0</v>
      </c>
      <c r="D562" s="6">
        <v>10</v>
      </c>
      <c r="E562" s="7" t="str">
        <f t="shared" si="60"/>
        <v/>
      </c>
      <c r="F562" s="7">
        <f t="shared" si="61"/>
        <v>8.0645161290322578E-2</v>
      </c>
      <c r="G562" s="7">
        <f t="shared" si="63"/>
        <v>1</v>
      </c>
      <c r="H562" s="8" t="str">
        <f t="shared" si="62"/>
        <v/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5</v>
      </c>
      <c r="D574" s="6">
        <v>0</v>
      </c>
      <c r="E574" s="7">
        <f t="shared" si="60"/>
        <v>4.9504950495049507E-2</v>
      </c>
      <c r="F574" s="7" t="str">
        <f t="shared" si="61"/>
        <v/>
      </c>
      <c r="G574" s="7">
        <f t="shared" si="63"/>
        <v>-1</v>
      </c>
      <c r="H574" s="8">
        <f t="shared" si="62"/>
        <v>-4.9504950495049507E-2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4</v>
      </c>
      <c r="D576" s="6">
        <v>5</v>
      </c>
      <c r="E576" s="7">
        <f t="shared" si="60"/>
        <v>3.9603960396039604E-2</v>
      </c>
      <c r="F576" s="7">
        <f t="shared" si="61"/>
        <v>4.0322580645161289E-2</v>
      </c>
      <c r="G576" s="7">
        <f t="shared" si="63"/>
        <v>0.25</v>
      </c>
      <c r="H576" s="8">
        <f t="shared" si="62"/>
        <v>9.9009900990099011E-3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</v>
      </c>
      <c r="D579" s="6">
        <v>0</v>
      </c>
      <c r="E579" s="7">
        <f t="shared" si="60"/>
        <v>1.9801980198019802E-2</v>
      </c>
      <c r="F579" s="7" t="str">
        <f t="shared" si="61"/>
        <v/>
      </c>
      <c r="G579" s="7">
        <f t="shared" si="63"/>
        <v>-1</v>
      </c>
      <c r="H579" s="8">
        <f t="shared" si="62"/>
        <v>-1.9801980198019802E-2</v>
      </c>
    </row>
    <row r="580" spans="1:8" ht="25.5" x14ac:dyDescent="0.2">
      <c r="A580" s="27"/>
      <c r="B580" s="15" t="s">
        <v>558</v>
      </c>
      <c r="C580" s="12">
        <v>1</v>
      </c>
      <c r="D580" s="6">
        <v>0</v>
      </c>
      <c r="E580" s="7">
        <f t="shared" si="60"/>
        <v>9.9009900990099011E-3</v>
      </c>
      <c r="F580" s="7" t="str">
        <f t="shared" si="61"/>
        <v/>
      </c>
      <c r="G580" s="7">
        <f t="shared" si="63"/>
        <v>-1</v>
      </c>
      <c r="H580" s="8">
        <f t="shared" si="62"/>
        <v>-9.9009900990099011E-3</v>
      </c>
    </row>
    <row r="581" spans="1:8" x14ac:dyDescent="0.2">
      <c r="A581" s="27"/>
      <c r="B581" s="15" t="s">
        <v>559</v>
      </c>
      <c r="C581" s="12">
        <v>0</v>
      </c>
      <c r="D581" s="6">
        <v>32</v>
      </c>
      <c r="E581" s="7" t="str">
        <f t="shared" si="60"/>
        <v/>
      </c>
      <c r="F581" s="7">
        <f t="shared" si="61"/>
        <v>0.25806451612903225</v>
      </c>
      <c r="G581" s="7">
        <f t="shared" si="63"/>
        <v>1</v>
      </c>
      <c r="H581" s="8" t="str">
        <f t="shared" si="62"/>
        <v/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6</v>
      </c>
      <c r="D588" s="6">
        <v>0</v>
      </c>
      <c r="E588" s="7">
        <f t="shared" si="60"/>
        <v>5.9405940594059403E-2</v>
      </c>
      <c r="F588" s="7" t="str">
        <f t="shared" si="61"/>
        <v/>
      </c>
      <c r="G588" s="7">
        <f t="shared" si="63"/>
        <v>-1</v>
      </c>
      <c r="H588" s="8">
        <f t="shared" si="62"/>
        <v>-5.9405940594059403E-2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18.75" customHeight="1" x14ac:dyDescent="0.2">
      <c r="A590" s="27"/>
      <c r="B590" s="15" t="s">
        <v>568</v>
      </c>
      <c r="C590" s="12">
        <v>4</v>
      </c>
      <c r="D590" s="6">
        <v>0</v>
      </c>
      <c r="E590" s="7">
        <f t="shared" si="60"/>
        <v>3.9603960396039604E-2</v>
      </c>
      <c r="F590" s="7" t="str">
        <f t="shared" si="61"/>
        <v/>
      </c>
      <c r="G590" s="7">
        <f t="shared" si="63"/>
        <v>-1</v>
      </c>
      <c r="H590" s="8">
        <f t="shared" si="62"/>
        <v>-3.9603960396039604E-2</v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  <c r="B596"/>
      <c r="C596"/>
      <c r="D596"/>
      <c r="E596"/>
      <c r="F596"/>
      <c r="G596"/>
      <c r="H596"/>
    </row>
    <row r="597" spans="1:8" x14ac:dyDescent="0.2">
      <c r="A597" s="26"/>
      <c r="B597"/>
      <c r="C597"/>
      <c r="D597"/>
      <c r="E597"/>
      <c r="F597"/>
      <c r="G597"/>
      <c r="H597"/>
    </row>
    <row r="598" spans="1:8" ht="15.75" thickBot="1" x14ac:dyDescent="0.25">
      <c r="A598" s="26"/>
      <c r="B598"/>
      <c r="C598"/>
      <c r="D598"/>
      <c r="E598"/>
      <c r="F598"/>
      <c r="G598"/>
      <c r="H598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14</v>
      </c>
      <c r="D601" s="20">
        <f>SUM(D602:D629)</f>
        <v>3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-0.7857142857142857</v>
      </c>
      <c r="H601" s="21">
        <f t="shared" ref="H601:H629" si="66">+IF(OR(AND(E601=""),(G601="")),"",E601*G601)</f>
        <v>-0.7857142857142857</v>
      </c>
    </row>
    <row r="602" spans="1:8" x14ac:dyDescent="0.2">
      <c r="A602" s="27"/>
      <c r="B602" s="14" t="s">
        <v>574</v>
      </c>
      <c r="C602" s="25">
        <v>0</v>
      </c>
      <c r="D602" s="22">
        <v>0</v>
      </c>
      <c r="E602" s="23" t="str">
        <f t="shared" si="64"/>
        <v/>
      </c>
      <c r="F602" s="23" t="str">
        <f t="shared" si="65"/>
        <v/>
      </c>
      <c r="G602" s="23" t="str">
        <f t="shared" ref="G602:G629" si="67">+IF(AND(C602=0,D602=0)," ",IF(C602=0,1,IF(D602=0,-1,(D602-C602)/C602)))</f>
        <v xml:space="preserve"> 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0</v>
      </c>
      <c r="D603" s="6">
        <v>0</v>
      </c>
      <c r="E603" s="7" t="str">
        <f t="shared" si="64"/>
        <v/>
      </c>
      <c r="F603" s="7" t="str">
        <f t="shared" si="65"/>
        <v/>
      </c>
      <c r="G603" s="7" t="str">
        <f t="shared" si="67"/>
        <v xml:space="preserve"> </v>
      </c>
      <c r="H603" s="8" t="str">
        <f t="shared" si="66"/>
        <v/>
      </c>
    </row>
    <row r="604" spans="1:8" ht="25.5" x14ac:dyDescent="0.2">
      <c r="A604" s="27"/>
      <c r="B604" s="15" t="s">
        <v>576</v>
      </c>
      <c r="C604" s="12">
        <v>3</v>
      </c>
      <c r="D604" s="6">
        <v>0</v>
      </c>
      <c r="E604" s="7">
        <f t="shared" si="64"/>
        <v>0.21428571428571427</v>
      </c>
      <c r="F604" s="7" t="str">
        <f t="shared" si="65"/>
        <v/>
      </c>
      <c r="G604" s="7">
        <f t="shared" si="67"/>
        <v>-1</v>
      </c>
      <c r="H604" s="8">
        <f t="shared" si="66"/>
        <v>-0.21428571428571427</v>
      </c>
    </row>
    <row r="605" spans="1:8" x14ac:dyDescent="0.2">
      <c r="A605" s="27"/>
      <c r="B605" s="15" t="s">
        <v>577</v>
      </c>
      <c r="C605" s="12">
        <v>3</v>
      </c>
      <c r="D605" s="6">
        <v>0</v>
      </c>
      <c r="E605" s="7">
        <f t="shared" si="64"/>
        <v>0.21428571428571427</v>
      </c>
      <c r="F605" s="7" t="str">
        <f t="shared" si="65"/>
        <v/>
      </c>
      <c r="G605" s="7">
        <f t="shared" si="67"/>
        <v>-1</v>
      </c>
      <c r="H605" s="8">
        <f t="shared" si="66"/>
        <v>-0.21428571428571427</v>
      </c>
    </row>
    <row r="606" spans="1:8" x14ac:dyDescent="0.2">
      <c r="A606" s="27"/>
      <c r="B606" s="15" t="s">
        <v>578</v>
      </c>
      <c r="C606" s="12">
        <v>0</v>
      </c>
      <c r="D606" s="6">
        <v>2</v>
      </c>
      <c r="E606" s="7" t="str">
        <f t="shared" si="64"/>
        <v/>
      </c>
      <c r="F606" s="7">
        <f t="shared" si="65"/>
        <v>0.66666666666666663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0</v>
      </c>
      <c r="E616" s="7" t="str">
        <f t="shared" si="64"/>
        <v/>
      </c>
      <c r="F616" s="7" t="str">
        <f t="shared" si="65"/>
        <v/>
      </c>
      <c r="G616" s="7" t="str">
        <f t="shared" si="67"/>
        <v xml:space="preserve"> 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0</v>
      </c>
      <c r="D617" s="6">
        <v>0</v>
      </c>
      <c r="E617" s="7" t="str">
        <f t="shared" si="64"/>
        <v/>
      </c>
      <c r="F617" s="7" t="str">
        <f t="shared" si="65"/>
        <v/>
      </c>
      <c r="G617" s="7" t="str">
        <f t="shared" si="67"/>
        <v xml:space="preserve"> </v>
      </c>
      <c r="H617" s="8" t="str">
        <f t="shared" si="66"/>
        <v/>
      </c>
    </row>
    <row r="618" spans="1:8" x14ac:dyDescent="0.2">
      <c r="A618" s="27"/>
      <c r="B618" s="15" t="s">
        <v>590</v>
      </c>
      <c r="C618" s="12">
        <v>0</v>
      </c>
      <c r="D618" s="6">
        <v>1</v>
      </c>
      <c r="E618" s="7" t="str">
        <f t="shared" si="64"/>
        <v/>
      </c>
      <c r="F618" s="7">
        <f t="shared" si="65"/>
        <v>0.33333333333333331</v>
      </c>
      <c r="G618" s="7">
        <f t="shared" si="67"/>
        <v>1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8</v>
      </c>
      <c r="D619" s="6">
        <v>0</v>
      </c>
      <c r="E619" s="7">
        <f t="shared" si="64"/>
        <v>0.5714285714285714</v>
      </c>
      <c r="F619" s="7" t="str">
        <f t="shared" si="65"/>
        <v/>
      </c>
      <c r="G619" s="7">
        <f t="shared" si="67"/>
        <v>-1</v>
      </c>
      <c r="H619" s="8">
        <f t="shared" si="66"/>
        <v>-0.5714285714285714</v>
      </c>
    </row>
    <row r="620" spans="1:8" x14ac:dyDescent="0.2">
      <c r="A620" s="27"/>
      <c r="B620" s="15" t="s">
        <v>592</v>
      </c>
      <c r="C620" s="12">
        <v>0</v>
      </c>
      <c r="D620" s="6">
        <v>0</v>
      </c>
      <c r="E620" s="7" t="str">
        <f t="shared" si="64"/>
        <v/>
      </c>
      <c r="F620" s="7" t="str">
        <f t="shared" si="65"/>
        <v/>
      </c>
      <c r="G620" s="7" t="str">
        <f t="shared" si="67"/>
        <v xml:space="preserve"> </v>
      </c>
      <c r="H620" s="8" t="str">
        <f t="shared" si="66"/>
        <v/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0</v>
      </c>
      <c r="D625" s="6">
        <v>0</v>
      </c>
      <c r="E625" s="7" t="str">
        <f t="shared" si="64"/>
        <v/>
      </c>
      <c r="F625" s="7" t="str">
        <f t="shared" si="65"/>
        <v/>
      </c>
      <c r="G625" s="7" t="str">
        <f t="shared" si="67"/>
        <v xml:space="preserve"> </v>
      </c>
      <c r="H625" s="8" t="str">
        <f t="shared" si="66"/>
        <v/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15.75" customHeight="1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606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607</v>
      </c>
      <c r="C8" s="20">
        <f>+C19+C76+C181+C362+C601</f>
        <v>1969</v>
      </c>
      <c r="D8" s="20">
        <f>+D19+D76+D181+D362+D601</f>
        <v>1332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-0.32351447435246317</v>
      </c>
      <c r="H8" s="21">
        <f t="shared" ref="H8:H13" si="1">+IF(OR(AND(E8=""),(G8="")),"",E8*G8)</f>
        <v>-0.32351447435246317</v>
      </c>
    </row>
    <row r="9" spans="1:8" x14ac:dyDescent="0.2">
      <c r="A9" s="27"/>
      <c r="B9" s="14" t="s">
        <v>8</v>
      </c>
      <c r="C9" s="12">
        <f>+C19</f>
        <v>12</v>
      </c>
      <c r="D9" s="6">
        <f>+D19</f>
        <v>11</v>
      </c>
      <c r="E9" s="7">
        <f t="shared" ref="E9:F13" si="2">+C9/C$8</f>
        <v>6.0944641950228546E-3</v>
      </c>
      <c r="F9" s="7">
        <f t="shared" si="2"/>
        <v>8.2582582582582578E-3</v>
      </c>
      <c r="G9" s="7">
        <f t="shared" si="0"/>
        <v>-8.3333333333333329E-2</v>
      </c>
      <c r="H9" s="8">
        <f t="shared" si="1"/>
        <v>-5.0787201625190448E-4</v>
      </c>
    </row>
    <row r="10" spans="1:8" x14ac:dyDescent="0.2">
      <c r="A10" s="27"/>
      <c r="B10" s="15" t="s">
        <v>9</v>
      </c>
      <c r="C10" s="12">
        <f>+C76</f>
        <v>325</v>
      </c>
      <c r="D10" s="6">
        <f>+D76</f>
        <v>324</v>
      </c>
      <c r="E10" s="7">
        <f t="shared" si="2"/>
        <v>0.16505840528186896</v>
      </c>
      <c r="F10" s="7">
        <f t="shared" si="2"/>
        <v>0.24324324324324326</v>
      </c>
      <c r="G10" s="7">
        <f t="shared" si="0"/>
        <v>-3.0769230769230769E-3</v>
      </c>
      <c r="H10" s="8">
        <f t="shared" si="1"/>
        <v>-5.0787201625190448E-4</v>
      </c>
    </row>
    <row r="11" spans="1:8" ht="25.5" x14ac:dyDescent="0.2">
      <c r="A11" s="27"/>
      <c r="B11" s="15" t="s">
        <v>10</v>
      </c>
      <c r="C11" s="12">
        <f>+C181</f>
        <v>167</v>
      </c>
      <c r="D11" s="6">
        <f>+D181</f>
        <v>136</v>
      </c>
      <c r="E11" s="7">
        <f t="shared" si="2"/>
        <v>8.4814626714068059E-2</v>
      </c>
      <c r="F11" s="7">
        <f t="shared" si="2"/>
        <v>0.1021021021021021</v>
      </c>
      <c r="G11" s="7">
        <f t="shared" si="0"/>
        <v>-0.18562874251497005</v>
      </c>
      <c r="H11" s="8">
        <f t="shared" si="1"/>
        <v>-1.5744032503809041E-2</v>
      </c>
    </row>
    <row r="12" spans="1:8" x14ac:dyDescent="0.2">
      <c r="A12" s="27"/>
      <c r="B12" s="15" t="s">
        <v>11</v>
      </c>
      <c r="C12" s="12">
        <f>+C362</f>
        <v>1171</v>
      </c>
      <c r="D12" s="6">
        <f>+D362</f>
        <v>701</v>
      </c>
      <c r="E12" s="7">
        <f t="shared" si="2"/>
        <v>0.59471813103098015</v>
      </c>
      <c r="F12" s="7">
        <f t="shared" si="2"/>
        <v>0.52627627627627627</v>
      </c>
      <c r="G12" s="7">
        <f t="shared" si="0"/>
        <v>-0.40136635354397948</v>
      </c>
      <c r="H12" s="8">
        <f t="shared" si="1"/>
        <v>-0.23869984763839508</v>
      </c>
    </row>
    <row r="13" spans="1:8" ht="15.75" thickBot="1" x14ac:dyDescent="0.25">
      <c r="A13" s="27"/>
      <c r="B13" s="16" t="s">
        <v>12</v>
      </c>
      <c r="C13" s="13">
        <f>+C601</f>
        <v>294</v>
      </c>
      <c r="D13" s="9">
        <f>+D601</f>
        <v>160</v>
      </c>
      <c r="E13" s="10">
        <f t="shared" si="2"/>
        <v>0.14931437277805992</v>
      </c>
      <c r="F13" s="10">
        <f t="shared" si="2"/>
        <v>0.12012012012012012</v>
      </c>
      <c r="G13" s="10">
        <f t="shared" si="0"/>
        <v>-0.45578231292517007</v>
      </c>
      <c r="H13" s="11">
        <f t="shared" si="1"/>
        <v>-6.80548501777552E-2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12</v>
      </c>
      <c r="D19" s="20">
        <f>SUM(D20:D70)</f>
        <v>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-8.3333333333333329E-2</v>
      </c>
      <c r="H19" s="21">
        <f t="shared" ref="H19:H50" si="5">+IF(OR(AND(E19=""),(G19="")),"",E19*G19)</f>
        <v>-8.3333333333333329E-2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2</v>
      </c>
      <c r="D27" s="6">
        <v>0</v>
      </c>
      <c r="E27" s="7">
        <f t="shared" si="3"/>
        <v>0.16666666666666666</v>
      </c>
      <c r="F27" s="7" t="str">
        <f t="shared" si="4"/>
        <v/>
      </c>
      <c r="G27" s="7">
        <f t="shared" si="6"/>
        <v>-1</v>
      </c>
      <c r="H27" s="8">
        <f t="shared" si="5"/>
        <v>-0.16666666666666666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0</v>
      </c>
      <c r="E29" s="7" t="str">
        <f t="shared" si="3"/>
        <v/>
      </c>
      <c r="F29" s="7" t="str">
        <f t="shared" si="4"/>
        <v/>
      </c>
      <c r="G29" s="7" t="str">
        <f t="shared" si="6"/>
        <v xml:space="preserve"> 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1</v>
      </c>
      <c r="D30" s="6">
        <v>1</v>
      </c>
      <c r="E30" s="7">
        <f t="shared" si="3"/>
        <v>8.3333333333333329E-2</v>
      </c>
      <c r="F30" s="7">
        <f t="shared" si="4"/>
        <v>9.0909090909090912E-2</v>
      </c>
      <c r="G30" s="7">
        <f t="shared" si="6"/>
        <v>0</v>
      </c>
      <c r="H30" s="8">
        <f t="shared" si="5"/>
        <v>0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9.0909090909090912E-2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8</v>
      </c>
      <c r="D45" s="6">
        <v>4</v>
      </c>
      <c r="E45" s="7">
        <f t="shared" si="3"/>
        <v>0.66666666666666663</v>
      </c>
      <c r="F45" s="7">
        <f t="shared" si="4"/>
        <v>0.36363636363636365</v>
      </c>
      <c r="G45" s="7">
        <f t="shared" si="6"/>
        <v>-0.5</v>
      </c>
      <c r="H45" s="8">
        <f t="shared" si="5"/>
        <v>-0.33333333333333331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0</v>
      </c>
      <c r="D50" s="6">
        <v>0</v>
      </c>
      <c r="E50" s="7" t="str">
        <f t="shared" si="3"/>
        <v/>
      </c>
      <c r="F50" s="7" t="str">
        <f t="shared" si="4"/>
        <v/>
      </c>
      <c r="G50" s="7" t="str">
        <f t="shared" si="6"/>
        <v xml:space="preserve"> </v>
      </c>
      <c r="H50" s="8" t="str">
        <f t="shared" si="5"/>
        <v/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1</v>
      </c>
      <c r="E53" s="7" t="str">
        <f t="shared" si="7"/>
        <v/>
      </c>
      <c r="F53" s="7">
        <f t="shared" si="8"/>
        <v>9.0909090909090912E-2</v>
      </c>
      <c r="G53" s="7">
        <f t="shared" si="10"/>
        <v>1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8.3333333333333329E-2</v>
      </c>
      <c r="F62" s="7" t="str">
        <f t="shared" si="8"/>
        <v/>
      </c>
      <c r="G62" s="7">
        <f t="shared" si="10"/>
        <v>-1</v>
      </c>
      <c r="H62" s="8">
        <f t="shared" si="9"/>
        <v>-8.3333333333333329E-2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0</v>
      </c>
      <c r="D64" s="6">
        <v>3</v>
      </c>
      <c r="E64" s="7" t="str">
        <f t="shared" si="7"/>
        <v/>
      </c>
      <c r="F64" s="7">
        <f t="shared" si="8"/>
        <v>0.27272727272727271</v>
      </c>
      <c r="G64" s="7">
        <f t="shared" si="10"/>
        <v>1</v>
      </c>
      <c r="H64" s="8" t="str">
        <f t="shared" si="9"/>
        <v/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0</v>
      </c>
      <c r="D68" s="6">
        <v>1</v>
      </c>
      <c r="E68" s="7" t="str">
        <f t="shared" si="7"/>
        <v/>
      </c>
      <c r="F68" s="7">
        <f t="shared" si="8"/>
        <v>9.0909090909090912E-2</v>
      </c>
      <c r="G68" s="7">
        <f t="shared" si="10"/>
        <v>1</v>
      </c>
      <c r="H68" s="8" t="str">
        <f t="shared" si="9"/>
        <v/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325</v>
      </c>
      <c r="D76" s="20">
        <f>SUM(D77:D175)</f>
        <v>324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-3.0769230769230769E-3</v>
      </c>
      <c r="H76" s="21">
        <f t="shared" ref="H76:H107" si="13">+IF(OR(AND(E76=""),(G76="")),"",E76*G76)</f>
        <v>-3.0769230769230769E-3</v>
      </c>
    </row>
    <row r="77" spans="1:8" x14ac:dyDescent="0.2">
      <c r="A77" s="27"/>
      <c r="B77" s="14" t="s">
        <v>67</v>
      </c>
      <c r="C77" s="25">
        <v>4</v>
      </c>
      <c r="D77" s="22">
        <v>4</v>
      </c>
      <c r="E77" s="23">
        <f t="shared" si="11"/>
        <v>1.2307692307692308E-2</v>
      </c>
      <c r="F77" s="23">
        <f t="shared" si="12"/>
        <v>1.2345679012345678E-2</v>
      </c>
      <c r="G77" s="23">
        <f t="shared" ref="G77:G108" si="14">+IF(AND(C77=0,D77=0)," ",IF(C77=0,1,IF(D77=0,-1,(D77-C77)/C77)))</f>
        <v>0</v>
      </c>
      <c r="H77" s="24">
        <f t="shared" si="13"/>
        <v>0</v>
      </c>
    </row>
    <row r="78" spans="1:8" x14ac:dyDescent="0.2">
      <c r="A78" s="27"/>
      <c r="B78" s="15" t="s">
        <v>68</v>
      </c>
      <c r="C78" s="12">
        <v>0</v>
      </c>
      <c r="D78" s="6">
        <v>0</v>
      </c>
      <c r="E78" s="7" t="str">
        <f t="shared" si="11"/>
        <v/>
      </c>
      <c r="F78" s="7" t="str">
        <f t="shared" si="12"/>
        <v/>
      </c>
      <c r="G78" s="7" t="str">
        <f t="shared" si="14"/>
        <v xml:space="preserve"> </v>
      </c>
      <c r="H78" s="8" t="str">
        <f t="shared" si="13"/>
        <v/>
      </c>
    </row>
    <row r="79" spans="1:8" x14ac:dyDescent="0.2">
      <c r="A79" s="27"/>
      <c r="B79" s="15" t="s">
        <v>69</v>
      </c>
      <c r="C79" s="12">
        <v>0</v>
      </c>
      <c r="D79" s="6">
        <v>0</v>
      </c>
      <c r="E79" s="7" t="str">
        <f t="shared" si="11"/>
        <v/>
      </c>
      <c r="F79" s="7" t="str">
        <f t="shared" si="12"/>
        <v/>
      </c>
      <c r="G79" s="7" t="str">
        <f t="shared" si="14"/>
        <v xml:space="preserve"> 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4</v>
      </c>
      <c r="D80" s="6">
        <v>8</v>
      </c>
      <c r="E80" s="7">
        <f t="shared" si="11"/>
        <v>1.2307692307692308E-2</v>
      </c>
      <c r="F80" s="7">
        <f t="shared" si="12"/>
        <v>2.4691358024691357E-2</v>
      </c>
      <c r="G80" s="7">
        <f t="shared" si="14"/>
        <v>1</v>
      </c>
      <c r="H80" s="8">
        <f t="shared" si="13"/>
        <v>1.2307692307692308E-2</v>
      </c>
    </row>
    <row r="81" spans="1:8" ht="25.5" x14ac:dyDescent="0.2">
      <c r="A81" s="27"/>
      <c r="B81" s="15" t="s">
        <v>71</v>
      </c>
      <c r="C81" s="12">
        <v>7</v>
      </c>
      <c r="D81" s="6">
        <v>13</v>
      </c>
      <c r="E81" s="7">
        <f t="shared" si="11"/>
        <v>2.1538461538461538E-2</v>
      </c>
      <c r="F81" s="7">
        <f t="shared" si="12"/>
        <v>4.0123456790123455E-2</v>
      </c>
      <c r="G81" s="7">
        <f t="shared" si="14"/>
        <v>0.8571428571428571</v>
      </c>
      <c r="H81" s="8">
        <f t="shared" si="13"/>
        <v>1.846153846153846E-2</v>
      </c>
    </row>
    <row r="82" spans="1:8" x14ac:dyDescent="0.2">
      <c r="A82" s="27"/>
      <c r="B82" s="15" t="s">
        <v>72</v>
      </c>
      <c r="C82" s="12">
        <v>11</v>
      </c>
      <c r="D82" s="6">
        <v>4</v>
      </c>
      <c r="E82" s="7">
        <f t="shared" si="11"/>
        <v>3.3846153846153845E-2</v>
      </c>
      <c r="F82" s="7">
        <f t="shared" si="12"/>
        <v>1.2345679012345678E-2</v>
      </c>
      <c r="G82" s="7">
        <f t="shared" si="14"/>
        <v>-0.63636363636363635</v>
      </c>
      <c r="H82" s="8">
        <f t="shared" si="13"/>
        <v>-2.1538461538461538E-2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1</v>
      </c>
      <c r="D88" s="6">
        <v>0</v>
      </c>
      <c r="E88" s="7">
        <f t="shared" si="11"/>
        <v>3.0769230769230769E-3</v>
      </c>
      <c r="F88" s="7" t="str">
        <f t="shared" si="12"/>
        <v/>
      </c>
      <c r="G88" s="7">
        <f t="shared" si="14"/>
        <v>-1</v>
      </c>
      <c r="H88" s="8">
        <f t="shared" si="13"/>
        <v>-3.0769230769230769E-3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</v>
      </c>
      <c r="D92" s="6">
        <v>3</v>
      </c>
      <c r="E92" s="7">
        <f t="shared" si="11"/>
        <v>6.1538461538461538E-3</v>
      </c>
      <c r="F92" s="7">
        <f t="shared" si="12"/>
        <v>9.2592592592592587E-3</v>
      </c>
      <c r="G92" s="7">
        <f t="shared" si="14"/>
        <v>0.5</v>
      </c>
      <c r="H92" s="8">
        <f t="shared" si="13"/>
        <v>3.0769230769230769E-3</v>
      </c>
    </row>
    <row r="93" spans="1:8" x14ac:dyDescent="0.2">
      <c r="A93" s="27"/>
      <c r="B93" s="15" t="s">
        <v>83</v>
      </c>
      <c r="C93" s="12">
        <v>1</v>
      </c>
      <c r="D93" s="6">
        <v>0</v>
      </c>
      <c r="E93" s="7">
        <f t="shared" si="11"/>
        <v>3.0769230769230769E-3</v>
      </c>
      <c r="F93" s="7" t="str">
        <f t="shared" si="12"/>
        <v/>
      </c>
      <c r="G93" s="7">
        <f t="shared" si="14"/>
        <v>-1</v>
      </c>
      <c r="H93" s="8">
        <f t="shared" si="13"/>
        <v>-3.0769230769230769E-3</v>
      </c>
    </row>
    <row r="94" spans="1:8" x14ac:dyDescent="0.2">
      <c r="A94" s="27"/>
      <c r="B94" s="15" t="s">
        <v>84</v>
      </c>
      <c r="C94" s="12">
        <v>0</v>
      </c>
      <c r="D94" s="6">
        <v>0</v>
      </c>
      <c r="E94" s="7" t="str">
        <f t="shared" si="11"/>
        <v/>
      </c>
      <c r="F94" s="7" t="str">
        <f t="shared" si="12"/>
        <v/>
      </c>
      <c r="G94" s="7" t="str">
        <f t="shared" si="14"/>
        <v xml:space="preserve"> 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1</v>
      </c>
      <c r="D95" s="6">
        <v>1</v>
      </c>
      <c r="E95" s="7">
        <f t="shared" si="11"/>
        <v>3.0769230769230769E-3</v>
      </c>
      <c r="F95" s="7">
        <f t="shared" si="12"/>
        <v>3.0864197530864196E-3</v>
      </c>
      <c r="G95" s="7">
        <f t="shared" si="14"/>
        <v>0</v>
      </c>
      <c r="H95" s="8">
        <f t="shared" si="13"/>
        <v>0</v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10</v>
      </c>
      <c r="D98" s="6">
        <v>6</v>
      </c>
      <c r="E98" s="7">
        <f t="shared" si="11"/>
        <v>3.0769230769230771E-2</v>
      </c>
      <c r="F98" s="7">
        <f t="shared" si="12"/>
        <v>1.8518518518518517E-2</v>
      </c>
      <c r="G98" s="7">
        <f t="shared" si="14"/>
        <v>-0.4</v>
      </c>
      <c r="H98" s="8">
        <f t="shared" si="13"/>
        <v>-1.2307692307692309E-2</v>
      </c>
    </row>
    <row r="99" spans="1:8" x14ac:dyDescent="0.2">
      <c r="A99" s="27"/>
      <c r="B99" s="15" t="s">
        <v>89</v>
      </c>
      <c r="C99" s="12">
        <v>3</v>
      </c>
      <c r="D99" s="6">
        <v>1</v>
      </c>
      <c r="E99" s="7">
        <f t="shared" si="11"/>
        <v>9.2307692307692316E-3</v>
      </c>
      <c r="F99" s="7">
        <f t="shared" si="12"/>
        <v>3.0864197530864196E-3</v>
      </c>
      <c r="G99" s="7">
        <f t="shared" si="14"/>
        <v>-0.66666666666666663</v>
      </c>
      <c r="H99" s="8">
        <f t="shared" si="13"/>
        <v>-6.1538461538461538E-3</v>
      </c>
    </row>
    <row r="100" spans="1:8" x14ac:dyDescent="0.2">
      <c r="A100" s="27"/>
      <c r="B100" s="15" t="s">
        <v>90</v>
      </c>
      <c r="C100" s="12">
        <v>0</v>
      </c>
      <c r="D100" s="6">
        <v>1</v>
      </c>
      <c r="E100" s="7" t="str">
        <f t="shared" si="11"/>
        <v/>
      </c>
      <c r="F100" s="7">
        <f t="shared" si="12"/>
        <v>3.0864197530864196E-3</v>
      </c>
      <c r="G100" s="7">
        <f t="shared" si="14"/>
        <v>1</v>
      </c>
      <c r="H100" s="8" t="str">
        <f t="shared" si="13"/>
        <v/>
      </c>
    </row>
    <row r="101" spans="1:8" x14ac:dyDescent="0.2">
      <c r="A101" s="27"/>
      <c r="B101" s="15" t="s">
        <v>91</v>
      </c>
      <c r="C101" s="12">
        <v>1</v>
      </c>
      <c r="D101" s="6">
        <v>0</v>
      </c>
      <c r="E101" s="7">
        <f t="shared" si="11"/>
        <v>3.0769230769230769E-3</v>
      </c>
      <c r="F101" s="7" t="str">
        <f t="shared" si="12"/>
        <v/>
      </c>
      <c r="G101" s="7">
        <f t="shared" si="14"/>
        <v>-1</v>
      </c>
      <c r="H101" s="8">
        <f t="shared" si="13"/>
        <v>-3.0769230769230769E-3</v>
      </c>
    </row>
    <row r="102" spans="1:8" x14ac:dyDescent="0.2">
      <c r="A102" s="27"/>
      <c r="B102" s="15" t="s">
        <v>92</v>
      </c>
      <c r="C102" s="12">
        <v>0</v>
      </c>
      <c r="D102" s="6">
        <v>0</v>
      </c>
      <c r="E102" s="7" t="str">
        <f t="shared" si="11"/>
        <v/>
      </c>
      <c r="F102" s="7" t="str">
        <f t="shared" si="12"/>
        <v/>
      </c>
      <c r="G102" s="7" t="str">
        <f t="shared" si="14"/>
        <v xml:space="preserve"> 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0</v>
      </c>
      <c r="D103" s="6">
        <v>1</v>
      </c>
      <c r="E103" s="7" t="str">
        <f t="shared" si="11"/>
        <v/>
      </c>
      <c r="F103" s="7">
        <f t="shared" si="12"/>
        <v>3.0864197530864196E-3</v>
      </c>
      <c r="G103" s="7">
        <f t="shared" si="14"/>
        <v>1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</v>
      </c>
      <c r="D106" s="6">
        <v>2</v>
      </c>
      <c r="E106" s="7">
        <f t="shared" si="11"/>
        <v>3.0769230769230769E-3</v>
      </c>
      <c r="F106" s="7">
        <f t="shared" si="12"/>
        <v>6.1728395061728392E-3</v>
      </c>
      <c r="G106" s="7">
        <f t="shared" si="14"/>
        <v>1</v>
      </c>
      <c r="H106" s="8">
        <f t="shared" si="13"/>
        <v>3.0769230769230769E-3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2</v>
      </c>
      <c r="D110" s="6">
        <v>3</v>
      </c>
      <c r="E110" s="7">
        <f t="shared" si="15"/>
        <v>6.1538461538461538E-3</v>
      </c>
      <c r="F110" s="7">
        <f t="shared" si="16"/>
        <v>9.2592592592592587E-3</v>
      </c>
      <c r="G110" s="7">
        <f t="shared" si="18"/>
        <v>0.5</v>
      </c>
      <c r="H110" s="8">
        <f t="shared" si="17"/>
        <v>3.0769230769230769E-3</v>
      </c>
    </row>
    <row r="111" spans="1:8" x14ac:dyDescent="0.2">
      <c r="A111" s="27"/>
      <c r="B111" s="15" t="s">
        <v>101</v>
      </c>
      <c r="C111" s="12">
        <v>3</v>
      </c>
      <c r="D111" s="6">
        <v>2</v>
      </c>
      <c r="E111" s="7">
        <f t="shared" si="15"/>
        <v>9.2307692307692316E-3</v>
      </c>
      <c r="F111" s="7">
        <f t="shared" si="16"/>
        <v>6.1728395061728392E-3</v>
      </c>
      <c r="G111" s="7">
        <f t="shared" si="18"/>
        <v>-0.33333333333333331</v>
      </c>
      <c r="H111" s="8">
        <f t="shared" si="17"/>
        <v>-3.0769230769230769E-3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1</v>
      </c>
      <c r="E113" s="7" t="str">
        <f t="shared" si="15"/>
        <v/>
      </c>
      <c r="F113" s="7">
        <f t="shared" si="16"/>
        <v>3.0864197530864196E-3</v>
      </c>
      <c r="G113" s="7">
        <f t="shared" si="18"/>
        <v>1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0</v>
      </c>
      <c r="E115" s="7" t="str">
        <f t="shared" si="15"/>
        <v/>
      </c>
      <c r="F115" s="7" t="str">
        <f t="shared" si="16"/>
        <v/>
      </c>
      <c r="G115" s="7" t="str">
        <f t="shared" si="18"/>
        <v xml:space="preserve"> 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0</v>
      </c>
      <c r="D116" s="6">
        <v>0</v>
      </c>
      <c r="E116" s="7" t="str">
        <f t="shared" si="15"/>
        <v/>
      </c>
      <c r="F116" s="7" t="str">
        <f t="shared" si="16"/>
        <v/>
      </c>
      <c r="G116" s="7" t="str">
        <f t="shared" si="18"/>
        <v xml:space="preserve"> </v>
      </c>
      <c r="H116" s="8" t="str">
        <f t="shared" si="17"/>
        <v/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2.1538461538461538E-2</v>
      </c>
      <c r="F117" s="7" t="str">
        <f t="shared" si="16"/>
        <v/>
      </c>
      <c r="G117" s="7">
        <f t="shared" si="18"/>
        <v>-1</v>
      </c>
      <c r="H117" s="8">
        <f t="shared" si="17"/>
        <v>-2.1538461538461538E-2</v>
      </c>
    </row>
    <row r="118" spans="1:8" x14ac:dyDescent="0.2">
      <c r="A118" s="27"/>
      <c r="B118" s="15" t="s">
        <v>108</v>
      </c>
      <c r="C118" s="12">
        <v>11</v>
      </c>
      <c r="D118" s="6">
        <v>8</v>
      </c>
      <c r="E118" s="7">
        <f t="shared" si="15"/>
        <v>3.3846153846153845E-2</v>
      </c>
      <c r="F118" s="7">
        <f t="shared" si="16"/>
        <v>2.4691358024691357E-2</v>
      </c>
      <c r="G118" s="7">
        <f t="shared" si="18"/>
        <v>-0.27272727272727271</v>
      </c>
      <c r="H118" s="8">
        <f t="shared" si="17"/>
        <v>-9.2307692307692299E-3</v>
      </c>
    </row>
    <row r="119" spans="1:8" ht="25.5" x14ac:dyDescent="0.2">
      <c r="A119" s="27"/>
      <c r="B119" s="15" t="s">
        <v>109</v>
      </c>
      <c r="C119" s="12">
        <v>0</v>
      </c>
      <c r="D119" s="6">
        <v>15</v>
      </c>
      <c r="E119" s="7" t="str">
        <f t="shared" si="15"/>
        <v/>
      </c>
      <c r="F119" s="7">
        <f t="shared" si="16"/>
        <v>4.6296296296296294E-2</v>
      </c>
      <c r="G119" s="7">
        <f t="shared" si="18"/>
        <v>1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0</v>
      </c>
      <c r="D120" s="6">
        <v>0</v>
      </c>
      <c r="E120" s="7" t="str">
        <f t="shared" si="15"/>
        <v/>
      </c>
      <c r="F120" s="7" t="str">
        <f t="shared" si="16"/>
        <v/>
      </c>
      <c r="G120" s="7" t="str">
        <f t="shared" si="18"/>
        <v xml:space="preserve"> </v>
      </c>
      <c r="H120" s="8" t="str">
        <f t="shared" si="17"/>
        <v/>
      </c>
    </row>
    <row r="121" spans="1:8" x14ac:dyDescent="0.2">
      <c r="A121" s="27"/>
      <c r="B121" s="15" t="s">
        <v>111</v>
      </c>
      <c r="C121" s="12">
        <v>3</v>
      </c>
      <c r="D121" s="6">
        <v>4</v>
      </c>
      <c r="E121" s="7">
        <f t="shared" si="15"/>
        <v>9.2307692307692316E-3</v>
      </c>
      <c r="F121" s="7">
        <f t="shared" si="16"/>
        <v>1.2345679012345678E-2</v>
      </c>
      <c r="G121" s="7">
        <f t="shared" si="18"/>
        <v>0.33333333333333331</v>
      </c>
      <c r="H121" s="8">
        <f t="shared" si="17"/>
        <v>3.0769230769230769E-3</v>
      </c>
    </row>
    <row r="122" spans="1:8" x14ac:dyDescent="0.2">
      <c r="A122" s="27"/>
      <c r="B122" s="15" t="s">
        <v>112</v>
      </c>
      <c r="C122" s="12">
        <v>12</v>
      </c>
      <c r="D122" s="6">
        <v>6</v>
      </c>
      <c r="E122" s="7">
        <f t="shared" si="15"/>
        <v>3.6923076923076927E-2</v>
      </c>
      <c r="F122" s="7">
        <f t="shared" si="16"/>
        <v>1.8518518518518517E-2</v>
      </c>
      <c r="G122" s="7">
        <f t="shared" si="18"/>
        <v>-0.5</v>
      </c>
      <c r="H122" s="8">
        <f t="shared" si="17"/>
        <v>-1.8461538461538463E-2</v>
      </c>
    </row>
    <row r="123" spans="1:8" x14ac:dyDescent="0.2">
      <c r="A123" s="27"/>
      <c r="B123" s="15" t="s">
        <v>113</v>
      </c>
      <c r="C123" s="12">
        <v>1</v>
      </c>
      <c r="D123" s="6">
        <v>0</v>
      </c>
      <c r="E123" s="7">
        <f t="shared" si="15"/>
        <v>3.0769230769230769E-3</v>
      </c>
      <c r="F123" s="7" t="str">
        <f t="shared" si="16"/>
        <v/>
      </c>
      <c r="G123" s="7">
        <f t="shared" si="18"/>
        <v>-1</v>
      </c>
      <c r="H123" s="8">
        <f t="shared" si="17"/>
        <v>-3.0769230769230769E-3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18</v>
      </c>
      <c r="D128" s="6">
        <v>24</v>
      </c>
      <c r="E128" s="7">
        <f t="shared" si="15"/>
        <v>5.5384615384615386E-2</v>
      </c>
      <c r="F128" s="7">
        <f t="shared" si="16"/>
        <v>7.407407407407407E-2</v>
      </c>
      <c r="G128" s="7">
        <f t="shared" si="18"/>
        <v>0.33333333333333331</v>
      </c>
      <c r="H128" s="8">
        <f t="shared" si="17"/>
        <v>1.846153846153846E-2</v>
      </c>
    </row>
    <row r="129" spans="1:8" x14ac:dyDescent="0.2">
      <c r="A129" s="27"/>
      <c r="B129" s="15" t="s">
        <v>119</v>
      </c>
      <c r="C129" s="12">
        <v>3</v>
      </c>
      <c r="D129" s="6">
        <v>2</v>
      </c>
      <c r="E129" s="7">
        <f t="shared" si="15"/>
        <v>9.2307692307692316E-3</v>
      </c>
      <c r="F129" s="7">
        <f t="shared" si="16"/>
        <v>6.1728395061728392E-3</v>
      </c>
      <c r="G129" s="7">
        <f t="shared" si="18"/>
        <v>-0.33333333333333331</v>
      </c>
      <c r="H129" s="8">
        <f t="shared" si="17"/>
        <v>-3.0769230769230769E-3</v>
      </c>
    </row>
    <row r="130" spans="1:8" x14ac:dyDescent="0.2">
      <c r="A130" s="27"/>
      <c r="B130" s="15" t="s">
        <v>120</v>
      </c>
      <c r="C130" s="12">
        <v>2</v>
      </c>
      <c r="D130" s="6">
        <v>2</v>
      </c>
      <c r="E130" s="7">
        <f t="shared" si="15"/>
        <v>6.1538461538461538E-3</v>
      </c>
      <c r="F130" s="7">
        <f t="shared" si="16"/>
        <v>6.1728395061728392E-3</v>
      </c>
      <c r="G130" s="7">
        <f t="shared" si="18"/>
        <v>0</v>
      </c>
      <c r="H130" s="8">
        <f t="shared" si="17"/>
        <v>0</v>
      </c>
    </row>
    <row r="131" spans="1:8" x14ac:dyDescent="0.2">
      <c r="A131" s="27"/>
      <c r="B131" s="15" t="s">
        <v>121</v>
      </c>
      <c r="C131" s="12">
        <v>2</v>
      </c>
      <c r="D131" s="6">
        <v>2</v>
      </c>
      <c r="E131" s="7">
        <f t="shared" si="15"/>
        <v>6.1538461538461538E-3</v>
      </c>
      <c r="F131" s="7">
        <f t="shared" si="16"/>
        <v>6.1728395061728392E-3</v>
      </c>
      <c r="G131" s="7">
        <f t="shared" si="18"/>
        <v>0</v>
      </c>
      <c r="H131" s="8">
        <f t="shared" si="17"/>
        <v>0</v>
      </c>
    </row>
    <row r="132" spans="1:8" x14ac:dyDescent="0.2">
      <c r="A132" s="27"/>
      <c r="B132" s="15" t="s">
        <v>122</v>
      </c>
      <c r="C132" s="12">
        <v>8</v>
      </c>
      <c r="D132" s="6">
        <v>4</v>
      </c>
      <c r="E132" s="7">
        <f t="shared" si="15"/>
        <v>2.4615384615384615E-2</v>
      </c>
      <c r="F132" s="7">
        <f t="shared" si="16"/>
        <v>1.2345679012345678E-2</v>
      </c>
      <c r="G132" s="7">
        <f t="shared" si="18"/>
        <v>-0.5</v>
      </c>
      <c r="H132" s="8">
        <f t="shared" si="17"/>
        <v>-1.2307692307692308E-2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47</v>
      </c>
      <c r="D134" s="6">
        <v>28</v>
      </c>
      <c r="E134" s="7">
        <f t="shared" si="15"/>
        <v>0.14461538461538462</v>
      </c>
      <c r="F134" s="7">
        <f t="shared" si="16"/>
        <v>8.6419753086419748E-2</v>
      </c>
      <c r="G134" s="7">
        <f t="shared" si="18"/>
        <v>-0.40425531914893614</v>
      </c>
      <c r="H134" s="8">
        <f t="shared" si="17"/>
        <v>-5.8461538461538461E-2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</v>
      </c>
      <c r="D136" s="6">
        <v>3</v>
      </c>
      <c r="E136" s="7">
        <f t="shared" si="15"/>
        <v>3.0769230769230769E-3</v>
      </c>
      <c r="F136" s="7">
        <f t="shared" si="16"/>
        <v>9.2592592592592587E-3</v>
      </c>
      <c r="G136" s="7">
        <f t="shared" si="18"/>
        <v>2</v>
      </c>
      <c r="H136" s="8">
        <f t="shared" si="17"/>
        <v>6.1538461538461538E-3</v>
      </c>
    </row>
    <row r="137" spans="1:8" x14ac:dyDescent="0.2">
      <c r="A137" s="27"/>
      <c r="B137" s="15" t="s">
        <v>127</v>
      </c>
      <c r="C137" s="12">
        <v>0</v>
      </c>
      <c r="D137" s="6">
        <v>1</v>
      </c>
      <c r="E137" s="7" t="str">
        <f t="shared" si="15"/>
        <v/>
      </c>
      <c r="F137" s="7">
        <f t="shared" si="16"/>
        <v>3.0864197530864196E-3</v>
      </c>
      <c r="G137" s="7">
        <f t="shared" si="18"/>
        <v>1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1</v>
      </c>
      <c r="D138" s="6">
        <v>0</v>
      </c>
      <c r="E138" s="7">
        <f t="shared" si="15"/>
        <v>3.0769230769230769E-3</v>
      </c>
      <c r="F138" s="7" t="str">
        <f t="shared" si="16"/>
        <v/>
      </c>
      <c r="G138" s="7">
        <f t="shared" si="18"/>
        <v>-1</v>
      </c>
      <c r="H138" s="8">
        <f t="shared" si="17"/>
        <v>-3.0769230769230769E-3</v>
      </c>
    </row>
    <row r="139" spans="1:8" ht="25.5" x14ac:dyDescent="0.2">
      <c r="A139" s="27"/>
      <c r="B139" s="15" t="s">
        <v>129</v>
      </c>
      <c r="C139" s="12">
        <v>38</v>
      </c>
      <c r="D139" s="6">
        <v>25</v>
      </c>
      <c r="E139" s="7">
        <f t="shared" si="15"/>
        <v>0.11692307692307692</v>
      </c>
      <c r="F139" s="7">
        <f t="shared" si="16"/>
        <v>7.716049382716049E-2</v>
      </c>
      <c r="G139" s="7">
        <f t="shared" si="18"/>
        <v>-0.34210526315789475</v>
      </c>
      <c r="H139" s="8">
        <f t="shared" si="17"/>
        <v>-0.04</v>
      </c>
    </row>
    <row r="140" spans="1:8" x14ac:dyDescent="0.2">
      <c r="A140" s="27"/>
      <c r="B140" s="15" t="s">
        <v>130</v>
      </c>
      <c r="C140" s="12">
        <v>0</v>
      </c>
      <c r="D140" s="6">
        <v>0</v>
      </c>
      <c r="E140" s="7" t="str">
        <f t="shared" ref="E140:E175" si="19">+IF(C140=0,"",C140/C$76)</f>
        <v/>
      </c>
      <c r="F140" s="7" t="str">
        <f t="shared" ref="F140:F175" si="20">+IF(D140=0,"",D140/D$76)</f>
        <v/>
      </c>
      <c r="G140" s="7" t="str">
        <f t="shared" si="18"/>
        <v xml:space="preserve"> 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100</v>
      </c>
      <c r="D142" s="6">
        <v>110</v>
      </c>
      <c r="E142" s="7">
        <f t="shared" si="19"/>
        <v>0.30769230769230771</v>
      </c>
      <c r="F142" s="7">
        <f t="shared" si="20"/>
        <v>0.33950617283950618</v>
      </c>
      <c r="G142" s="7">
        <f t="shared" si="22"/>
        <v>0.1</v>
      </c>
      <c r="H142" s="8">
        <f t="shared" si="21"/>
        <v>3.0769230769230771E-2</v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5</v>
      </c>
      <c r="D144" s="6">
        <v>20</v>
      </c>
      <c r="E144" s="7">
        <f t="shared" si="19"/>
        <v>1.5384615384615385E-2</v>
      </c>
      <c r="F144" s="7">
        <f t="shared" si="20"/>
        <v>6.1728395061728392E-2</v>
      </c>
      <c r="G144" s="7">
        <f t="shared" si="22"/>
        <v>3</v>
      </c>
      <c r="H144" s="8">
        <f t="shared" si="21"/>
        <v>4.6153846153846156E-2</v>
      </c>
    </row>
    <row r="145" spans="1:8" x14ac:dyDescent="0.2">
      <c r="A145" s="27"/>
      <c r="B145" s="15" t="s">
        <v>135</v>
      </c>
      <c r="C145" s="12">
        <v>0</v>
      </c>
      <c r="D145" s="6">
        <v>0</v>
      </c>
      <c r="E145" s="7" t="str">
        <f t="shared" si="19"/>
        <v/>
      </c>
      <c r="F145" s="7" t="str">
        <f t="shared" si="20"/>
        <v/>
      </c>
      <c r="G145" s="7" t="str">
        <f t="shared" si="22"/>
        <v xml:space="preserve"> </v>
      </c>
      <c r="H145" s="8" t="str">
        <f t="shared" si="21"/>
        <v/>
      </c>
    </row>
    <row r="146" spans="1:8" x14ac:dyDescent="0.2">
      <c r="A146" s="27"/>
      <c r="B146" s="15" t="s">
        <v>136</v>
      </c>
      <c r="C146" s="12">
        <v>1</v>
      </c>
      <c r="D146" s="6">
        <v>0</v>
      </c>
      <c r="E146" s="7">
        <f t="shared" si="19"/>
        <v>3.0769230769230769E-3</v>
      </c>
      <c r="F146" s="7" t="str">
        <f t="shared" si="20"/>
        <v/>
      </c>
      <c r="G146" s="7">
        <f t="shared" si="22"/>
        <v>-1</v>
      </c>
      <c r="H146" s="8">
        <f t="shared" si="21"/>
        <v>-3.0769230769230769E-3</v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5</v>
      </c>
      <c r="D151" s="6">
        <v>15</v>
      </c>
      <c r="E151" s="7">
        <f t="shared" si="19"/>
        <v>1.5384615384615385E-2</v>
      </c>
      <c r="F151" s="7">
        <f t="shared" si="20"/>
        <v>4.6296296296296294E-2</v>
      </c>
      <c r="G151" s="7">
        <f t="shared" si="22"/>
        <v>2</v>
      </c>
      <c r="H151" s="8">
        <f t="shared" si="21"/>
        <v>3.0769230769230771E-2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5</v>
      </c>
      <c r="D153" s="6">
        <v>4</v>
      </c>
      <c r="E153" s="7">
        <f t="shared" si="19"/>
        <v>1.5384615384615385E-2</v>
      </c>
      <c r="F153" s="7">
        <f t="shared" si="20"/>
        <v>1.2345679012345678E-2</v>
      </c>
      <c r="G153" s="7">
        <f t="shared" si="22"/>
        <v>-0.2</v>
      </c>
      <c r="H153" s="8">
        <f t="shared" si="21"/>
        <v>-3.0769230769230774E-3</v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1</v>
      </c>
      <c r="E161" s="7">
        <f t="shared" si="19"/>
        <v>3.0769230769230769E-3</v>
      </c>
      <c r="F161" s="7">
        <f t="shared" si="20"/>
        <v>3.0864197530864196E-3</v>
      </c>
      <c r="G161" s="7">
        <f t="shared" si="22"/>
        <v>0</v>
      </c>
      <c r="H161" s="8">
        <f t="shared" si="21"/>
        <v>0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0</v>
      </c>
      <c r="E164" s="7">
        <f t="shared" si="19"/>
        <v>3.0769230769230769E-3</v>
      </c>
      <c r="F164" s="7" t="str">
        <f t="shared" si="20"/>
        <v/>
      </c>
      <c r="G164" s="7">
        <f t="shared" si="22"/>
        <v>-1</v>
      </c>
      <c r="H164" s="8">
        <f t="shared" si="21"/>
        <v>-3.0769230769230769E-3</v>
      </c>
    </row>
    <row r="165" spans="1:8" ht="25.5" x14ac:dyDescent="0.2">
      <c r="A165" s="27"/>
      <c r="B165" s="15" t="s">
        <v>155</v>
      </c>
      <c r="C165" s="12">
        <v>1</v>
      </c>
      <c r="D165" s="6">
        <v>0</v>
      </c>
      <c r="E165" s="7">
        <f t="shared" si="19"/>
        <v>3.0769230769230769E-3</v>
      </c>
      <c r="F165" s="7" t="str">
        <f t="shared" si="20"/>
        <v/>
      </c>
      <c r="G165" s="7">
        <f t="shared" si="22"/>
        <v>-1</v>
      </c>
      <c r="H165" s="8">
        <f t="shared" si="21"/>
        <v>-3.0769230769230769E-3</v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1</v>
      </c>
      <c r="D172" s="6">
        <v>0</v>
      </c>
      <c r="E172" s="7">
        <f t="shared" si="19"/>
        <v>3.0769230769230769E-3</v>
      </c>
      <c r="F172" s="7" t="str">
        <f t="shared" si="20"/>
        <v/>
      </c>
      <c r="G172" s="7">
        <f t="shared" si="22"/>
        <v>-1</v>
      </c>
      <c r="H172" s="8">
        <f t="shared" ref="H172:H175" si="23">+IF(OR(AND(E172=""),(G172="")),"",E172*G172)</f>
        <v>-3.0769230769230769E-3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167</v>
      </c>
      <c r="D181" s="20">
        <f>SUM(D182:D356)</f>
        <v>136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-0.18562874251497005</v>
      </c>
      <c r="H181" s="21">
        <f t="shared" ref="H181:H212" si="26">+IF(OR(AND(E181=""),(G181="")),"",E181*G181)</f>
        <v>-0.18562874251497005</v>
      </c>
    </row>
    <row r="182" spans="1:8" x14ac:dyDescent="0.2">
      <c r="A182" s="27"/>
      <c r="B182" s="14" t="s">
        <v>166</v>
      </c>
      <c r="C182" s="25">
        <v>13</v>
      </c>
      <c r="D182" s="22">
        <v>15</v>
      </c>
      <c r="E182" s="23">
        <f t="shared" si="24"/>
        <v>7.7844311377245512E-2</v>
      </c>
      <c r="F182" s="23">
        <f t="shared" si="25"/>
        <v>0.11029411764705882</v>
      </c>
      <c r="G182" s="23">
        <f t="shared" ref="G182:G213" si="27">+IF(AND(C182=0,D182=0)," ",IF(C182=0,1,IF(D182=0,-1,(D182-C182)/C182)))</f>
        <v>0.15384615384615385</v>
      </c>
      <c r="H182" s="24">
        <f t="shared" si="26"/>
        <v>1.1976047904191617E-2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2</v>
      </c>
      <c r="D184" s="6">
        <v>0</v>
      </c>
      <c r="E184" s="7">
        <f t="shared" si="24"/>
        <v>1.1976047904191617E-2</v>
      </c>
      <c r="F184" s="7" t="str">
        <f t="shared" si="25"/>
        <v/>
      </c>
      <c r="G184" s="7">
        <f t="shared" si="27"/>
        <v>-1</v>
      </c>
      <c r="H184" s="8">
        <f t="shared" si="26"/>
        <v>-1.1976047904191617E-2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</v>
      </c>
      <c r="D186" s="6">
        <v>1</v>
      </c>
      <c r="E186" s="7">
        <f t="shared" si="24"/>
        <v>5.9880239520958087E-3</v>
      </c>
      <c r="F186" s="7">
        <f t="shared" si="25"/>
        <v>7.3529411764705881E-3</v>
      </c>
      <c r="G186" s="7">
        <f t="shared" si="27"/>
        <v>0</v>
      </c>
      <c r="H186" s="8">
        <f t="shared" si="26"/>
        <v>0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3</v>
      </c>
      <c r="D188" s="6">
        <v>31</v>
      </c>
      <c r="E188" s="7">
        <f t="shared" si="24"/>
        <v>1.7964071856287425E-2</v>
      </c>
      <c r="F188" s="7">
        <f t="shared" si="25"/>
        <v>0.22794117647058823</v>
      </c>
      <c r="G188" s="7">
        <f t="shared" si="27"/>
        <v>9.3333333333333339</v>
      </c>
      <c r="H188" s="8">
        <f t="shared" si="26"/>
        <v>0.16766467065868265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0</v>
      </c>
      <c r="D190" s="6">
        <v>0</v>
      </c>
      <c r="E190" s="7" t="str">
        <f t="shared" si="24"/>
        <v/>
      </c>
      <c r="F190" s="7" t="str">
        <f t="shared" si="25"/>
        <v/>
      </c>
      <c r="G190" s="7" t="str">
        <f t="shared" si="27"/>
        <v xml:space="preserve"> </v>
      </c>
      <c r="H190" s="8" t="str">
        <f t="shared" si="26"/>
        <v/>
      </c>
    </row>
    <row r="191" spans="1:8" x14ac:dyDescent="0.2">
      <c r="A191" s="27"/>
      <c r="B191" s="15" t="s">
        <v>175</v>
      </c>
      <c r="C191" s="12">
        <v>3</v>
      </c>
      <c r="D191" s="6">
        <v>4</v>
      </c>
      <c r="E191" s="7">
        <f t="shared" si="24"/>
        <v>1.7964071856287425E-2</v>
      </c>
      <c r="F191" s="7">
        <f t="shared" si="25"/>
        <v>2.9411764705882353E-2</v>
      </c>
      <c r="G191" s="7">
        <f t="shared" si="27"/>
        <v>0.33333333333333331</v>
      </c>
      <c r="H191" s="8">
        <f t="shared" si="26"/>
        <v>5.9880239520958079E-3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2</v>
      </c>
      <c r="D195" s="6">
        <v>0</v>
      </c>
      <c r="E195" s="7">
        <f t="shared" si="24"/>
        <v>1.1976047904191617E-2</v>
      </c>
      <c r="F195" s="7" t="str">
        <f t="shared" si="25"/>
        <v/>
      </c>
      <c r="G195" s="7">
        <f t="shared" si="27"/>
        <v>-1</v>
      </c>
      <c r="H195" s="8">
        <f t="shared" si="26"/>
        <v>-1.1976047904191617E-2</v>
      </c>
    </row>
    <row r="196" spans="1:8" x14ac:dyDescent="0.2">
      <c r="A196" s="27"/>
      <c r="B196" s="15" t="s">
        <v>180</v>
      </c>
      <c r="C196" s="12">
        <v>0</v>
      </c>
      <c r="D196" s="6">
        <v>1</v>
      </c>
      <c r="E196" s="7" t="str">
        <f t="shared" si="24"/>
        <v/>
      </c>
      <c r="F196" s="7">
        <f t="shared" si="25"/>
        <v>7.3529411764705881E-3</v>
      </c>
      <c r="G196" s="7">
        <f t="shared" si="27"/>
        <v>1</v>
      </c>
      <c r="H196" s="8" t="str">
        <f t="shared" si="26"/>
        <v/>
      </c>
    </row>
    <row r="197" spans="1:8" ht="25.5" x14ac:dyDescent="0.2">
      <c r="A197" s="27"/>
      <c r="B197" s="15" t="s">
        <v>181</v>
      </c>
      <c r="C197" s="12">
        <v>1</v>
      </c>
      <c r="D197" s="6">
        <v>1</v>
      </c>
      <c r="E197" s="7">
        <f t="shared" si="24"/>
        <v>5.9880239520958087E-3</v>
      </c>
      <c r="F197" s="7">
        <f t="shared" si="25"/>
        <v>7.3529411764705881E-3</v>
      </c>
      <c r="G197" s="7">
        <f t="shared" si="27"/>
        <v>0</v>
      </c>
      <c r="H197" s="8">
        <f t="shared" si="26"/>
        <v>0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1</v>
      </c>
      <c r="D200" s="6">
        <v>1</v>
      </c>
      <c r="E200" s="7">
        <f t="shared" si="24"/>
        <v>5.9880239520958087E-3</v>
      </c>
      <c r="F200" s="7">
        <f t="shared" si="25"/>
        <v>7.3529411764705881E-3</v>
      </c>
      <c r="G200" s="7">
        <f t="shared" si="27"/>
        <v>0</v>
      </c>
      <c r="H200" s="8">
        <f t="shared" si="26"/>
        <v>0</v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0</v>
      </c>
      <c r="D202" s="6">
        <v>1</v>
      </c>
      <c r="E202" s="7" t="str">
        <f t="shared" si="24"/>
        <v/>
      </c>
      <c r="F202" s="7">
        <f t="shared" si="25"/>
        <v>7.3529411764705881E-3</v>
      </c>
      <c r="G202" s="7">
        <f t="shared" si="27"/>
        <v>1</v>
      </c>
      <c r="H202" s="8" t="str">
        <f t="shared" si="26"/>
        <v/>
      </c>
    </row>
    <row r="203" spans="1:8" x14ac:dyDescent="0.2">
      <c r="A203" s="27"/>
      <c r="B203" s="15" t="s">
        <v>187</v>
      </c>
      <c r="C203" s="12">
        <v>0</v>
      </c>
      <c r="D203" s="6">
        <v>0</v>
      </c>
      <c r="E203" s="7" t="str">
        <f t="shared" si="24"/>
        <v/>
      </c>
      <c r="F203" s="7" t="str">
        <f t="shared" si="25"/>
        <v/>
      </c>
      <c r="G203" s="7" t="str">
        <f t="shared" si="27"/>
        <v xml:space="preserve"> </v>
      </c>
      <c r="H203" s="8" t="str">
        <f t="shared" si="26"/>
        <v/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1</v>
      </c>
      <c r="D209" s="6">
        <v>0</v>
      </c>
      <c r="E209" s="7">
        <f t="shared" si="24"/>
        <v>5.9880239520958087E-3</v>
      </c>
      <c r="F209" s="7" t="str">
        <f t="shared" si="25"/>
        <v/>
      </c>
      <c r="G209" s="7">
        <f t="shared" si="27"/>
        <v>-1</v>
      </c>
      <c r="H209" s="8">
        <f t="shared" si="26"/>
        <v>-5.9880239520958087E-3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0</v>
      </c>
      <c r="D211" s="6">
        <v>2</v>
      </c>
      <c r="E211" s="7" t="str">
        <f t="shared" si="24"/>
        <v/>
      </c>
      <c r="F211" s="7">
        <f t="shared" si="25"/>
        <v>1.4705882352941176E-2</v>
      </c>
      <c r="G211" s="7">
        <f t="shared" si="27"/>
        <v>1</v>
      </c>
      <c r="H211" s="8" t="str">
        <f t="shared" si="26"/>
        <v/>
      </c>
    </row>
    <row r="212" spans="1:8" x14ac:dyDescent="0.2">
      <c r="A212" s="27"/>
      <c r="B212" s="15" t="s">
        <v>196</v>
      </c>
      <c r="C212" s="12">
        <v>1</v>
      </c>
      <c r="D212" s="6">
        <v>0</v>
      </c>
      <c r="E212" s="7">
        <f t="shared" si="24"/>
        <v>5.9880239520958087E-3</v>
      </c>
      <c r="F212" s="7" t="str">
        <f t="shared" si="25"/>
        <v/>
      </c>
      <c r="G212" s="7">
        <f t="shared" si="27"/>
        <v>-1</v>
      </c>
      <c r="H212" s="8">
        <f t="shared" si="26"/>
        <v>-5.9880239520958087E-3</v>
      </c>
    </row>
    <row r="213" spans="1:8" x14ac:dyDescent="0.2">
      <c r="A213" s="27"/>
      <c r="B213" s="15" t="s">
        <v>197</v>
      </c>
      <c r="C213" s="12">
        <v>8</v>
      </c>
      <c r="D213" s="6">
        <v>2</v>
      </c>
      <c r="E213" s="7">
        <f t="shared" ref="E213:E244" si="28">+IF(C213=0,"",C213/C$181)</f>
        <v>4.790419161676647E-2</v>
      </c>
      <c r="F213" s="7">
        <f t="shared" ref="F213:F244" si="29">+IF(D213=0,"",D213/D$181)</f>
        <v>1.4705882352941176E-2</v>
      </c>
      <c r="G213" s="7">
        <f t="shared" si="27"/>
        <v>-0.75</v>
      </c>
      <c r="H213" s="8">
        <f t="shared" ref="H213:H244" si="30">+IF(OR(AND(E213=""),(G213="")),"",E213*G213)</f>
        <v>-3.5928143712574856E-2</v>
      </c>
    </row>
    <row r="214" spans="1:8" x14ac:dyDescent="0.2">
      <c r="A214" s="27"/>
      <c r="B214" s="15" t="s">
        <v>198</v>
      </c>
      <c r="C214" s="12">
        <v>8</v>
      </c>
      <c r="D214" s="6">
        <v>4</v>
      </c>
      <c r="E214" s="7">
        <f t="shared" si="28"/>
        <v>4.790419161676647E-2</v>
      </c>
      <c r="F214" s="7">
        <f t="shared" si="29"/>
        <v>2.9411764705882353E-2</v>
      </c>
      <c r="G214" s="7">
        <f t="shared" ref="G214:G245" si="31">+IF(AND(C214=0,D214=0)," ",IF(C214=0,1,IF(D214=0,-1,(D214-C214)/C214)))</f>
        <v>-0.5</v>
      </c>
      <c r="H214" s="8">
        <f t="shared" si="30"/>
        <v>-2.3952095808383235E-2</v>
      </c>
    </row>
    <row r="215" spans="1:8" x14ac:dyDescent="0.2">
      <c r="A215" s="27"/>
      <c r="B215" s="15" t="s">
        <v>199</v>
      </c>
      <c r="C215" s="12">
        <v>0</v>
      </c>
      <c r="D215" s="6">
        <v>0</v>
      </c>
      <c r="E215" s="7" t="str">
        <f t="shared" si="28"/>
        <v/>
      </c>
      <c r="F215" s="7" t="str">
        <f t="shared" si="29"/>
        <v/>
      </c>
      <c r="G215" s="7" t="str">
        <f t="shared" si="31"/>
        <v xml:space="preserve"> </v>
      </c>
      <c r="H215" s="8" t="str">
        <f t="shared" si="30"/>
        <v/>
      </c>
    </row>
    <row r="216" spans="1:8" x14ac:dyDescent="0.2">
      <c r="A216" s="27"/>
      <c r="B216" s="15" t="s">
        <v>200</v>
      </c>
      <c r="C216" s="12">
        <v>0</v>
      </c>
      <c r="D216" s="6">
        <v>1</v>
      </c>
      <c r="E216" s="7" t="str">
        <f t="shared" si="28"/>
        <v/>
      </c>
      <c r="F216" s="7">
        <f t="shared" si="29"/>
        <v>7.3529411764705881E-3</v>
      </c>
      <c r="G216" s="7">
        <f t="shared" si="31"/>
        <v>1</v>
      </c>
      <c r="H216" s="8" t="str">
        <f t="shared" si="30"/>
        <v/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</v>
      </c>
      <c r="D218" s="6">
        <v>0</v>
      </c>
      <c r="E218" s="7">
        <f t="shared" si="28"/>
        <v>1.1976047904191617E-2</v>
      </c>
      <c r="F218" s="7" t="str">
        <f t="shared" si="29"/>
        <v/>
      </c>
      <c r="G218" s="7">
        <f t="shared" si="31"/>
        <v>-1</v>
      </c>
      <c r="H218" s="8">
        <f t="shared" si="30"/>
        <v>-1.1976047904191617E-2</v>
      </c>
    </row>
    <row r="219" spans="1:8" x14ac:dyDescent="0.2">
      <c r="A219" s="27"/>
      <c r="B219" s="15" t="s">
        <v>203</v>
      </c>
      <c r="C219" s="12">
        <v>0</v>
      </c>
      <c r="D219" s="6">
        <v>0</v>
      </c>
      <c r="E219" s="7" t="str">
        <f t="shared" si="28"/>
        <v/>
      </c>
      <c r="F219" s="7" t="str">
        <f t="shared" si="29"/>
        <v/>
      </c>
      <c r="G219" s="7" t="str">
        <f t="shared" si="31"/>
        <v xml:space="preserve"> </v>
      </c>
      <c r="H219" s="8" t="str">
        <f t="shared" si="30"/>
        <v/>
      </c>
    </row>
    <row r="220" spans="1:8" x14ac:dyDescent="0.2">
      <c r="A220" s="27"/>
      <c r="B220" s="15" t="s">
        <v>204</v>
      </c>
      <c r="C220" s="12">
        <v>0</v>
      </c>
      <c r="D220" s="6">
        <v>1</v>
      </c>
      <c r="E220" s="7" t="str">
        <f t="shared" si="28"/>
        <v/>
      </c>
      <c r="F220" s="7">
        <f t="shared" si="29"/>
        <v>7.3529411764705881E-3</v>
      </c>
      <c r="G220" s="7">
        <f t="shared" si="31"/>
        <v>1</v>
      </c>
      <c r="H220" s="8" t="str">
        <f t="shared" si="30"/>
        <v/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5</v>
      </c>
      <c r="D223" s="6">
        <v>2</v>
      </c>
      <c r="E223" s="7">
        <f t="shared" si="28"/>
        <v>2.9940119760479042E-2</v>
      </c>
      <c r="F223" s="7">
        <f t="shared" si="29"/>
        <v>1.4705882352941176E-2</v>
      </c>
      <c r="G223" s="7">
        <f t="shared" si="31"/>
        <v>-0.6</v>
      </c>
      <c r="H223" s="8">
        <f t="shared" si="30"/>
        <v>-1.7964071856287425E-2</v>
      </c>
    </row>
    <row r="224" spans="1:8" x14ac:dyDescent="0.2">
      <c r="A224" s="27"/>
      <c r="B224" s="15" t="s">
        <v>208</v>
      </c>
      <c r="C224" s="12">
        <v>1</v>
      </c>
      <c r="D224" s="6">
        <v>1</v>
      </c>
      <c r="E224" s="7">
        <f t="shared" si="28"/>
        <v>5.9880239520958087E-3</v>
      </c>
      <c r="F224" s="7">
        <f t="shared" si="29"/>
        <v>7.3529411764705881E-3</v>
      </c>
      <c r="G224" s="7">
        <f t="shared" si="31"/>
        <v>0</v>
      </c>
      <c r="H224" s="8">
        <f t="shared" si="30"/>
        <v>0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6</v>
      </c>
      <c r="D228" s="6">
        <v>15</v>
      </c>
      <c r="E228" s="7">
        <f t="shared" si="28"/>
        <v>3.5928143712574849E-2</v>
      </c>
      <c r="F228" s="7">
        <f t="shared" si="29"/>
        <v>0.11029411764705882</v>
      </c>
      <c r="G228" s="7">
        <f t="shared" si="31"/>
        <v>1.5</v>
      </c>
      <c r="H228" s="8">
        <f t="shared" si="30"/>
        <v>5.389221556886227E-2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</v>
      </c>
      <c r="D235" s="6">
        <v>1</v>
      </c>
      <c r="E235" s="7">
        <f t="shared" si="28"/>
        <v>1.1976047904191617E-2</v>
      </c>
      <c r="F235" s="7">
        <f t="shared" si="29"/>
        <v>7.3529411764705881E-3</v>
      </c>
      <c r="G235" s="7">
        <f t="shared" si="31"/>
        <v>-0.5</v>
      </c>
      <c r="H235" s="8">
        <f t="shared" si="30"/>
        <v>-5.9880239520958087E-3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1</v>
      </c>
      <c r="E238" s="7" t="str">
        <f t="shared" si="28"/>
        <v/>
      </c>
      <c r="F238" s="7">
        <f t="shared" si="29"/>
        <v>7.3529411764705881E-3</v>
      </c>
      <c r="G238" s="7">
        <f t="shared" si="31"/>
        <v>1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5</v>
      </c>
      <c r="D241" s="6">
        <v>1</v>
      </c>
      <c r="E241" s="7">
        <f t="shared" si="28"/>
        <v>2.9940119760479042E-2</v>
      </c>
      <c r="F241" s="7">
        <f t="shared" si="29"/>
        <v>7.3529411764705881E-3</v>
      </c>
      <c r="G241" s="7">
        <f t="shared" si="31"/>
        <v>-0.8</v>
      </c>
      <c r="H241" s="8">
        <f t="shared" si="30"/>
        <v>-2.3952095808383235E-2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6</v>
      </c>
      <c r="E245" s="7" t="str">
        <f t="shared" ref="E245:E276" si="32">+IF(C245=0,"",C245/C$181)</f>
        <v/>
      </c>
      <c r="F245" s="7">
        <f t="shared" ref="F245:F276" si="33">+IF(D245=0,"",D245/D$181)</f>
        <v>4.4117647058823532E-2</v>
      </c>
      <c r="G245" s="7">
        <f t="shared" si="31"/>
        <v>1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4</v>
      </c>
      <c r="D248" s="6">
        <v>3</v>
      </c>
      <c r="E248" s="7">
        <f t="shared" si="32"/>
        <v>2.3952095808383235E-2</v>
      </c>
      <c r="F248" s="7">
        <f t="shared" si="33"/>
        <v>2.2058823529411766E-2</v>
      </c>
      <c r="G248" s="7">
        <f t="shared" si="35"/>
        <v>-0.25</v>
      </c>
      <c r="H248" s="8">
        <f t="shared" si="34"/>
        <v>-5.9880239520958087E-3</v>
      </c>
    </row>
    <row r="249" spans="1:8" x14ac:dyDescent="0.2">
      <c r="A249" s="27"/>
      <c r="B249" s="15" t="s">
        <v>233</v>
      </c>
      <c r="C249" s="12">
        <v>1</v>
      </c>
      <c r="D249" s="6">
        <v>5</v>
      </c>
      <c r="E249" s="7">
        <f t="shared" si="32"/>
        <v>5.9880239520958087E-3</v>
      </c>
      <c r="F249" s="7">
        <f t="shared" si="33"/>
        <v>3.6764705882352942E-2</v>
      </c>
      <c r="G249" s="7">
        <f t="shared" si="35"/>
        <v>4</v>
      </c>
      <c r="H249" s="8">
        <f t="shared" si="34"/>
        <v>2.3952095808383235E-2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4</v>
      </c>
      <c r="D251" s="6">
        <v>2</v>
      </c>
      <c r="E251" s="7">
        <f t="shared" si="32"/>
        <v>2.3952095808383235E-2</v>
      </c>
      <c r="F251" s="7">
        <f t="shared" si="33"/>
        <v>1.4705882352941176E-2</v>
      </c>
      <c r="G251" s="7">
        <f t="shared" si="35"/>
        <v>-0.5</v>
      </c>
      <c r="H251" s="8">
        <f t="shared" si="34"/>
        <v>-1.1976047904191617E-2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3</v>
      </c>
      <c r="D256" s="6">
        <v>3</v>
      </c>
      <c r="E256" s="7">
        <f t="shared" si="32"/>
        <v>1.7964071856287425E-2</v>
      </c>
      <c r="F256" s="7">
        <f t="shared" si="33"/>
        <v>2.2058823529411766E-2</v>
      </c>
      <c r="G256" s="7">
        <f t="shared" si="35"/>
        <v>0</v>
      </c>
      <c r="H256" s="8">
        <f t="shared" si="34"/>
        <v>0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0</v>
      </c>
      <c r="E258" s="7" t="str">
        <f t="shared" si="32"/>
        <v/>
      </c>
      <c r="F258" s="7" t="str">
        <f t="shared" si="33"/>
        <v/>
      </c>
      <c r="G258" s="7" t="str">
        <f t="shared" si="35"/>
        <v xml:space="preserve"> 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2</v>
      </c>
      <c r="D264" s="6">
        <v>0</v>
      </c>
      <c r="E264" s="7">
        <f t="shared" si="32"/>
        <v>1.1976047904191617E-2</v>
      </c>
      <c r="F264" s="7" t="str">
        <f t="shared" si="33"/>
        <v/>
      </c>
      <c r="G264" s="7">
        <f t="shared" si="35"/>
        <v>-1</v>
      </c>
      <c r="H264" s="8">
        <f t="shared" si="34"/>
        <v>-1.1976047904191617E-2</v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3</v>
      </c>
      <c r="D274" s="6">
        <v>0</v>
      </c>
      <c r="E274" s="7">
        <f t="shared" si="32"/>
        <v>1.7964071856287425E-2</v>
      </c>
      <c r="F274" s="7" t="str">
        <f t="shared" si="33"/>
        <v/>
      </c>
      <c r="G274" s="7">
        <f t="shared" si="35"/>
        <v>-1</v>
      </c>
      <c r="H274" s="8">
        <f t="shared" si="34"/>
        <v>-1.7964071856287425E-2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4</v>
      </c>
      <c r="D286" s="6">
        <v>0</v>
      </c>
      <c r="E286" s="7">
        <f t="shared" si="36"/>
        <v>2.3952095808383235E-2</v>
      </c>
      <c r="F286" s="7" t="str">
        <f t="shared" si="37"/>
        <v/>
      </c>
      <c r="G286" s="7">
        <f t="shared" si="39"/>
        <v>-1</v>
      </c>
      <c r="H286" s="8">
        <f t="shared" si="38"/>
        <v>-2.3952095808383235E-2</v>
      </c>
    </row>
    <row r="287" spans="1:8" x14ac:dyDescent="0.2">
      <c r="A287" s="27"/>
      <c r="B287" s="15" t="s">
        <v>271</v>
      </c>
      <c r="C287" s="12">
        <v>0</v>
      </c>
      <c r="D287" s="6">
        <v>0</v>
      </c>
      <c r="E287" s="7" t="str">
        <f t="shared" si="36"/>
        <v/>
      </c>
      <c r="F287" s="7" t="str">
        <f t="shared" si="37"/>
        <v/>
      </c>
      <c r="G287" s="7" t="str">
        <f t="shared" si="39"/>
        <v xml:space="preserve"> </v>
      </c>
      <c r="H287" s="8" t="str">
        <f t="shared" si="38"/>
        <v/>
      </c>
    </row>
    <row r="288" spans="1:8" x14ac:dyDescent="0.2">
      <c r="A288" s="27"/>
      <c r="B288" s="15" t="s">
        <v>272</v>
      </c>
      <c r="C288" s="12">
        <v>0</v>
      </c>
      <c r="D288" s="6">
        <v>0</v>
      </c>
      <c r="E288" s="7" t="str">
        <f t="shared" si="36"/>
        <v/>
      </c>
      <c r="F288" s="7" t="str">
        <f t="shared" si="37"/>
        <v/>
      </c>
      <c r="G288" s="7" t="str">
        <f t="shared" si="39"/>
        <v xml:space="preserve"> 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2</v>
      </c>
      <c r="E290" s="7" t="str">
        <f t="shared" si="36"/>
        <v/>
      </c>
      <c r="F290" s="7">
        <f t="shared" si="37"/>
        <v>1.4705882352941176E-2</v>
      </c>
      <c r="G290" s="7">
        <f t="shared" si="39"/>
        <v>1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0</v>
      </c>
      <c r="E293" s="7" t="str">
        <f t="shared" si="36"/>
        <v/>
      </c>
      <c r="F293" s="7" t="str">
        <f t="shared" si="37"/>
        <v/>
      </c>
      <c r="G293" s="7" t="str">
        <f t="shared" si="39"/>
        <v xml:space="preserve"> 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0</v>
      </c>
      <c r="D299" s="6">
        <v>0</v>
      </c>
      <c r="E299" s="7" t="str">
        <f t="shared" si="36"/>
        <v/>
      </c>
      <c r="F299" s="7" t="str">
        <f t="shared" si="37"/>
        <v/>
      </c>
      <c r="G299" s="7" t="str">
        <f t="shared" si="39"/>
        <v xml:space="preserve"> </v>
      </c>
      <c r="H299" s="8" t="str">
        <f t="shared" si="38"/>
        <v/>
      </c>
    </row>
    <row r="300" spans="1:8" x14ac:dyDescent="0.2">
      <c r="A300" s="27"/>
      <c r="B300" s="15" t="s">
        <v>284</v>
      </c>
      <c r="C300" s="12">
        <v>0</v>
      </c>
      <c r="D300" s="6">
        <v>0</v>
      </c>
      <c r="E300" s="7" t="str">
        <f t="shared" si="36"/>
        <v/>
      </c>
      <c r="F300" s="7" t="str">
        <f t="shared" si="37"/>
        <v/>
      </c>
      <c r="G300" s="7" t="str">
        <f t="shared" si="39"/>
        <v xml:space="preserve"> 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1</v>
      </c>
      <c r="E301" s="7" t="str">
        <f t="shared" si="36"/>
        <v/>
      </c>
      <c r="F301" s="7">
        <f t="shared" si="37"/>
        <v>7.3529411764705881E-3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5</v>
      </c>
      <c r="D303" s="6">
        <v>2</v>
      </c>
      <c r="E303" s="7">
        <f t="shared" si="36"/>
        <v>2.9940119760479042E-2</v>
      </c>
      <c r="F303" s="7">
        <f t="shared" si="37"/>
        <v>1.4705882352941176E-2</v>
      </c>
      <c r="G303" s="7">
        <f t="shared" si="39"/>
        <v>-0.6</v>
      </c>
      <c r="H303" s="8">
        <f t="shared" si="38"/>
        <v>-1.7964071856287425E-2</v>
      </c>
    </row>
    <row r="304" spans="1:8" ht="25.5" x14ac:dyDescent="0.2">
      <c r="A304" s="27"/>
      <c r="B304" s="15" t="s">
        <v>288</v>
      </c>
      <c r="C304" s="12">
        <v>1</v>
      </c>
      <c r="D304" s="6">
        <v>0</v>
      </c>
      <c r="E304" s="7">
        <f t="shared" si="36"/>
        <v>5.9880239520958087E-3</v>
      </c>
      <c r="F304" s="7" t="str">
        <f t="shared" si="37"/>
        <v/>
      </c>
      <c r="G304" s="7">
        <f t="shared" si="39"/>
        <v>-1</v>
      </c>
      <c r="H304" s="8">
        <f t="shared" si="38"/>
        <v>-5.9880239520958087E-3</v>
      </c>
    </row>
    <row r="305" spans="1:8" x14ac:dyDescent="0.2">
      <c r="A305" s="27"/>
      <c r="B305" s="15" t="s">
        <v>289</v>
      </c>
      <c r="C305" s="12">
        <v>7</v>
      </c>
      <c r="D305" s="6">
        <v>6</v>
      </c>
      <c r="E305" s="7">
        <f t="shared" si="36"/>
        <v>4.1916167664670656E-2</v>
      </c>
      <c r="F305" s="7">
        <f t="shared" si="37"/>
        <v>4.4117647058823532E-2</v>
      </c>
      <c r="G305" s="7">
        <f t="shared" si="39"/>
        <v>-0.14285714285714285</v>
      </c>
      <c r="H305" s="8">
        <f t="shared" si="38"/>
        <v>-5.9880239520958079E-3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1</v>
      </c>
      <c r="D309" s="6">
        <v>2</v>
      </c>
      <c r="E309" s="7">
        <f t="shared" ref="E309:E340" si="40">+IF(C309=0,"",C309/C$181)</f>
        <v>5.9880239520958087E-3</v>
      </c>
      <c r="F309" s="7">
        <f t="shared" ref="F309:F340" si="41">+IF(D309=0,"",D309/D$181)</f>
        <v>1.4705882352941176E-2</v>
      </c>
      <c r="G309" s="7">
        <f t="shared" si="39"/>
        <v>1</v>
      </c>
      <c r="H309" s="8">
        <f t="shared" ref="H309:H340" si="42">+IF(OR(AND(E309=""),(G309="")),"",E309*G309)</f>
        <v>5.9880239520958087E-3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43</v>
      </c>
      <c r="D314" s="6">
        <v>8</v>
      </c>
      <c r="E314" s="7">
        <f t="shared" si="40"/>
        <v>0.25748502994011974</v>
      </c>
      <c r="F314" s="7">
        <f t="shared" si="41"/>
        <v>5.8823529411764705E-2</v>
      </c>
      <c r="G314" s="7">
        <f t="shared" si="43"/>
        <v>-0.81395348837209303</v>
      </c>
      <c r="H314" s="8">
        <f t="shared" si="42"/>
        <v>-0.20958083832335328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1</v>
      </c>
      <c r="D316" s="6">
        <v>1</v>
      </c>
      <c r="E316" s="7">
        <f t="shared" si="40"/>
        <v>5.9880239520958087E-3</v>
      </c>
      <c r="F316" s="7">
        <f t="shared" si="41"/>
        <v>7.3529411764705881E-3</v>
      </c>
      <c r="G316" s="7">
        <f t="shared" si="43"/>
        <v>0</v>
      </c>
      <c r="H316" s="8">
        <f t="shared" si="42"/>
        <v>0</v>
      </c>
    </row>
    <row r="317" spans="1:8" x14ac:dyDescent="0.2">
      <c r="A317" s="27"/>
      <c r="B317" s="15" t="s">
        <v>301</v>
      </c>
      <c r="C317" s="12">
        <v>0</v>
      </c>
      <c r="D317" s="6">
        <v>0</v>
      </c>
      <c r="E317" s="7" t="str">
        <f t="shared" si="40"/>
        <v/>
      </c>
      <c r="F317" s="7" t="str">
        <f t="shared" si="41"/>
        <v/>
      </c>
      <c r="G317" s="7" t="str">
        <f t="shared" si="43"/>
        <v xml:space="preserve"> </v>
      </c>
      <c r="H317" s="8" t="str">
        <f t="shared" si="42"/>
        <v/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4</v>
      </c>
      <c r="D320" s="6">
        <v>1</v>
      </c>
      <c r="E320" s="7">
        <f t="shared" si="40"/>
        <v>2.3952095808383235E-2</v>
      </c>
      <c r="F320" s="7">
        <f t="shared" si="41"/>
        <v>7.3529411764705881E-3</v>
      </c>
      <c r="G320" s="7">
        <f t="shared" si="43"/>
        <v>-0.75</v>
      </c>
      <c r="H320" s="8">
        <f t="shared" si="42"/>
        <v>-1.7964071856287428E-2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8</v>
      </c>
      <c r="D329" s="6">
        <v>3</v>
      </c>
      <c r="E329" s="7">
        <f t="shared" si="40"/>
        <v>4.790419161676647E-2</v>
      </c>
      <c r="F329" s="7">
        <f t="shared" si="41"/>
        <v>2.2058823529411766E-2</v>
      </c>
      <c r="G329" s="7">
        <f t="shared" si="43"/>
        <v>-0.625</v>
      </c>
      <c r="H329" s="8">
        <f t="shared" si="42"/>
        <v>-2.9940119760479042E-2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9</v>
      </c>
      <c r="D331" s="6">
        <v>5</v>
      </c>
      <c r="E331" s="7">
        <f t="shared" si="40"/>
        <v>5.3892215568862277E-2</v>
      </c>
      <c r="F331" s="7">
        <f t="shared" si="41"/>
        <v>3.6764705882352942E-2</v>
      </c>
      <c r="G331" s="7">
        <f t="shared" si="43"/>
        <v>-0.44444444444444442</v>
      </c>
      <c r="H331" s="8">
        <f t="shared" si="42"/>
        <v>-2.3952095808383232E-2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2</v>
      </c>
      <c r="D333" s="6">
        <v>0</v>
      </c>
      <c r="E333" s="7">
        <f t="shared" si="40"/>
        <v>1.1976047904191617E-2</v>
      </c>
      <c r="F333" s="7" t="str">
        <f t="shared" si="41"/>
        <v/>
      </c>
      <c r="G333" s="7">
        <f t="shared" si="43"/>
        <v>-1</v>
      </c>
      <c r="H333" s="8">
        <f t="shared" si="42"/>
        <v>-1.1976047904191617E-2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0</v>
      </c>
      <c r="E340" s="7" t="str">
        <f t="shared" si="40"/>
        <v/>
      </c>
      <c r="F340" s="7" t="str">
        <f t="shared" si="41"/>
        <v/>
      </c>
      <c r="G340" s="7" t="str">
        <f t="shared" si="43"/>
        <v xml:space="preserve"> 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1171</v>
      </c>
      <c r="D362" s="20">
        <f>SUM(D363:D595)</f>
        <v>701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-0.40136635354397948</v>
      </c>
      <c r="H362" s="21">
        <f t="shared" ref="H362:H425" si="50">+IF(OR(AND(E362=""),(G362="")),"",E362*G362)</f>
        <v>-0.40136635354397948</v>
      </c>
    </row>
    <row r="363" spans="1:8" x14ac:dyDescent="0.2">
      <c r="A363" s="27"/>
      <c r="B363" s="14" t="s">
        <v>341</v>
      </c>
      <c r="C363" s="25">
        <v>1</v>
      </c>
      <c r="D363" s="22">
        <v>1</v>
      </c>
      <c r="E363" s="23">
        <f t="shared" si="48"/>
        <v>8.5397096498719043E-4</v>
      </c>
      <c r="F363" s="23">
        <f t="shared" si="49"/>
        <v>1.4265335235378032E-3</v>
      </c>
      <c r="G363" s="23">
        <f t="shared" ref="G363:G426" si="51">+IF(AND(C363=0,D363=0)," ",IF(C363=0,1,IF(D363=0,-1,(D363-C363)/C363)))</f>
        <v>0</v>
      </c>
      <c r="H363" s="24">
        <f t="shared" si="50"/>
        <v>0</v>
      </c>
    </row>
    <row r="364" spans="1:8" x14ac:dyDescent="0.2">
      <c r="A364" s="27"/>
      <c r="B364" s="15" t="s">
        <v>342</v>
      </c>
      <c r="C364" s="12">
        <v>0</v>
      </c>
      <c r="D364" s="6">
        <v>4</v>
      </c>
      <c r="E364" s="7" t="str">
        <f t="shared" si="48"/>
        <v/>
      </c>
      <c r="F364" s="7">
        <f t="shared" si="49"/>
        <v>5.7061340941512127E-3</v>
      </c>
      <c r="G364" s="7">
        <f t="shared" si="51"/>
        <v>1</v>
      </c>
      <c r="H364" s="8" t="str">
        <f t="shared" si="50"/>
        <v/>
      </c>
    </row>
    <row r="365" spans="1:8" x14ac:dyDescent="0.2">
      <c r="A365" s="27"/>
      <c r="B365" s="15" t="s">
        <v>343</v>
      </c>
      <c r="C365" s="12">
        <v>4</v>
      </c>
      <c r="D365" s="6">
        <v>0</v>
      </c>
      <c r="E365" s="7">
        <f t="shared" si="48"/>
        <v>3.4158838599487617E-3</v>
      </c>
      <c r="F365" s="7" t="str">
        <f t="shared" si="49"/>
        <v/>
      </c>
      <c r="G365" s="7">
        <f t="shared" si="51"/>
        <v>-1</v>
      </c>
      <c r="H365" s="8">
        <f t="shared" si="50"/>
        <v>-3.4158838599487617E-3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17</v>
      </c>
      <c r="D368" s="6">
        <v>8</v>
      </c>
      <c r="E368" s="7">
        <f t="shared" si="48"/>
        <v>1.4517506404782237E-2</v>
      </c>
      <c r="F368" s="7">
        <f t="shared" si="49"/>
        <v>1.1412268188302425E-2</v>
      </c>
      <c r="G368" s="7">
        <f t="shared" si="51"/>
        <v>-0.52941176470588236</v>
      </c>
      <c r="H368" s="8">
        <f t="shared" si="50"/>
        <v>-7.6857386848847133E-3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1</v>
      </c>
      <c r="E371" s="7" t="str">
        <f t="shared" si="48"/>
        <v/>
      </c>
      <c r="F371" s="7">
        <f t="shared" si="49"/>
        <v>1.4265335235378032E-3</v>
      </c>
      <c r="G371" s="7">
        <f t="shared" si="51"/>
        <v>1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1</v>
      </c>
      <c r="D372" s="6">
        <v>0</v>
      </c>
      <c r="E372" s="7">
        <f t="shared" si="48"/>
        <v>8.5397096498719043E-4</v>
      </c>
      <c r="F372" s="7" t="str">
        <f t="shared" si="49"/>
        <v/>
      </c>
      <c r="G372" s="7">
        <f t="shared" si="51"/>
        <v>-1</v>
      </c>
      <c r="H372" s="8">
        <f t="shared" si="50"/>
        <v>-8.5397096498719043E-4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17</v>
      </c>
      <c r="D374" s="6">
        <v>64</v>
      </c>
      <c r="E374" s="7">
        <f t="shared" si="48"/>
        <v>1.4517506404782237E-2</v>
      </c>
      <c r="F374" s="7">
        <f t="shared" si="49"/>
        <v>9.1298145506419404E-2</v>
      </c>
      <c r="G374" s="7">
        <f t="shared" si="51"/>
        <v>2.7647058823529411</v>
      </c>
      <c r="H374" s="8">
        <f t="shared" si="50"/>
        <v>4.0136635354397945E-2</v>
      </c>
    </row>
    <row r="375" spans="1:8" x14ac:dyDescent="0.2">
      <c r="A375" s="27"/>
      <c r="B375" s="15" t="s">
        <v>353</v>
      </c>
      <c r="C375" s="12">
        <v>0</v>
      </c>
      <c r="D375" s="6">
        <v>0</v>
      </c>
      <c r="E375" s="7" t="str">
        <f t="shared" si="48"/>
        <v/>
      </c>
      <c r="F375" s="7" t="str">
        <f t="shared" si="49"/>
        <v/>
      </c>
      <c r="G375" s="7" t="str">
        <f t="shared" si="51"/>
        <v xml:space="preserve"> </v>
      </c>
      <c r="H375" s="8" t="str">
        <f t="shared" si="50"/>
        <v/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1</v>
      </c>
      <c r="E377" s="7">
        <f t="shared" si="48"/>
        <v>1.7079419299743809E-3</v>
      </c>
      <c r="F377" s="7">
        <f t="shared" si="49"/>
        <v>1.4265335235378032E-3</v>
      </c>
      <c r="G377" s="7">
        <f t="shared" si="51"/>
        <v>-0.5</v>
      </c>
      <c r="H377" s="8">
        <f t="shared" si="50"/>
        <v>-8.5397096498719043E-4</v>
      </c>
    </row>
    <row r="378" spans="1:8" x14ac:dyDescent="0.2">
      <c r="A378" s="27"/>
      <c r="B378" s="15" t="s">
        <v>356</v>
      </c>
      <c r="C378" s="12">
        <v>0</v>
      </c>
      <c r="D378" s="6">
        <v>0</v>
      </c>
      <c r="E378" s="7" t="str">
        <f t="shared" si="48"/>
        <v/>
      </c>
      <c r="F378" s="7" t="str">
        <f t="shared" si="49"/>
        <v/>
      </c>
      <c r="G378" s="7" t="str">
        <f t="shared" si="51"/>
        <v xml:space="preserve"> 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0</v>
      </c>
      <c r="D382" s="6">
        <v>1</v>
      </c>
      <c r="E382" s="7" t="str">
        <f t="shared" si="48"/>
        <v/>
      </c>
      <c r="F382" s="7">
        <f t="shared" si="49"/>
        <v>1.4265335235378032E-3</v>
      </c>
      <c r="G382" s="7">
        <f t="shared" si="51"/>
        <v>1</v>
      </c>
      <c r="H382" s="8" t="str">
        <f t="shared" si="50"/>
        <v/>
      </c>
    </row>
    <row r="383" spans="1:8" x14ac:dyDescent="0.2">
      <c r="A383" s="27"/>
      <c r="B383" s="15" t="s">
        <v>361</v>
      </c>
      <c r="C383" s="12">
        <v>23</v>
      </c>
      <c r="D383" s="6">
        <v>0</v>
      </c>
      <c r="E383" s="7">
        <f t="shared" si="48"/>
        <v>1.9641332194705381E-2</v>
      </c>
      <c r="F383" s="7" t="str">
        <f t="shared" si="49"/>
        <v/>
      </c>
      <c r="G383" s="7">
        <f t="shared" si="51"/>
        <v>-1</v>
      </c>
      <c r="H383" s="8">
        <f t="shared" si="50"/>
        <v>-1.9641332194705381E-2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0</v>
      </c>
      <c r="D385" s="6">
        <v>1</v>
      </c>
      <c r="E385" s="7" t="str">
        <f t="shared" si="48"/>
        <v/>
      </c>
      <c r="F385" s="7">
        <f t="shared" si="49"/>
        <v>1.4265335235378032E-3</v>
      </c>
      <c r="G385" s="7">
        <f t="shared" si="51"/>
        <v>1</v>
      </c>
      <c r="H385" s="8" t="str">
        <f t="shared" si="50"/>
        <v/>
      </c>
    </row>
    <row r="386" spans="1:8" x14ac:dyDescent="0.2">
      <c r="A386" s="27"/>
      <c r="B386" s="15" t="s">
        <v>364</v>
      </c>
      <c r="C386" s="12">
        <v>13</v>
      </c>
      <c r="D386" s="6">
        <v>102</v>
      </c>
      <c r="E386" s="7">
        <f t="shared" si="48"/>
        <v>1.1101622544833475E-2</v>
      </c>
      <c r="F386" s="7">
        <f t="shared" si="49"/>
        <v>0.14550641940085593</v>
      </c>
      <c r="G386" s="7">
        <f t="shared" si="51"/>
        <v>6.8461538461538458</v>
      </c>
      <c r="H386" s="8">
        <f t="shared" si="50"/>
        <v>7.6003415883859948E-2</v>
      </c>
    </row>
    <row r="387" spans="1:8" x14ac:dyDescent="0.2">
      <c r="A387" s="27"/>
      <c r="B387" s="15" t="s">
        <v>365</v>
      </c>
      <c r="C387" s="12">
        <v>2</v>
      </c>
      <c r="D387" s="6">
        <v>1</v>
      </c>
      <c r="E387" s="7">
        <f t="shared" si="48"/>
        <v>1.7079419299743809E-3</v>
      </c>
      <c r="F387" s="7">
        <f t="shared" si="49"/>
        <v>1.4265335235378032E-3</v>
      </c>
      <c r="G387" s="7">
        <f t="shared" si="51"/>
        <v>-0.5</v>
      </c>
      <c r="H387" s="8">
        <f t="shared" si="50"/>
        <v>-8.5397096498719043E-4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0</v>
      </c>
      <c r="D393" s="6">
        <v>0</v>
      </c>
      <c r="E393" s="7" t="str">
        <f t="shared" si="48"/>
        <v/>
      </c>
      <c r="F393" s="7" t="str">
        <f t="shared" si="49"/>
        <v/>
      </c>
      <c r="G393" s="7" t="str">
        <f t="shared" si="51"/>
        <v xml:space="preserve"> 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0</v>
      </c>
      <c r="D396" s="6">
        <v>0</v>
      </c>
      <c r="E396" s="7" t="str">
        <f t="shared" si="48"/>
        <v/>
      </c>
      <c r="F396" s="7" t="str">
        <f t="shared" si="49"/>
        <v/>
      </c>
      <c r="G396" s="7" t="str">
        <f t="shared" si="51"/>
        <v xml:space="preserve"> </v>
      </c>
      <c r="H396" s="8" t="str">
        <f t="shared" si="50"/>
        <v/>
      </c>
    </row>
    <row r="397" spans="1:8" x14ac:dyDescent="0.2">
      <c r="A397" s="27"/>
      <c r="B397" s="15" t="s">
        <v>375</v>
      </c>
      <c r="C397" s="12">
        <v>90</v>
      </c>
      <c r="D397" s="6">
        <v>63</v>
      </c>
      <c r="E397" s="7">
        <f t="shared" si="48"/>
        <v>7.6857386848847145E-2</v>
      </c>
      <c r="F397" s="7">
        <f t="shared" si="49"/>
        <v>8.98716119828816E-2</v>
      </c>
      <c r="G397" s="7">
        <f t="shared" si="51"/>
        <v>-0.3</v>
      </c>
      <c r="H397" s="8">
        <f t="shared" si="50"/>
        <v>-2.3057216054654144E-2</v>
      </c>
    </row>
    <row r="398" spans="1:8" x14ac:dyDescent="0.2">
      <c r="A398" s="27"/>
      <c r="B398" s="15" t="s">
        <v>376</v>
      </c>
      <c r="C398" s="12">
        <v>1</v>
      </c>
      <c r="D398" s="6">
        <v>3</v>
      </c>
      <c r="E398" s="7">
        <f t="shared" si="48"/>
        <v>8.5397096498719043E-4</v>
      </c>
      <c r="F398" s="7">
        <f t="shared" si="49"/>
        <v>4.2796005706134095E-3</v>
      </c>
      <c r="G398" s="7">
        <f t="shared" si="51"/>
        <v>2</v>
      </c>
      <c r="H398" s="8">
        <f t="shared" si="50"/>
        <v>1.7079419299743809E-3</v>
      </c>
    </row>
    <row r="399" spans="1:8" x14ac:dyDescent="0.2">
      <c r="A399" s="27"/>
      <c r="B399" s="15" t="s">
        <v>377</v>
      </c>
      <c r="C399" s="12">
        <v>3</v>
      </c>
      <c r="D399" s="6">
        <v>1</v>
      </c>
      <c r="E399" s="7">
        <f t="shared" si="48"/>
        <v>2.5619128949615714E-3</v>
      </c>
      <c r="F399" s="7">
        <f t="shared" si="49"/>
        <v>1.4265335235378032E-3</v>
      </c>
      <c r="G399" s="7">
        <f t="shared" si="51"/>
        <v>-0.66666666666666663</v>
      </c>
      <c r="H399" s="8">
        <f t="shared" si="50"/>
        <v>-1.7079419299743809E-3</v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0</v>
      </c>
      <c r="D401" s="6">
        <v>12</v>
      </c>
      <c r="E401" s="7" t="str">
        <f t="shared" si="48"/>
        <v/>
      </c>
      <c r="F401" s="7">
        <f t="shared" si="49"/>
        <v>1.7118402282453638E-2</v>
      </c>
      <c r="G401" s="7">
        <f t="shared" si="51"/>
        <v>1</v>
      </c>
      <c r="H401" s="8" t="str">
        <f t="shared" si="50"/>
        <v/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38</v>
      </c>
      <c r="D404" s="6">
        <v>52</v>
      </c>
      <c r="E404" s="7">
        <f t="shared" si="48"/>
        <v>3.2450896669513236E-2</v>
      </c>
      <c r="F404" s="7">
        <f t="shared" si="49"/>
        <v>7.4179743223965769E-2</v>
      </c>
      <c r="G404" s="7">
        <f t="shared" si="51"/>
        <v>0.36842105263157893</v>
      </c>
      <c r="H404" s="8">
        <f t="shared" si="50"/>
        <v>1.1955593509820665E-2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9</v>
      </c>
      <c r="D410" s="6">
        <v>6</v>
      </c>
      <c r="E410" s="7">
        <f t="shared" si="48"/>
        <v>7.6857386848847142E-3</v>
      </c>
      <c r="F410" s="7">
        <f t="shared" si="49"/>
        <v>8.5592011412268191E-3</v>
      </c>
      <c r="G410" s="7">
        <f t="shared" si="51"/>
        <v>-0.33333333333333331</v>
      </c>
      <c r="H410" s="8">
        <f t="shared" si="50"/>
        <v>-2.5619128949615714E-3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4</v>
      </c>
      <c r="D413" s="6">
        <v>10</v>
      </c>
      <c r="E413" s="7">
        <f t="shared" si="48"/>
        <v>3.4158838599487617E-3</v>
      </c>
      <c r="F413" s="7">
        <f t="shared" si="49"/>
        <v>1.4265335235378032E-2</v>
      </c>
      <c r="G413" s="7">
        <f t="shared" si="51"/>
        <v>1.5</v>
      </c>
      <c r="H413" s="8">
        <f t="shared" si="50"/>
        <v>5.1238257899231428E-3</v>
      </c>
    </row>
    <row r="414" spans="1:8" x14ac:dyDescent="0.2">
      <c r="A414" s="27"/>
      <c r="B414" s="15" t="s">
        <v>392</v>
      </c>
      <c r="C414" s="12">
        <v>10</v>
      </c>
      <c r="D414" s="6">
        <v>2</v>
      </c>
      <c r="E414" s="7">
        <f t="shared" si="48"/>
        <v>8.539709649871904E-3</v>
      </c>
      <c r="F414" s="7">
        <f t="shared" si="49"/>
        <v>2.8530670470756064E-3</v>
      </c>
      <c r="G414" s="7">
        <f t="shared" si="51"/>
        <v>-0.8</v>
      </c>
      <c r="H414" s="8">
        <f t="shared" si="50"/>
        <v>-6.8317677198975234E-3</v>
      </c>
    </row>
    <row r="415" spans="1:8" x14ac:dyDescent="0.2">
      <c r="A415" s="27"/>
      <c r="B415" s="15" t="s">
        <v>393</v>
      </c>
      <c r="C415" s="12">
        <v>1</v>
      </c>
      <c r="D415" s="6">
        <v>0</v>
      </c>
      <c r="E415" s="7">
        <f t="shared" si="48"/>
        <v>8.5397096498719043E-4</v>
      </c>
      <c r="F415" s="7" t="str">
        <f t="shared" si="49"/>
        <v/>
      </c>
      <c r="G415" s="7">
        <f t="shared" si="51"/>
        <v>-1</v>
      </c>
      <c r="H415" s="8">
        <f t="shared" si="50"/>
        <v>-8.5397096498719043E-4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0</v>
      </c>
      <c r="E419" s="7" t="str">
        <f t="shared" si="48"/>
        <v/>
      </c>
      <c r="F419" s="7" t="str">
        <f t="shared" si="49"/>
        <v/>
      </c>
      <c r="G419" s="7" t="str">
        <f t="shared" si="51"/>
        <v xml:space="preserve"> 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1</v>
      </c>
      <c r="D421" s="6">
        <v>0</v>
      </c>
      <c r="E421" s="7">
        <f t="shared" si="48"/>
        <v>8.5397096498719043E-4</v>
      </c>
      <c r="F421" s="7" t="str">
        <f t="shared" si="49"/>
        <v/>
      </c>
      <c r="G421" s="7">
        <f t="shared" si="51"/>
        <v>-1</v>
      </c>
      <c r="H421" s="8">
        <f t="shared" si="50"/>
        <v>-8.5397096498719043E-4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</v>
      </c>
      <c r="D424" s="6">
        <v>0</v>
      </c>
      <c r="E424" s="7">
        <f t="shared" si="48"/>
        <v>8.5397096498719043E-4</v>
      </c>
      <c r="F424" s="7" t="str">
        <f t="shared" si="49"/>
        <v/>
      </c>
      <c r="G424" s="7">
        <f t="shared" si="51"/>
        <v>-1</v>
      </c>
      <c r="H424" s="8">
        <f t="shared" si="50"/>
        <v>-8.5397096498719043E-4</v>
      </c>
    </row>
    <row r="425" spans="1:8" x14ac:dyDescent="0.2">
      <c r="A425" s="27"/>
      <c r="B425" s="15" t="s">
        <v>403</v>
      </c>
      <c r="C425" s="12">
        <v>4</v>
      </c>
      <c r="D425" s="6">
        <v>0</v>
      </c>
      <c r="E425" s="7">
        <f t="shared" si="48"/>
        <v>3.4158838599487617E-3</v>
      </c>
      <c r="F425" s="7" t="str">
        <f t="shared" si="49"/>
        <v/>
      </c>
      <c r="G425" s="7">
        <f t="shared" si="51"/>
        <v>-1</v>
      </c>
      <c r="H425" s="8">
        <f t="shared" si="50"/>
        <v>-3.4158838599487617E-3</v>
      </c>
    </row>
    <row r="426" spans="1:8" x14ac:dyDescent="0.2">
      <c r="A426" s="27"/>
      <c r="B426" s="15" t="s">
        <v>404</v>
      </c>
      <c r="C426" s="12">
        <v>14</v>
      </c>
      <c r="D426" s="6">
        <v>4</v>
      </c>
      <c r="E426" s="7">
        <f t="shared" ref="E426:E489" si="52">+IF(C426=0,"",C426/C$362)</f>
        <v>1.1955593509820665E-2</v>
      </c>
      <c r="F426" s="7">
        <f t="shared" ref="F426:F489" si="53">+IF(D426=0,"",D426/D$362)</f>
        <v>5.7061340941512127E-3</v>
      </c>
      <c r="G426" s="7">
        <f t="shared" si="51"/>
        <v>-0.7142857142857143</v>
      </c>
      <c r="H426" s="8">
        <f t="shared" ref="H426:H489" si="54">+IF(OR(AND(E426=""),(G426="")),"",E426*G426)</f>
        <v>-8.539709649871904E-3</v>
      </c>
    </row>
    <row r="427" spans="1:8" x14ac:dyDescent="0.2">
      <c r="A427" s="27"/>
      <c r="B427" s="15" t="s">
        <v>405</v>
      </c>
      <c r="C427" s="12">
        <v>0</v>
      </c>
      <c r="D427" s="6">
        <v>0</v>
      </c>
      <c r="E427" s="7" t="str">
        <f t="shared" si="52"/>
        <v/>
      </c>
      <c r="F427" s="7" t="str">
        <f t="shared" si="53"/>
        <v/>
      </c>
      <c r="G427" s="7" t="str">
        <f t="shared" ref="G427:G490" si="55">+IF(AND(C427=0,D427=0)," ",IF(C427=0,1,IF(D427=0,-1,(D427-C427)/C427)))</f>
        <v xml:space="preserve"> </v>
      </c>
      <c r="H427" s="8" t="str">
        <f t="shared" si="54"/>
        <v/>
      </c>
    </row>
    <row r="428" spans="1:8" x14ac:dyDescent="0.2">
      <c r="A428" s="27"/>
      <c r="B428" s="15" t="s">
        <v>406</v>
      </c>
      <c r="C428" s="12">
        <v>9</v>
      </c>
      <c r="D428" s="6">
        <v>1</v>
      </c>
      <c r="E428" s="7">
        <f t="shared" si="52"/>
        <v>7.6857386848847142E-3</v>
      </c>
      <c r="F428" s="7">
        <f t="shared" si="53"/>
        <v>1.4265335235378032E-3</v>
      </c>
      <c r="G428" s="7">
        <f t="shared" si="55"/>
        <v>-0.88888888888888884</v>
      </c>
      <c r="H428" s="8">
        <f t="shared" si="54"/>
        <v>-6.8317677198975234E-3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32</v>
      </c>
      <c r="D437" s="6">
        <v>3</v>
      </c>
      <c r="E437" s="7">
        <f t="shared" si="52"/>
        <v>2.7327070879590094E-2</v>
      </c>
      <c r="F437" s="7">
        <f t="shared" si="53"/>
        <v>4.2796005706134095E-3</v>
      </c>
      <c r="G437" s="7">
        <f t="shared" si="55"/>
        <v>-0.90625</v>
      </c>
      <c r="H437" s="8">
        <f t="shared" si="54"/>
        <v>-2.4765157984628524E-2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136</v>
      </c>
      <c r="D439" s="6">
        <v>0</v>
      </c>
      <c r="E439" s="7">
        <f t="shared" si="52"/>
        <v>0.11614005123825789</v>
      </c>
      <c r="F439" s="7" t="str">
        <f t="shared" si="53"/>
        <v/>
      </c>
      <c r="G439" s="7">
        <f t="shared" si="55"/>
        <v>-1</v>
      </c>
      <c r="H439" s="8">
        <f t="shared" si="54"/>
        <v>-0.11614005123825789</v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0</v>
      </c>
      <c r="E441" s="7" t="str">
        <f t="shared" si="52"/>
        <v/>
      </c>
      <c r="F441" s="7" t="str">
        <f t="shared" si="53"/>
        <v/>
      </c>
      <c r="G441" s="7" t="str">
        <f t="shared" si="55"/>
        <v xml:space="preserve"> 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9</v>
      </c>
      <c r="D442" s="6">
        <v>0</v>
      </c>
      <c r="E442" s="7">
        <f t="shared" si="52"/>
        <v>7.6857386848847142E-3</v>
      </c>
      <c r="F442" s="7" t="str">
        <f t="shared" si="53"/>
        <v/>
      </c>
      <c r="G442" s="7">
        <f t="shared" si="55"/>
        <v>-1</v>
      </c>
      <c r="H442" s="8">
        <f t="shared" si="54"/>
        <v>-7.6857386848847142E-3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228</v>
      </c>
      <c r="D451" s="6">
        <v>39</v>
      </c>
      <c r="E451" s="7">
        <f t="shared" si="52"/>
        <v>0.19470538001707943</v>
      </c>
      <c r="F451" s="7">
        <f t="shared" si="53"/>
        <v>5.5634807417974323E-2</v>
      </c>
      <c r="G451" s="7">
        <f t="shared" si="55"/>
        <v>-0.82894736842105265</v>
      </c>
      <c r="H451" s="8">
        <f t="shared" si="54"/>
        <v>-0.16140051238257902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18</v>
      </c>
      <c r="D453" s="6">
        <v>0</v>
      </c>
      <c r="E453" s="7">
        <f t="shared" si="52"/>
        <v>1.5371477369769428E-2</v>
      </c>
      <c r="F453" s="7" t="str">
        <f t="shared" si="53"/>
        <v/>
      </c>
      <c r="G453" s="7">
        <f t="shared" si="55"/>
        <v>-1</v>
      </c>
      <c r="H453" s="8">
        <f t="shared" si="54"/>
        <v>-1.5371477369769428E-2</v>
      </c>
    </row>
    <row r="454" spans="1:8" ht="25.5" x14ac:dyDescent="0.2">
      <c r="A454" s="27"/>
      <c r="B454" s="15" t="s">
        <v>432</v>
      </c>
      <c r="C454" s="12">
        <v>0</v>
      </c>
      <c r="D454" s="6">
        <v>0</v>
      </c>
      <c r="E454" s="7" t="str">
        <f t="shared" si="52"/>
        <v/>
      </c>
      <c r="F454" s="7" t="str">
        <f t="shared" si="53"/>
        <v/>
      </c>
      <c r="G454" s="7" t="str">
        <f t="shared" si="55"/>
        <v xml:space="preserve"> 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0</v>
      </c>
      <c r="D456" s="6">
        <v>1</v>
      </c>
      <c r="E456" s="7" t="str">
        <f t="shared" si="52"/>
        <v/>
      </c>
      <c r="F456" s="7">
        <f t="shared" si="53"/>
        <v>1.4265335235378032E-3</v>
      </c>
      <c r="G456" s="7">
        <f t="shared" si="55"/>
        <v>1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3</v>
      </c>
      <c r="D457" s="6">
        <v>0</v>
      </c>
      <c r="E457" s="7">
        <f t="shared" si="52"/>
        <v>2.5619128949615714E-3</v>
      </c>
      <c r="F457" s="7" t="str">
        <f t="shared" si="53"/>
        <v/>
      </c>
      <c r="G457" s="7">
        <f t="shared" si="55"/>
        <v>-1</v>
      </c>
      <c r="H457" s="8">
        <f t="shared" si="54"/>
        <v>-2.5619128949615714E-3</v>
      </c>
    </row>
    <row r="458" spans="1:8" x14ac:dyDescent="0.2">
      <c r="A458" s="27"/>
      <c r="B458" s="15" t="s">
        <v>436</v>
      </c>
      <c r="C458" s="12">
        <v>78</v>
      </c>
      <c r="D458" s="6">
        <v>16</v>
      </c>
      <c r="E458" s="7">
        <f t="shared" si="52"/>
        <v>6.6609735269000853E-2</v>
      </c>
      <c r="F458" s="7">
        <f t="shared" si="53"/>
        <v>2.2824536376604851E-2</v>
      </c>
      <c r="G458" s="7">
        <f t="shared" si="55"/>
        <v>-0.79487179487179482</v>
      </c>
      <c r="H458" s="8">
        <f t="shared" si="54"/>
        <v>-5.2946199829205801E-2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50</v>
      </c>
      <c r="E460" s="7" t="str">
        <f t="shared" si="52"/>
        <v/>
      </c>
      <c r="F460" s="7">
        <f t="shared" si="53"/>
        <v>7.1326676176890161E-2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0</v>
      </c>
      <c r="E461" s="7" t="str">
        <f t="shared" si="52"/>
        <v/>
      </c>
      <c r="F461" s="7" t="str">
        <f t="shared" si="53"/>
        <v/>
      </c>
      <c r="G461" s="7" t="str">
        <f t="shared" si="55"/>
        <v xml:space="preserve"> 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201</v>
      </c>
      <c r="D462" s="6">
        <v>81</v>
      </c>
      <c r="E462" s="7">
        <f t="shared" si="52"/>
        <v>0.17164816396242527</v>
      </c>
      <c r="F462" s="7">
        <f t="shared" si="53"/>
        <v>0.11554921540656206</v>
      </c>
      <c r="G462" s="7">
        <f t="shared" si="55"/>
        <v>-0.59701492537313428</v>
      </c>
      <c r="H462" s="8">
        <f t="shared" si="54"/>
        <v>-0.10247651579846284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0</v>
      </c>
      <c r="D472" s="6">
        <v>0</v>
      </c>
      <c r="E472" s="7" t="str">
        <f t="shared" si="52"/>
        <v/>
      </c>
      <c r="F472" s="7" t="str">
        <f t="shared" si="53"/>
        <v/>
      </c>
      <c r="G472" s="7" t="str">
        <f t="shared" si="55"/>
        <v xml:space="preserve"> </v>
      </c>
      <c r="H472" s="8" t="str">
        <f t="shared" si="54"/>
        <v/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2</v>
      </c>
      <c r="D474" s="6">
        <v>0</v>
      </c>
      <c r="E474" s="7">
        <f t="shared" si="52"/>
        <v>1.7079419299743809E-3</v>
      </c>
      <c r="F474" s="7" t="str">
        <f t="shared" si="53"/>
        <v/>
      </c>
      <c r="G474" s="7">
        <f t="shared" si="55"/>
        <v>-1</v>
      </c>
      <c r="H474" s="8">
        <f t="shared" si="54"/>
        <v>-1.7079419299743809E-3</v>
      </c>
    </row>
    <row r="475" spans="1:8" x14ac:dyDescent="0.2">
      <c r="A475" s="27"/>
      <c r="B475" s="15" t="s">
        <v>453</v>
      </c>
      <c r="C475" s="12">
        <v>2</v>
      </c>
      <c r="D475" s="6">
        <v>7</v>
      </c>
      <c r="E475" s="7">
        <f t="shared" si="52"/>
        <v>1.7079419299743809E-3</v>
      </c>
      <c r="F475" s="7">
        <f t="shared" si="53"/>
        <v>9.9857346647646214E-3</v>
      </c>
      <c r="G475" s="7">
        <f t="shared" si="55"/>
        <v>2.5</v>
      </c>
      <c r="H475" s="8">
        <f t="shared" si="54"/>
        <v>4.269854824935952E-3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0</v>
      </c>
      <c r="D477" s="6">
        <v>0</v>
      </c>
      <c r="E477" s="7" t="str">
        <f t="shared" si="52"/>
        <v/>
      </c>
      <c r="F477" s="7" t="str">
        <f t="shared" si="53"/>
        <v/>
      </c>
      <c r="G477" s="7" t="str">
        <f t="shared" si="55"/>
        <v xml:space="preserve"> </v>
      </c>
      <c r="H477" s="8" t="str">
        <f t="shared" si="54"/>
        <v/>
      </c>
    </row>
    <row r="478" spans="1:8" ht="25.5" x14ac:dyDescent="0.2">
      <c r="A478" s="27"/>
      <c r="B478" s="15" t="s">
        <v>456</v>
      </c>
      <c r="C478" s="12">
        <v>0</v>
      </c>
      <c r="D478" s="6">
        <v>0</v>
      </c>
      <c r="E478" s="7" t="str">
        <f t="shared" si="52"/>
        <v/>
      </c>
      <c r="F478" s="7" t="str">
        <f t="shared" si="53"/>
        <v/>
      </c>
      <c r="G478" s="7" t="str">
        <f t="shared" si="55"/>
        <v xml:space="preserve"> 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0</v>
      </c>
      <c r="E480" s="7" t="str">
        <f t="shared" si="52"/>
        <v/>
      </c>
      <c r="F480" s="7" t="str">
        <f t="shared" si="53"/>
        <v/>
      </c>
      <c r="G480" s="7" t="str">
        <f t="shared" si="55"/>
        <v xml:space="preserve"> 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3</v>
      </c>
      <c r="D483" s="6">
        <v>0</v>
      </c>
      <c r="E483" s="7">
        <f t="shared" si="52"/>
        <v>2.5619128949615714E-3</v>
      </c>
      <c r="F483" s="7" t="str">
        <f t="shared" si="53"/>
        <v/>
      </c>
      <c r="G483" s="7">
        <f t="shared" si="55"/>
        <v>-1</v>
      </c>
      <c r="H483" s="8">
        <f t="shared" si="54"/>
        <v>-2.5619128949615714E-3</v>
      </c>
    </row>
    <row r="484" spans="1:8" x14ac:dyDescent="0.2">
      <c r="A484" s="27"/>
      <c r="B484" s="15" t="s">
        <v>462</v>
      </c>
      <c r="C484" s="12">
        <v>20</v>
      </c>
      <c r="D484" s="6">
        <v>0</v>
      </c>
      <c r="E484" s="7">
        <f t="shared" si="52"/>
        <v>1.7079419299743808E-2</v>
      </c>
      <c r="F484" s="7" t="str">
        <f t="shared" si="53"/>
        <v/>
      </c>
      <c r="G484" s="7">
        <f t="shared" si="55"/>
        <v>-1</v>
      </c>
      <c r="H484" s="8">
        <f t="shared" si="54"/>
        <v>-1.7079419299743808E-2</v>
      </c>
    </row>
    <row r="485" spans="1:8" x14ac:dyDescent="0.2">
      <c r="A485" s="27"/>
      <c r="B485" s="15" t="s">
        <v>463</v>
      </c>
      <c r="C485" s="12">
        <v>10</v>
      </c>
      <c r="D485" s="6">
        <v>0</v>
      </c>
      <c r="E485" s="7">
        <f t="shared" si="52"/>
        <v>8.539709649871904E-3</v>
      </c>
      <c r="F485" s="7" t="str">
        <f t="shared" si="53"/>
        <v/>
      </c>
      <c r="G485" s="7">
        <f t="shared" si="55"/>
        <v>-1</v>
      </c>
      <c r="H485" s="8">
        <f t="shared" si="54"/>
        <v>-8.539709649871904E-3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0</v>
      </c>
      <c r="D488" s="6">
        <v>0</v>
      </c>
      <c r="E488" s="7" t="str">
        <f t="shared" si="52"/>
        <v/>
      </c>
      <c r="F488" s="7" t="str">
        <f t="shared" si="53"/>
        <v/>
      </c>
      <c r="G488" s="7" t="str">
        <f t="shared" si="55"/>
        <v xml:space="preserve"> </v>
      </c>
      <c r="H488" s="8" t="str">
        <f t="shared" si="54"/>
        <v/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24</v>
      </c>
      <c r="D490" s="6">
        <v>9</v>
      </c>
      <c r="E490" s="7">
        <f t="shared" ref="E490:E553" si="56">+IF(C490=0,"",C490/C$362)</f>
        <v>2.0495303159692571E-2</v>
      </c>
      <c r="F490" s="7">
        <f t="shared" ref="F490:F553" si="57">+IF(D490=0,"",D490/D$362)</f>
        <v>1.2838801711840228E-2</v>
      </c>
      <c r="G490" s="7">
        <f t="shared" si="55"/>
        <v>-0.625</v>
      </c>
      <c r="H490" s="8">
        <f t="shared" ref="H490:H553" si="58">+IF(OR(AND(E490=""),(G490="")),"",E490*G490)</f>
        <v>-1.2809564474807857E-2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11</v>
      </c>
      <c r="D498" s="6">
        <v>4</v>
      </c>
      <c r="E498" s="7">
        <f t="shared" si="56"/>
        <v>9.3936806148590939E-3</v>
      </c>
      <c r="F498" s="7">
        <f t="shared" si="57"/>
        <v>5.7061340941512127E-3</v>
      </c>
      <c r="G498" s="7">
        <f t="shared" si="59"/>
        <v>-0.63636363636363635</v>
      </c>
      <c r="H498" s="8">
        <f t="shared" si="58"/>
        <v>-5.9777967549103327E-3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0</v>
      </c>
      <c r="D500" s="6">
        <v>0</v>
      </c>
      <c r="E500" s="7" t="str">
        <f t="shared" si="56"/>
        <v/>
      </c>
      <c r="F500" s="7" t="str">
        <f t="shared" si="57"/>
        <v/>
      </c>
      <c r="G500" s="7" t="str">
        <f t="shared" si="59"/>
        <v xml:space="preserve"> </v>
      </c>
      <c r="H500" s="8" t="str">
        <f t="shared" si="58"/>
        <v/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</v>
      </c>
      <c r="D502" s="6">
        <v>4</v>
      </c>
      <c r="E502" s="7">
        <f t="shared" si="56"/>
        <v>8.5397096498719043E-4</v>
      </c>
      <c r="F502" s="7">
        <f t="shared" si="57"/>
        <v>5.7061340941512127E-3</v>
      </c>
      <c r="G502" s="7">
        <f t="shared" si="59"/>
        <v>3</v>
      </c>
      <c r="H502" s="8">
        <f t="shared" si="58"/>
        <v>2.5619128949615714E-3</v>
      </c>
    </row>
    <row r="503" spans="1:8" x14ac:dyDescent="0.2">
      <c r="A503" s="27"/>
      <c r="B503" s="15" t="s">
        <v>481</v>
      </c>
      <c r="C503" s="12">
        <v>2</v>
      </c>
      <c r="D503" s="6">
        <v>1</v>
      </c>
      <c r="E503" s="7">
        <f t="shared" si="56"/>
        <v>1.7079419299743809E-3</v>
      </c>
      <c r="F503" s="7">
        <f t="shared" si="57"/>
        <v>1.4265335235378032E-3</v>
      </c>
      <c r="G503" s="7">
        <f t="shared" si="59"/>
        <v>-0.5</v>
      </c>
      <c r="H503" s="8">
        <f t="shared" si="58"/>
        <v>-8.5397096498719043E-4</v>
      </c>
    </row>
    <row r="504" spans="1:8" x14ac:dyDescent="0.2">
      <c r="A504" s="27"/>
      <c r="B504" s="15" t="s">
        <v>482</v>
      </c>
      <c r="C504" s="12">
        <v>1</v>
      </c>
      <c r="D504" s="6">
        <v>0</v>
      </c>
      <c r="E504" s="7">
        <f t="shared" si="56"/>
        <v>8.5397096498719043E-4</v>
      </c>
      <c r="F504" s="7" t="str">
        <f t="shared" si="57"/>
        <v/>
      </c>
      <c r="G504" s="7">
        <f t="shared" si="59"/>
        <v>-1</v>
      </c>
      <c r="H504" s="8">
        <f t="shared" si="58"/>
        <v>-8.5397096498719043E-4</v>
      </c>
    </row>
    <row r="505" spans="1:8" x14ac:dyDescent="0.2">
      <c r="A505" s="27"/>
      <c r="B505" s="15" t="s">
        <v>483</v>
      </c>
      <c r="C505" s="12">
        <v>2</v>
      </c>
      <c r="D505" s="6">
        <v>101</v>
      </c>
      <c r="E505" s="7">
        <f t="shared" si="56"/>
        <v>1.7079419299743809E-3</v>
      </c>
      <c r="F505" s="7">
        <f t="shared" si="57"/>
        <v>0.14407988587731813</v>
      </c>
      <c r="G505" s="7">
        <f t="shared" si="59"/>
        <v>49.5</v>
      </c>
      <c r="H505" s="8">
        <f t="shared" si="58"/>
        <v>8.4543125533731847E-2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</v>
      </c>
      <c r="D508" s="6">
        <v>0</v>
      </c>
      <c r="E508" s="7">
        <f t="shared" si="56"/>
        <v>8.5397096498719043E-4</v>
      </c>
      <c r="F508" s="7" t="str">
        <f t="shared" si="57"/>
        <v/>
      </c>
      <c r="G508" s="7">
        <f t="shared" si="59"/>
        <v>-1</v>
      </c>
      <c r="H508" s="8">
        <f t="shared" si="58"/>
        <v>-8.5397096498719043E-4</v>
      </c>
    </row>
    <row r="509" spans="1:8" x14ac:dyDescent="0.2">
      <c r="A509" s="27"/>
      <c r="B509" s="15" t="s">
        <v>487</v>
      </c>
      <c r="C509" s="12">
        <v>0</v>
      </c>
      <c r="D509" s="6">
        <v>0</v>
      </c>
      <c r="E509" s="7" t="str">
        <f t="shared" si="56"/>
        <v/>
      </c>
      <c r="F509" s="7" t="str">
        <f t="shared" si="57"/>
        <v/>
      </c>
      <c r="G509" s="7" t="str">
        <f t="shared" si="59"/>
        <v xml:space="preserve"> </v>
      </c>
      <c r="H509" s="8" t="str">
        <f t="shared" si="58"/>
        <v/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1</v>
      </c>
      <c r="E516" s="7" t="str">
        <f t="shared" si="56"/>
        <v/>
      </c>
      <c r="F516" s="7">
        <f t="shared" si="57"/>
        <v>1.4265335235378032E-3</v>
      </c>
      <c r="G516" s="7">
        <f t="shared" si="59"/>
        <v>1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2</v>
      </c>
      <c r="D519" s="6">
        <v>1</v>
      </c>
      <c r="E519" s="7">
        <f t="shared" si="56"/>
        <v>1.7079419299743809E-3</v>
      </c>
      <c r="F519" s="7">
        <f t="shared" si="57"/>
        <v>1.4265335235378032E-3</v>
      </c>
      <c r="G519" s="7">
        <f t="shared" si="59"/>
        <v>-0.5</v>
      </c>
      <c r="H519" s="8">
        <f t="shared" si="58"/>
        <v>-8.5397096498719043E-4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0</v>
      </c>
      <c r="D530" s="6">
        <v>0</v>
      </c>
      <c r="E530" s="7" t="str">
        <f t="shared" si="56"/>
        <v/>
      </c>
      <c r="F530" s="7" t="str">
        <f t="shared" si="57"/>
        <v/>
      </c>
      <c r="G530" s="7" t="str">
        <f t="shared" si="59"/>
        <v xml:space="preserve"> </v>
      </c>
      <c r="H530" s="8" t="str">
        <f t="shared" si="58"/>
        <v/>
      </c>
    </row>
    <row r="531" spans="1:8" x14ac:dyDescent="0.2">
      <c r="A531" s="27"/>
      <c r="B531" s="15" t="s">
        <v>509</v>
      </c>
      <c r="C531" s="12">
        <v>0</v>
      </c>
      <c r="D531" s="6">
        <v>0</v>
      </c>
      <c r="E531" s="7" t="str">
        <f t="shared" si="56"/>
        <v/>
      </c>
      <c r="F531" s="7" t="str">
        <f t="shared" si="57"/>
        <v/>
      </c>
      <c r="G531" s="7" t="str">
        <f t="shared" si="59"/>
        <v xml:space="preserve"> </v>
      </c>
      <c r="H531" s="8" t="str">
        <f t="shared" si="58"/>
        <v/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0</v>
      </c>
      <c r="D535" s="6">
        <v>0</v>
      </c>
      <c r="E535" s="7" t="str">
        <f t="shared" si="56"/>
        <v/>
      </c>
      <c r="F535" s="7" t="str">
        <f t="shared" si="57"/>
        <v/>
      </c>
      <c r="G535" s="7" t="str">
        <f t="shared" si="59"/>
        <v xml:space="preserve"> 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0</v>
      </c>
      <c r="D537" s="6">
        <v>0</v>
      </c>
      <c r="E537" s="7" t="str">
        <f t="shared" si="56"/>
        <v/>
      </c>
      <c r="F537" s="7" t="str">
        <f t="shared" si="57"/>
        <v/>
      </c>
      <c r="G537" s="7" t="str">
        <f t="shared" si="59"/>
        <v xml:space="preserve"> </v>
      </c>
      <c r="H537" s="8" t="str">
        <f t="shared" si="58"/>
        <v/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1</v>
      </c>
      <c r="E551" s="7" t="str">
        <f t="shared" si="56"/>
        <v/>
      </c>
      <c r="F551" s="7">
        <f t="shared" si="57"/>
        <v>1.4265335235378032E-3</v>
      </c>
      <c r="G551" s="7">
        <f t="shared" si="59"/>
        <v>1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</v>
      </c>
      <c r="D552" s="6">
        <v>1</v>
      </c>
      <c r="E552" s="7">
        <f t="shared" si="56"/>
        <v>8.5397096498719043E-4</v>
      </c>
      <c r="F552" s="7">
        <f t="shared" si="57"/>
        <v>1.4265335235378032E-3</v>
      </c>
      <c r="G552" s="7">
        <f t="shared" si="59"/>
        <v>0</v>
      </c>
      <c r="H552" s="8">
        <f t="shared" si="58"/>
        <v>0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2</v>
      </c>
      <c r="D555" s="6">
        <v>3</v>
      </c>
      <c r="E555" s="7">
        <f t="shared" si="60"/>
        <v>1.7079419299743809E-3</v>
      </c>
      <c r="F555" s="7">
        <f t="shared" si="61"/>
        <v>4.2796005706134095E-3</v>
      </c>
      <c r="G555" s="7">
        <f t="shared" ref="G555:G595" si="63">+IF(AND(C555=0,D555=0)," ",IF(C555=0,1,IF(D555=0,-1,(D555-C555)/C555)))</f>
        <v>0.5</v>
      </c>
      <c r="H555" s="8">
        <f t="shared" si="62"/>
        <v>8.5397096498719043E-4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0</v>
      </c>
      <c r="D558" s="6">
        <v>2</v>
      </c>
      <c r="E558" s="7" t="str">
        <f t="shared" si="60"/>
        <v/>
      </c>
      <c r="F558" s="7">
        <f t="shared" si="61"/>
        <v>2.8530670470756064E-3</v>
      </c>
      <c r="G558" s="7">
        <f t="shared" si="63"/>
        <v>1</v>
      </c>
      <c r="H558" s="8" t="str">
        <f t="shared" si="62"/>
        <v/>
      </c>
    </row>
    <row r="559" spans="1:8" x14ac:dyDescent="0.2">
      <c r="A559" s="27"/>
      <c r="B559" s="15" t="s">
        <v>537</v>
      </c>
      <c r="C559" s="12">
        <v>13</v>
      </c>
      <c r="D559" s="6">
        <v>5</v>
      </c>
      <c r="E559" s="7">
        <f t="shared" si="60"/>
        <v>1.1101622544833475E-2</v>
      </c>
      <c r="F559" s="7">
        <f t="shared" si="61"/>
        <v>7.1326676176890159E-3</v>
      </c>
      <c r="G559" s="7">
        <f t="shared" si="63"/>
        <v>-0.61538461538461542</v>
      </c>
      <c r="H559" s="8">
        <f t="shared" si="62"/>
        <v>-6.8317677198975234E-3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1</v>
      </c>
      <c r="D562" s="6">
        <v>0</v>
      </c>
      <c r="E562" s="7">
        <f t="shared" si="60"/>
        <v>8.5397096498719043E-4</v>
      </c>
      <c r="F562" s="7" t="str">
        <f t="shared" si="61"/>
        <v/>
      </c>
      <c r="G562" s="7">
        <f t="shared" si="63"/>
        <v>-1</v>
      </c>
      <c r="H562" s="8">
        <f t="shared" si="62"/>
        <v>-8.5397096498719043E-4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1</v>
      </c>
      <c r="E568" s="7" t="str">
        <f t="shared" si="60"/>
        <v/>
      </c>
      <c r="F568" s="7">
        <f t="shared" si="61"/>
        <v>1.4265335235378032E-3</v>
      </c>
      <c r="G568" s="7">
        <f t="shared" si="63"/>
        <v>1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1</v>
      </c>
      <c r="D569" s="6">
        <v>0</v>
      </c>
      <c r="E569" s="7">
        <f t="shared" si="60"/>
        <v>8.5397096498719043E-4</v>
      </c>
      <c r="F569" s="7" t="str">
        <f t="shared" si="61"/>
        <v/>
      </c>
      <c r="G569" s="7">
        <f t="shared" si="63"/>
        <v>-1</v>
      </c>
      <c r="H569" s="8">
        <f t="shared" si="62"/>
        <v>-8.5397096498719043E-4</v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23</v>
      </c>
      <c r="D571" s="6">
        <v>1</v>
      </c>
      <c r="E571" s="7">
        <f t="shared" si="60"/>
        <v>1.9641332194705381E-2</v>
      </c>
      <c r="F571" s="7">
        <f t="shared" si="61"/>
        <v>1.4265335235378032E-3</v>
      </c>
      <c r="G571" s="7">
        <f t="shared" si="63"/>
        <v>-0.95652173913043481</v>
      </c>
      <c r="H571" s="8">
        <f t="shared" si="62"/>
        <v>-1.8787361229718191E-2</v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24</v>
      </c>
      <c r="D574" s="6">
        <v>3</v>
      </c>
      <c r="E574" s="7">
        <f t="shared" si="60"/>
        <v>2.0495303159692571E-2</v>
      </c>
      <c r="F574" s="7">
        <f t="shared" si="61"/>
        <v>4.2796005706134095E-3</v>
      </c>
      <c r="G574" s="7">
        <f t="shared" si="63"/>
        <v>-0.875</v>
      </c>
      <c r="H574" s="8">
        <f t="shared" si="62"/>
        <v>-1.7933390264731001E-2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2</v>
      </c>
      <c r="D577" s="6">
        <v>2</v>
      </c>
      <c r="E577" s="7">
        <f t="shared" si="60"/>
        <v>1.7079419299743809E-3</v>
      </c>
      <c r="F577" s="7">
        <f t="shared" si="61"/>
        <v>2.8530670470756064E-3</v>
      </c>
      <c r="G577" s="7">
        <f t="shared" si="63"/>
        <v>0</v>
      </c>
      <c r="H577" s="8">
        <f t="shared" si="62"/>
        <v>0</v>
      </c>
    </row>
    <row r="578" spans="1:8" x14ac:dyDescent="0.2">
      <c r="A578" s="27"/>
      <c r="B578" s="15" t="s">
        <v>556</v>
      </c>
      <c r="C578" s="12">
        <v>1</v>
      </c>
      <c r="D578" s="6">
        <v>1</v>
      </c>
      <c r="E578" s="7">
        <f t="shared" si="60"/>
        <v>8.5397096498719043E-4</v>
      </c>
      <c r="F578" s="7">
        <f t="shared" si="61"/>
        <v>1.4265335235378032E-3</v>
      </c>
      <c r="G578" s="7">
        <f t="shared" si="63"/>
        <v>0</v>
      </c>
      <c r="H578" s="8">
        <f t="shared" si="62"/>
        <v>0</v>
      </c>
    </row>
    <row r="579" spans="1:8" x14ac:dyDescent="0.2">
      <c r="A579" s="27"/>
      <c r="B579" s="15" t="s">
        <v>557</v>
      </c>
      <c r="C579" s="12">
        <v>8</v>
      </c>
      <c r="D579" s="6">
        <v>8</v>
      </c>
      <c r="E579" s="7">
        <f t="shared" si="60"/>
        <v>6.8317677198975234E-3</v>
      </c>
      <c r="F579" s="7">
        <f t="shared" si="61"/>
        <v>1.1412268188302425E-2</v>
      </c>
      <c r="G579" s="7">
        <f t="shared" si="63"/>
        <v>0</v>
      </c>
      <c r="H579" s="8">
        <f t="shared" si="62"/>
        <v>0</v>
      </c>
    </row>
    <row r="580" spans="1:8" ht="25.5" x14ac:dyDescent="0.2">
      <c r="A580" s="27"/>
      <c r="B580" s="15" t="s">
        <v>558</v>
      </c>
      <c r="C580" s="12">
        <v>4</v>
      </c>
      <c r="D580" s="6">
        <v>7</v>
      </c>
      <c r="E580" s="7">
        <f t="shared" si="60"/>
        <v>3.4158838599487617E-3</v>
      </c>
      <c r="F580" s="7">
        <f t="shared" si="61"/>
        <v>9.9857346647646214E-3</v>
      </c>
      <c r="G580" s="7">
        <f t="shared" si="63"/>
        <v>0.75</v>
      </c>
      <c r="H580" s="8">
        <f t="shared" si="62"/>
        <v>2.5619128949615714E-3</v>
      </c>
    </row>
    <row r="581" spans="1:8" x14ac:dyDescent="0.2">
      <c r="A581" s="27"/>
      <c r="B581" s="15" t="s">
        <v>559</v>
      </c>
      <c r="C581" s="12">
        <v>10</v>
      </c>
      <c r="D581" s="6">
        <v>7</v>
      </c>
      <c r="E581" s="7">
        <f t="shared" si="60"/>
        <v>8.539709649871904E-3</v>
      </c>
      <c r="F581" s="7">
        <f t="shared" si="61"/>
        <v>9.9857346647646214E-3</v>
      </c>
      <c r="G581" s="7">
        <f t="shared" si="63"/>
        <v>-0.3</v>
      </c>
      <c r="H581" s="8">
        <f t="shared" si="62"/>
        <v>-2.561912894961571E-3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7</v>
      </c>
      <c r="D588" s="6">
        <v>2</v>
      </c>
      <c r="E588" s="7">
        <f t="shared" si="60"/>
        <v>5.9777967549103327E-3</v>
      </c>
      <c r="F588" s="7">
        <f t="shared" si="61"/>
        <v>2.8530670470756064E-3</v>
      </c>
      <c r="G588" s="7">
        <f t="shared" si="63"/>
        <v>-0.7142857142857143</v>
      </c>
      <c r="H588" s="8">
        <f t="shared" si="62"/>
        <v>-4.269854824935952E-3</v>
      </c>
    </row>
    <row r="589" spans="1:8" x14ac:dyDescent="0.2">
      <c r="A589" s="27"/>
      <c r="B589" s="15" t="s">
        <v>567</v>
      </c>
      <c r="C589" s="12">
        <v>23</v>
      </c>
      <c r="D589" s="6">
        <v>1</v>
      </c>
      <c r="E589" s="7">
        <f t="shared" si="60"/>
        <v>1.9641332194705381E-2</v>
      </c>
      <c r="F589" s="7">
        <f t="shared" si="61"/>
        <v>1.4265335235378032E-3</v>
      </c>
      <c r="G589" s="7">
        <f t="shared" si="63"/>
        <v>-0.95652173913043481</v>
      </c>
      <c r="H589" s="8">
        <f t="shared" si="62"/>
        <v>-1.8787361229718191E-2</v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294</v>
      </c>
      <c r="D601" s="20">
        <f>SUM(D602:D629)</f>
        <v>160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-0.45578231292517007</v>
      </c>
      <c r="H601" s="21">
        <f t="shared" ref="H601:H629" si="66">+IF(OR(AND(E601=""),(G601="")),"",E601*G601)</f>
        <v>-0.45578231292517007</v>
      </c>
    </row>
    <row r="602" spans="1:8" x14ac:dyDescent="0.2">
      <c r="A602" s="27"/>
      <c r="B602" s="14" t="s">
        <v>574</v>
      </c>
      <c r="C602" s="25">
        <v>0</v>
      </c>
      <c r="D602" s="22">
        <v>4</v>
      </c>
      <c r="E602" s="23" t="str">
        <f t="shared" si="64"/>
        <v/>
      </c>
      <c r="F602" s="23">
        <f t="shared" si="65"/>
        <v>2.5000000000000001E-2</v>
      </c>
      <c r="G602" s="23">
        <f t="shared" ref="G602:G629" si="67">+IF(AND(C602=0,D602=0)," ",IF(C602=0,1,IF(D602=0,-1,(D602-C602)/C602)))</f>
        <v>1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1</v>
      </c>
      <c r="D603" s="6">
        <v>0</v>
      </c>
      <c r="E603" s="7">
        <f t="shared" si="64"/>
        <v>3.4013605442176869E-3</v>
      </c>
      <c r="F603" s="7" t="str">
        <f t="shared" si="65"/>
        <v/>
      </c>
      <c r="G603" s="7">
        <f t="shared" si="67"/>
        <v>-1</v>
      </c>
      <c r="H603" s="8">
        <f t="shared" si="66"/>
        <v>-3.4013605442176869E-3</v>
      </c>
    </row>
    <row r="604" spans="1:8" ht="25.5" x14ac:dyDescent="0.2">
      <c r="A604" s="27"/>
      <c r="B604" s="15" t="s">
        <v>576</v>
      </c>
      <c r="C604" s="12">
        <v>18</v>
      </c>
      <c r="D604" s="6">
        <v>42</v>
      </c>
      <c r="E604" s="7">
        <f t="shared" si="64"/>
        <v>6.1224489795918366E-2</v>
      </c>
      <c r="F604" s="7">
        <f t="shared" si="65"/>
        <v>0.26250000000000001</v>
      </c>
      <c r="G604" s="7">
        <f t="shared" si="67"/>
        <v>1.3333333333333333</v>
      </c>
      <c r="H604" s="8">
        <f t="shared" si="66"/>
        <v>8.1632653061224483E-2</v>
      </c>
    </row>
    <row r="605" spans="1:8" x14ac:dyDescent="0.2">
      <c r="A605" s="27"/>
      <c r="B605" s="15" t="s">
        <v>577</v>
      </c>
      <c r="C605" s="12">
        <v>34</v>
      </c>
      <c r="D605" s="6">
        <v>29</v>
      </c>
      <c r="E605" s="7">
        <f t="shared" si="64"/>
        <v>0.11564625850340136</v>
      </c>
      <c r="F605" s="7">
        <f t="shared" si="65"/>
        <v>0.18124999999999999</v>
      </c>
      <c r="G605" s="7">
        <f t="shared" si="67"/>
        <v>-0.14705882352941177</v>
      </c>
      <c r="H605" s="8">
        <f t="shared" si="66"/>
        <v>-1.7006802721088437E-2</v>
      </c>
    </row>
    <row r="606" spans="1:8" x14ac:dyDescent="0.2">
      <c r="A606" s="27"/>
      <c r="B606" s="15" t="s">
        <v>578</v>
      </c>
      <c r="C606" s="12">
        <v>0</v>
      </c>
      <c r="D606" s="6">
        <v>31</v>
      </c>
      <c r="E606" s="7" t="str">
        <f t="shared" si="64"/>
        <v/>
      </c>
      <c r="F606" s="7">
        <f t="shared" si="65"/>
        <v>0.19375000000000001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3</v>
      </c>
      <c r="D608" s="6">
        <v>0</v>
      </c>
      <c r="E608" s="7">
        <f t="shared" si="64"/>
        <v>1.020408163265306E-2</v>
      </c>
      <c r="F608" s="7" t="str">
        <f t="shared" si="65"/>
        <v/>
      </c>
      <c r="G608" s="7">
        <f t="shared" si="67"/>
        <v>-1</v>
      </c>
      <c r="H608" s="8">
        <f t="shared" si="66"/>
        <v>-1.020408163265306E-2</v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0</v>
      </c>
      <c r="D612" s="6">
        <v>0</v>
      </c>
      <c r="E612" s="7" t="str">
        <f t="shared" si="64"/>
        <v/>
      </c>
      <c r="F612" s="7" t="str">
        <f t="shared" si="65"/>
        <v/>
      </c>
      <c r="G612" s="7" t="str">
        <f t="shared" si="67"/>
        <v xml:space="preserve"> </v>
      </c>
      <c r="H612" s="8" t="str">
        <f t="shared" si="66"/>
        <v/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6</v>
      </c>
      <c r="E614" s="7" t="str">
        <f t="shared" si="64"/>
        <v/>
      </c>
      <c r="F614" s="7">
        <f t="shared" si="65"/>
        <v>3.7499999999999999E-2</v>
      </c>
      <c r="G614" s="7">
        <f t="shared" si="67"/>
        <v>1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9</v>
      </c>
      <c r="D616" s="6">
        <v>8</v>
      </c>
      <c r="E616" s="7">
        <f t="shared" si="64"/>
        <v>3.0612244897959183E-2</v>
      </c>
      <c r="F616" s="7">
        <f t="shared" si="65"/>
        <v>0.05</v>
      </c>
      <c r="G616" s="7">
        <f t="shared" si="67"/>
        <v>-0.1111111111111111</v>
      </c>
      <c r="H616" s="8">
        <f t="shared" si="66"/>
        <v>-3.4013605442176869E-3</v>
      </c>
    </row>
    <row r="617" spans="1:8" x14ac:dyDescent="0.2">
      <c r="A617" s="27"/>
      <c r="B617" s="15" t="s">
        <v>589</v>
      </c>
      <c r="C617" s="12">
        <v>1</v>
      </c>
      <c r="D617" s="6">
        <v>0</v>
      </c>
      <c r="E617" s="7">
        <f t="shared" si="64"/>
        <v>3.4013605442176869E-3</v>
      </c>
      <c r="F617" s="7" t="str">
        <f t="shared" si="65"/>
        <v/>
      </c>
      <c r="G617" s="7">
        <f t="shared" si="67"/>
        <v>-1</v>
      </c>
      <c r="H617" s="8">
        <f t="shared" si="66"/>
        <v>-3.4013605442176869E-3</v>
      </c>
    </row>
    <row r="618" spans="1:8" x14ac:dyDescent="0.2">
      <c r="A618" s="27"/>
      <c r="B618" s="15" t="s">
        <v>590</v>
      </c>
      <c r="C618" s="12">
        <v>0</v>
      </c>
      <c r="D618" s="6">
        <v>0</v>
      </c>
      <c r="E618" s="7" t="str">
        <f t="shared" si="64"/>
        <v/>
      </c>
      <c r="F618" s="7" t="str">
        <f t="shared" si="65"/>
        <v/>
      </c>
      <c r="G618" s="7" t="str">
        <f t="shared" si="67"/>
        <v xml:space="preserve"> </v>
      </c>
      <c r="H618" s="8" t="str">
        <f t="shared" si="66"/>
        <v/>
      </c>
    </row>
    <row r="619" spans="1:8" x14ac:dyDescent="0.2">
      <c r="A619" s="27"/>
      <c r="B619" s="15" t="s">
        <v>591</v>
      </c>
      <c r="C619" s="12">
        <v>205</v>
      </c>
      <c r="D619" s="6">
        <v>32</v>
      </c>
      <c r="E619" s="7">
        <f t="shared" si="64"/>
        <v>0.69727891156462585</v>
      </c>
      <c r="F619" s="7">
        <f t="shared" si="65"/>
        <v>0.2</v>
      </c>
      <c r="G619" s="7">
        <f t="shared" si="67"/>
        <v>-0.84390243902439022</v>
      </c>
      <c r="H619" s="8">
        <f t="shared" si="66"/>
        <v>-0.58843537414965985</v>
      </c>
    </row>
    <row r="620" spans="1:8" x14ac:dyDescent="0.2">
      <c r="A620" s="27"/>
      <c r="B620" s="15" t="s">
        <v>592</v>
      </c>
      <c r="C620" s="12">
        <v>3</v>
      </c>
      <c r="D620" s="6">
        <v>1</v>
      </c>
      <c r="E620" s="7">
        <f t="shared" si="64"/>
        <v>1.020408163265306E-2</v>
      </c>
      <c r="F620" s="7">
        <f t="shared" si="65"/>
        <v>6.2500000000000003E-3</v>
      </c>
      <c r="G620" s="7">
        <f t="shared" si="67"/>
        <v>-0.66666666666666663</v>
      </c>
      <c r="H620" s="8">
        <f t="shared" si="66"/>
        <v>-6.802721088435373E-3</v>
      </c>
    </row>
    <row r="621" spans="1:8" x14ac:dyDescent="0.2">
      <c r="A621" s="27"/>
      <c r="B621" s="15" t="s">
        <v>593</v>
      </c>
      <c r="C621" s="12">
        <v>0</v>
      </c>
      <c r="D621" s="6">
        <v>1</v>
      </c>
      <c r="E621" s="7" t="str">
        <f t="shared" si="64"/>
        <v/>
      </c>
      <c r="F621" s="7">
        <f t="shared" si="65"/>
        <v>6.2500000000000003E-3</v>
      </c>
      <c r="G621" s="7">
        <f t="shared" si="67"/>
        <v>1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20</v>
      </c>
      <c r="D625" s="6">
        <v>6</v>
      </c>
      <c r="E625" s="7">
        <f t="shared" si="64"/>
        <v>6.8027210884353748E-2</v>
      </c>
      <c r="F625" s="7">
        <f t="shared" si="65"/>
        <v>3.7499999999999999E-2</v>
      </c>
      <c r="G625" s="7">
        <f t="shared" si="67"/>
        <v>-0.7</v>
      </c>
      <c r="H625" s="8">
        <f t="shared" si="66"/>
        <v>-4.7619047619047623E-2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0</v>
      </c>
      <c r="D629" s="9">
        <v>0</v>
      </c>
      <c r="E629" s="10" t="str">
        <f t="shared" si="64"/>
        <v/>
      </c>
      <c r="F629" s="10" t="str">
        <f t="shared" si="65"/>
        <v/>
      </c>
      <c r="G629" s="10" t="str">
        <f t="shared" si="67"/>
        <v xml:space="preserve"> </v>
      </c>
      <c r="H629" s="11" t="str">
        <f t="shared" si="66"/>
        <v/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608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609</v>
      </c>
      <c r="C8" s="20">
        <f>+C19+C76+C181+C362+C601</f>
        <v>5969</v>
      </c>
      <c r="D8" s="20">
        <f>+D19+D76+D181+D362+D601</f>
        <v>5685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-4.7579158988105212E-2</v>
      </c>
      <c r="H8" s="21">
        <f t="shared" ref="H8:H13" si="1">+IF(OR(AND(E8=""),(G8="")),"",E8*G8)</f>
        <v>-4.7579158988105212E-2</v>
      </c>
    </row>
    <row r="9" spans="1:8" x14ac:dyDescent="0.2">
      <c r="A9" s="27"/>
      <c r="B9" s="14" t="s">
        <v>8</v>
      </c>
      <c r="C9" s="12">
        <f>+C19</f>
        <v>44</v>
      </c>
      <c r="D9" s="6">
        <f>+D19</f>
        <v>21</v>
      </c>
      <c r="E9" s="7">
        <f t="shared" ref="E9:F13" si="2">+C9/C$8</f>
        <v>7.3714189981571449E-3</v>
      </c>
      <c r="F9" s="7">
        <f t="shared" si="2"/>
        <v>3.6939313984168864E-3</v>
      </c>
      <c r="G9" s="7">
        <f t="shared" si="0"/>
        <v>-0.52272727272727271</v>
      </c>
      <c r="H9" s="8">
        <f t="shared" si="1"/>
        <v>-3.8532417490366893E-3</v>
      </c>
    </row>
    <row r="10" spans="1:8" x14ac:dyDescent="0.2">
      <c r="A10" s="27"/>
      <c r="B10" s="15" t="s">
        <v>9</v>
      </c>
      <c r="C10" s="12">
        <f>+C76</f>
        <v>1782</v>
      </c>
      <c r="D10" s="6">
        <f>+D76</f>
        <v>1152</v>
      </c>
      <c r="E10" s="7">
        <f t="shared" si="2"/>
        <v>0.29854246942536439</v>
      </c>
      <c r="F10" s="7">
        <f t="shared" si="2"/>
        <v>0.20263852242744063</v>
      </c>
      <c r="G10" s="7">
        <f t="shared" si="0"/>
        <v>-0.35353535353535354</v>
      </c>
      <c r="H10" s="8">
        <f t="shared" si="1"/>
        <v>-0.10554531747361368</v>
      </c>
    </row>
    <row r="11" spans="1:8" ht="25.5" x14ac:dyDescent="0.2">
      <c r="A11" s="27"/>
      <c r="B11" s="15" t="s">
        <v>10</v>
      </c>
      <c r="C11" s="12">
        <f>+C181</f>
        <v>1006</v>
      </c>
      <c r="D11" s="6">
        <f>+D181</f>
        <v>727</v>
      </c>
      <c r="E11" s="7">
        <f t="shared" si="2"/>
        <v>0.16853744345786564</v>
      </c>
      <c r="F11" s="7">
        <f t="shared" si="2"/>
        <v>0.12788038698328935</v>
      </c>
      <c r="G11" s="7">
        <f t="shared" si="0"/>
        <v>-0.27733598409542742</v>
      </c>
      <c r="H11" s="8">
        <f t="shared" si="1"/>
        <v>-4.6741497738314625E-2</v>
      </c>
    </row>
    <row r="12" spans="1:8" x14ac:dyDescent="0.2">
      <c r="A12" s="27"/>
      <c r="B12" s="15" t="s">
        <v>11</v>
      </c>
      <c r="C12" s="12">
        <f>+C362</f>
        <v>2534</v>
      </c>
      <c r="D12" s="6">
        <f>+D362</f>
        <v>2727</v>
      </c>
      <c r="E12" s="7">
        <f t="shared" si="2"/>
        <v>0.42452672139386832</v>
      </c>
      <c r="F12" s="7">
        <f t="shared" si="2"/>
        <v>0.47968337730870714</v>
      </c>
      <c r="G12" s="7">
        <f t="shared" si="0"/>
        <v>7.6164167324388313E-2</v>
      </c>
      <c r="H12" s="8">
        <f t="shared" si="1"/>
        <v>3.2333724241916564E-2</v>
      </c>
    </row>
    <row r="13" spans="1:8" ht="15.75" thickBot="1" x14ac:dyDescent="0.25">
      <c r="A13" s="27"/>
      <c r="B13" s="16" t="s">
        <v>12</v>
      </c>
      <c r="C13" s="13">
        <f>+C601</f>
        <v>603</v>
      </c>
      <c r="D13" s="9">
        <f>+D601</f>
        <v>1058</v>
      </c>
      <c r="E13" s="10">
        <f t="shared" si="2"/>
        <v>0.10102194672474452</v>
      </c>
      <c r="F13" s="10">
        <f t="shared" si="2"/>
        <v>0.18610378188214599</v>
      </c>
      <c r="G13" s="10">
        <f t="shared" si="0"/>
        <v>0.75456053067993367</v>
      </c>
      <c r="H13" s="11">
        <f t="shared" si="1"/>
        <v>7.6227173730943204E-2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44</v>
      </c>
      <c r="D19" s="20">
        <f>SUM(D20:D70)</f>
        <v>21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-0.52272727272727271</v>
      </c>
      <c r="H19" s="21">
        <f t="shared" ref="H19:H50" si="5">+IF(OR(AND(E19=""),(G19="")),"",E19*G19)</f>
        <v>-0.52272727272727271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1</v>
      </c>
      <c r="E27" s="7">
        <f t="shared" si="3"/>
        <v>2.2727272727272728E-2</v>
      </c>
      <c r="F27" s="7">
        <f t="shared" si="4"/>
        <v>4.7619047619047616E-2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3</v>
      </c>
      <c r="E29" s="7" t="str">
        <f t="shared" si="3"/>
        <v/>
      </c>
      <c r="F29" s="7">
        <f t="shared" si="4"/>
        <v>0.14285714285714285</v>
      </c>
      <c r="G29" s="7">
        <f t="shared" si="6"/>
        <v>1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1</v>
      </c>
      <c r="D30" s="6">
        <v>3</v>
      </c>
      <c r="E30" s="7">
        <f t="shared" si="3"/>
        <v>2.2727272727272728E-2</v>
      </c>
      <c r="F30" s="7">
        <f t="shared" si="4"/>
        <v>0.14285714285714285</v>
      </c>
      <c r="G30" s="7">
        <f t="shared" si="6"/>
        <v>2</v>
      </c>
      <c r="H30" s="8">
        <f t="shared" si="5"/>
        <v>4.5454545454545456E-2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1</v>
      </c>
      <c r="D36" s="6">
        <v>1</v>
      </c>
      <c r="E36" s="7">
        <f t="shared" si="3"/>
        <v>2.2727272727272728E-2</v>
      </c>
      <c r="F36" s="7">
        <f t="shared" si="4"/>
        <v>4.7619047619047616E-2</v>
      </c>
      <c r="G36" s="7">
        <f t="shared" si="6"/>
        <v>0</v>
      </c>
      <c r="H36" s="8">
        <f t="shared" si="5"/>
        <v>0</v>
      </c>
    </row>
    <row r="37" spans="1:8" ht="25.5" x14ac:dyDescent="0.2">
      <c r="A37" s="27"/>
      <c r="B37" s="15" t="s">
        <v>33</v>
      </c>
      <c r="C37" s="12">
        <v>1</v>
      </c>
      <c r="D37" s="6">
        <v>0</v>
      </c>
      <c r="E37" s="7">
        <f t="shared" si="3"/>
        <v>2.2727272727272728E-2</v>
      </c>
      <c r="F37" s="7" t="str">
        <f t="shared" si="4"/>
        <v/>
      </c>
      <c r="G37" s="7">
        <f t="shared" si="6"/>
        <v>-1</v>
      </c>
      <c r="H37" s="8">
        <f t="shared" si="5"/>
        <v>-2.2727272727272728E-2</v>
      </c>
    </row>
    <row r="38" spans="1:8" ht="25.5" x14ac:dyDescent="0.2">
      <c r="A38" s="27"/>
      <c r="B38" s="15" t="s">
        <v>34</v>
      </c>
      <c r="C38" s="12">
        <v>6</v>
      </c>
      <c r="D38" s="6">
        <v>0</v>
      </c>
      <c r="E38" s="7">
        <f t="shared" si="3"/>
        <v>0.13636363636363635</v>
      </c>
      <c r="F38" s="7" t="str">
        <f t="shared" si="4"/>
        <v/>
      </c>
      <c r="G38" s="7">
        <f t="shared" si="6"/>
        <v>-1</v>
      </c>
      <c r="H38" s="8">
        <f t="shared" si="5"/>
        <v>-0.13636363636363635</v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2.2727272727272728E-2</v>
      </c>
      <c r="F39" s="7" t="str">
        <f t="shared" si="4"/>
        <v/>
      </c>
      <c r="G39" s="7">
        <f t="shared" si="6"/>
        <v>-1</v>
      </c>
      <c r="H39" s="8">
        <f t="shared" si="5"/>
        <v>-2.2727272727272728E-2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4</v>
      </c>
      <c r="D44" s="6">
        <v>0</v>
      </c>
      <c r="E44" s="7">
        <f t="shared" si="3"/>
        <v>9.0909090909090912E-2</v>
      </c>
      <c r="F44" s="7" t="str">
        <f t="shared" si="4"/>
        <v/>
      </c>
      <c r="G44" s="7">
        <f t="shared" si="6"/>
        <v>-1</v>
      </c>
      <c r="H44" s="8">
        <f t="shared" si="5"/>
        <v>-9.0909090909090912E-2</v>
      </c>
    </row>
    <row r="45" spans="1:8" ht="25.5" x14ac:dyDescent="0.2">
      <c r="A45" s="27"/>
      <c r="B45" s="15" t="s">
        <v>41</v>
      </c>
      <c r="C45" s="12">
        <v>2</v>
      </c>
      <c r="D45" s="6">
        <v>1</v>
      </c>
      <c r="E45" s="7">
        <f t="shared" si="3"/>
        <v>4.5454545454545456E-2</v>
      </c>
      <c r="F45" s="7">
        <f t="shared" si="4"/>
        <v>4.7619047619047616E-2</v>
      </c>
      <c r="G45" s="7">
        <f t="shared" si="6"/>
        <v>-0.5</v>
      </c>
      <c r="H45" s="8">
        <f t="shared" si="5"/>
        <v>-2.2727272727272728E-2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19</v>
      </c>
      <c r="D50" s="6">
        <v>6</v>
      </c>
      <c r="E50" s="7">
        <f t="shared" si="3"/>
        <v>0.43181818181818182</v>
      </c>
      <c r="F50" s="7">
        <f t="shared" si="4"/>
        <v>0.2857142857142857</v>
      </c>
      <c r="G50" s="7">
        <f t="shared" si="6"/>
        <v>-0.68421052631578949</v>
      </c>
      <c r="H50" s="8">
        <f t="shared" si="5"/>
        <v>-0.29545454545454547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0</v>
      </c>
      <c r="D54" s="6">
        <v>0</v>
      </c>
      <c r="E54" s="7" t="str">
        <f t="shared" si="7"/>
        <v/>
      </c>
      <c r="F54" s="7" t="str">
        <f t="shared" si="8"/>
        <v/>
      </c>
      <c r="G54" s="7" t="str">
        <f t="shared" si="10"/>
        <v xml:space="preserve"> </v>
      </c>
      <c r="H54" s="8" t="str">
        <f t="shared" si="9"/>
        <v/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1</v>
      </c>
      <c r="E62" s="7" t="str">
        <f t="shared" si="7"/>
        <v/>
      </c>
      <c r="F62" s="7">
        <f t="shared" si="8"/>
        <v>4.7619047619047616E-2</v>
      </c>
      <c r="G62" s="7">
        <f t="shared" si="10"/>
        <v>1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3</v>
      </c>
      <c r="E64" s="7">
        <f t="shared" si="7"/>
        <v>4.5454545454545456E-2</v>
      </c>
      <c r="F64" s="7">
        <f t="shared" si="8"/>
        <v>0.14285714285714285</v>
      </c>
      <c r="G64" s="7">
        <f t="shared" si="10"/>
        <v>0.5</v>
      </c>
      <c r="H64" s="8">
        <f t="shared" si="9"/>
        <v>2.2727272727272728E-2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1</v>
      </c>
      <c r="E66" s="7" t="str">
        <f t="shared" si="7"/>
        <v/>
      </c>
      <c r="F66" s="7">
        <f t="shared" si="8"/>
        <v>4.7619047619047616E-2</v>
      </c>
      <c r="G66" s="7">
        <f t="shared" si="10"/>
        <v>1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2</v>
      </c>
      <c r="D67" s="6">
        <v>0</v>
      </c>
      <c r="E67" s="7">
        <f t="shared" si="7"/>
        <v>4.5454545454545456E-2</v>
      </c>
      <c r="F67" s="7" t="str">
        <f t="shared" si="8"/>
        <v/>
      </c>
      <c r="G67" s="7">
        <f t="shared" si="10"/>
        <v>-1</v>
      </c>
      <c r="H67" s="8">
        <f t="shared" si="9"/>
        <v>-4.5454545454545456E-2</v>
      </c>
    </row>
    <row r="68" spans="1:8" x14ac:dyDescent="0.2">
      <c r="A68" s="27"/>
      <c r="B68" s="15" t="s">
        <v>64</v>
      </c>
      <c r="C68" s="12">
        <v>3</v>
      </c>
      <c r="D68" s="6">
        <v>1</v>
      </c>
      <c r="E68" s="7">
        <f t="shared" si="7"/>
        <v>6.8181818181818177E-2</v>
      </c>
      <c r="F68" s="7">
        <f t="shared" si="8"/>
        <v>4.7619047619047616E-2</v>
      </c>
      <c r="G68" s="7">
        <f t="shared" si="10"/>
        <v>-0.66666666666666663</v>
      </c>
      <c r="H68" s="8">
        <f t="shared" si="9"/>
        <v>-4.5454545454545449E-2</v>
      </c>
    </row>
    <row r="69" spans="1:8" x14ac:dyDescent="0.2">
      <c r="A69" s="27"/>
      <c r="B69" s="15" t="s">
        <v>65</v>
      </c>
      <c r="C69" s="12">
        <v>1</v>
      </c>
      <c r="D69" s="6">
        <v>0</v>
      </c>
      <c r="E69" s="7">
        <f t="shared" si="7"/>
        <v>2.2727272727272728E-2</v>
      </c>
      <c r="F69" s="7" t="str">
        <f t="shared" si="8"/>
        <v/>
      </c>
      <c r="G69" s="7">
        <f t="shared" si="10"/>
        <v>-1</v>
      </c>
      <c r="H69" s="8">
        <f t="shared" si="9"/>
        <v>-2.2727272727272728E-2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1782</v>
      </c>
      <c r="D76" s="20">
        <f>SUM(D77:D175)</f>
        <v>1152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-0.35353535353535354</v>
      </c>
      <c r="H76" s="21">
        <f t="shared" ref="H76:H107" si="13">+IF(OR(AND(E76=""),(G76="")),"",E76*G76)</f>
        <v>-0.35353535353535354</v>
      </c>
    </row>
    <row r="77" spans="1:8" x14ac:dyDescent="0.2">
      <c r="A77" s="27"/>
      <c r="B77" s="14" t="s">
        <v>67</v>
      </c>
      <c r="C77" s="25">
        <v>11</v>
      </c>
      <c r="D77" s="22">
        <v>18</v>
      </c>
      <c r="E77" s="23">
        <f t="shared" si="11"/>
        <v>6.1728395061728392E-3</v>
      </c>
      <c r="F77" s="23">
        <f t="shared" si="12"/>
        <v>1.5625E-2</v>
      </c>
      <c r="G77" s="23">
        <f t="shared" ref="G77:G108" si="14">+IF(AND(C77=0,D77=0)," ",IF(C77=0,1,IF(D77=0,-1,(D77-C77)/C77)))</f>
        <v>0.63636363636363635</v>
      </c>
      <c r="H77" s="24">
        <f t="shared" si="13"/>
        <v>3.928170594837261E-3</v>
      </c>
    </row>
    <row r="78" spans="1:8" x14ac:dyDescent="0.2">
      <c r="A78" s="27"/>
      <c r="B78" s="15" t="s">
        <v>68</v>
      </c>
      <c r="C78" s="12">
        <v>2</v>
      </c>
      <c r="D78" s="6">
        <v>4</v>
      </c>
      <c r="E78" s="7">
        <f t="shared" si="11"/>
        <v>1.1223344556677891E-3</v>
      </c>
      <c r="F78" s="7">
        <f t="shared" si="12"/>
        <v>3.472222222222222E-3</v>
      </c>
      <c r="G78" s="7">
        <f t="shared" si="14"/>
        <v>1</v>
      </c>
      <c r="H78" s="8">
        <f t="shared" si="13"/>
        <v>1.1223344556677891E-3</v>
      </c>
    </row>
    <row r="79" spans="1:8" x14ac:dyDescent="0.2">
      <c r="A79" s="27"/>
      <c r="B79" s="15" t="s">
        <v>69</v>
      </c>
      <c r="C79" s="12">
        <v>11</v>
      </c>
      <c r="D79" s="6">
        <v>2</v>
      </c>
      <c r="E79" s="7">
        <f t="shared" si="11"/>
        <v>6.1728395061728392E-3</v>
      </c>
      <c r="F79" s="7">
        <f t="shared" si="12"/>
        <v>1.736111111111111E-3</v>
      </c>
      <c r="G79" s="7">
        <f t="shared" si="14"/>
        <v>-0.81818181818181823</v>
      </c>
      <c r="H79" s="8">
        <f t="shared" si="13"/>
        <v>-5.0505050505050509E-3</v>
      </c>
    </row>
    <row r="80" spans="1:8" x14ac:dyDescent="0.2">
      <c r="A80" s="27"/>
      <c r="B80" s="15" t="s">
        <v>70</v>
      </c>
      <c r="C80" s="12">
        <v>8</v>
      </c>
      <c r="D80" s="6">
        <v>19</v>
      </c>
      <c r="E80" s="7">
        <f t="shared" si="11"/>
        <v>4.4893378226711564E-3</v>
      </c>
      <c r="F80" s="7">
        <f t="shared" si="12"/>
        <v>1.6493055555555556E-2</v>
      </c>
      <c r="G80" s="7">
        <f t="shared" si="14"/>
        <v>1.375</v>
      </c>
      <c r="H80" s="8">
        <f t="shared" si="13"/>
        <v>6.17283950617284E-3</v>
      </c>
    </row>
    <row r="81" spans="1:8" ht="25.5" x14ac:dyDescent="0.2">
      <c r="A81" s="27"/>
      <c r="B81" s="15" t="s">
        <v>71</v>
      </c>
      <c r="C81" s="12">
        <v>46</v>
      </c>
      <c r="D81" s="6">
        <v>64</v>
      </c>
      <c r="E81" s="7">
        <f t="shared" si="11"/>
        <v>2.5813692480359147E-2</v>
      </c>
      <c r="F81" s="7">
        <f t="shared" si="12"/>
        <v>5.5555555555555552E-2</v>
      </c>
      <c r="G81" s="7">
        <f t="shared" si="14"/>
        <v>0.39130434782608697</v>
      </c>
      <c r="H81" s="8">
        <f t="shared" si="13"/>
        <v>1.0101010101010102E-2</v>
      </c>
    </row>
    <row r="82" spans="1:8" x14ac:dyDescent="0.2">
      <c r="A82" s="27"/>
      <c r="B82" s="15" t="s">
        <v>72</v>
      </c>
      <c r="C82" s="12">
        <v>29</v>
      </c>
      <c r="D82" s="6">
        <v>15</v>
      </c>
      <c r="E82" s="7">
        <f t="shared" si="11"/>
        <v>1.6273849607182939E-2</v>
      </c>
      <c r="F82" s="7">
        <f t="shared" si="12"/>
        <v>1.3020833333333334E-2</v>
      </c>
      <c r="G82" s="7">
        <f t="shared" si="14"/>
        <v>-0.48275862068965519</v>
      </c>
      <c r="H82" s="8">
        <f t="shared" si="13"/>
        <v>-7.8563411896745219E-3</v>
      </c>
    </row>
    <row r="83" spans="1:8" x14ac:dyDescent="0.2">
      <c r="A83" s="27"/>
      <c r="B83" s="15" t="s">
        <v>73</v>
      </c>
      <c r="C83" s="12">
        <v>3</v>
      </c>
      <c r="D83" s="6">
        <v>0</v>
      </c>
      <c r="E83" s="7">
        <f t="shared" si="11"/>
        <v>1.6835016835016834E-3</v>
      </c>
      <c r="F83" s="7" t="str">
        <f t="shared" si="12"/>
        <v/>
      </c>
      <c r="G83" s="7">
        <f t="shared" si="14"/>
        <v>-1</v>
      </c>
      <c r="H83" s="8">
        <f t="shared" si="13"/>
        <v>-1.6835016835016834E-3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</v>
      </c>
      <c r="D87" s="6">
        <v>0</v>
      </c>
      <c r="E87" s="7">
        <f t="shared" si="11"/>
        <v>5.6116722783389455E-4</v>
      </c>
      <c r="F87" s="7" t="str">
        <f t="shared" si="12"/>
        <v/>
      </c>
      <c r="G87" s="7">
        <f t="shared" si="14"/>
        <v>-1</v>
      </c>
      <c r="H87" s="8">
        <f t="shared" si="13"/>
        <v>-5.6116722783389455E-4</v>
      </c>
    </row>
    <row r="88" spans="1:8" x14ac:dyDescent="0.2">
      <c r="A88" s="27"/>
      <c r="B88" s="15" t="s">
        <v>78</v>
      </c>
      <c r="C88" s="12">
        <v>1</v>
      </c>
      <c r="D88" s="6">
        <v>6</v>
      </c>
      <c r="E88" s="7">
        <f t="shared" si="11"/>
        <v>5.6116722783389455E-4</v>
      </c>
      <c r="F88" s="7">
        <f t="shared" si="12"/>
        <v>5.208333333333333E-3</v>
      </c>
      <c r="G88" s="7">
        <f t="shared" si="14"/>
        <v>5</v>
      </c>
      <c r="H88" s="8">
        <f t="shared" si="13"/>
        <v>2.8058361391694727E-3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11</v>
      </c>
      <c r="D92" s="6">
        <v>0</v>
      </c>
      <c r="E92" s="7">
        <f t="shared" si="11"/>
        <v>6.1728395061728392E-3</v>
      </c>
      <c r="F92" s="7" t="str">
        <f t="shared" si="12"/>
        <v/>
      </c>
      <c r="G92" s="7">
        <f t="shared" si="14"/>
        <v>-1</v>
      </c>
      <c r="H92" s="8">
        <f t="shared" si="13"/>
        <v>-6.1728395061728392E-3</v>
      </c>
    </row>
    <row r="93" spans="1:8" x14ac:dyDescent="0.2">
      <c r="A93" s="27"/>
      <c r="B93" s="15" t="s">
        <v>83</v>
      </c>
      <c r="C93" s="12">
        <v>0</v>
      </c>
      <c r="D93" s="6">
        <v>2</v>
      </c>
      <c r="E93" s="7" t="str">
        <f t="shared" si="11"/>
        <v/>
      </c>
      <c r="F93" s="7">
        <f t="shared" si="12"/>
        <v>1.736111111111111E-3</v>
      </c>
      <c r="G93" s="7">
        <f t="shared" si="14"/>
        <v>1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3</v>
      </c>
      <c r="D94" s="6">
        <v>0</v>
      </c>
      <c r="E94" s="7">
        <f t="shared" si="11"/>
        <v>1.6835016835016834E-3</v>
      </c>
      <c r="F94" s="7" t="str">
        <f t="shared" si="12"/>
        <v/>
      </c>
      <c r="G94" s="7">
        <f t="shared" si="14"/>
        <v>-1</v>
      </c>
      <c r="H94" s="8">
        <f t="shared" si="13"/>
        <v>-1.6835016835016834E-3</v>
      </c>
    </row>
    <row r="95" spans="1:8" x14ac:dyDescent="0.2">
      <c r="A95" s="27"/>
      <c r="B95" s="15" t="s">
        <v>85</v>
      </c>
      <c r="C95" s="12">
        <v>2</v>
      </c>
      <c r="D95" s="6">
        <v>4</v>
      </c>
      <c r="E95" s="7">
        <f t="shared" si="11"/>
        <v>1.1223344556677891E-3</v>
      </c>
      <c r="F95" s="7">
        <f t="shared" si="12"/>
        <v>3.472222222222222E-3</v>
      </c>
      <c r="G95" s="7">
        <f t="shared" si="14"/>
        <v>1</v>
      </c>
      <c r="H95" s="8">
        <f t="shared" si="13"/>
        <v>1.1223344556677891E-3</v>
      </c>
    </row>
    <row r="96" spans="1:8" x14ac:dyDescent="0.2">
      <c r="A96" s="27"/>
      <c r="B96" s="15" t="s">
        <v>86</v>
      </c>
      <c r="C96" s="12">
        <v>1</v>
      </c>
      <c r="D96" s="6">
        <v>0</v>
      </c>
      <c r="E96" s="7">
        <f t="shared" si="11"/>
        <v>5.6116722783389455E-4</v>
      </c>
      <c r="F96" s="7" t="str">
        <f t="shared" si="12"/>
        <v/>
      </c>
      <c r="G96" s="7">
        <f t="shared" si="14"/>
        <v>-1</v>
      </c>
      <c r="H96" s="8">
        <f t="shared" si="13"/>
        <v>-5.6116722783389455E-4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7</v>
      </c>
      <c r="D98" s="6">
        <v>12</v>
      </c>
      <c r="E98" s="7">
        <f t="shared" si="11"/>
        <v>3.9281705948372618E-3</v>
      </c>
      <c r="F98" s="7">
        <f t="shared" si="12"/>
        <v>1.0416666666666666E-2</v>
      </c>
      <c r="G98" s="7">
        <f t="shared" si="14"/>
        <v>0.7142857142857143</v>
      </c>
      <c r="H98" s="8">
        <f t="shared" si="13"/>
        <v>2.8058361391694727E-3</v>
      </c>
    </row>
    <row r="99" spans="1:8" x14ac:dyDescent="0.2">
      <c r="A99" s="27"/>
      <c r="B99" s="15" t="s">
        <v>89</v>
      </c>
      <c r="C99" s="12">
        <v>11</v>
      </c>
      <c r="D99" s="6">
        <v>12</v>
      </c>
      <c r="E99" s="7">
        <f t="shared" si="11"/>
        <v>6.1728395061728392E-3</v>
      </c>
      <c r="F99" s="7">
        <f t="shared" si="12"/>
        <v>1.0416666666666666E-2</v>
      </c>
      <c r="G99" s="7">
        <f t="shared" si="14"/>
        <v>9.0909090909090912E-2</v>
      </c>
      <c r="H99" s="8">
        <f t="shared" si="13"/>
        <v>5.6116722783389444E-4</v>
      </c>
    </row>
    <row r="100" spans="1:8" x14ac:dyDescent="0.2">
      <c r="A100" s="27"/>
      <c r="B100" s="15" t="s">
        <v>90</v>
      </c>
      <c r="C100" s="12">
        <v>2</v>
      </c>
      <c r="D100" s="6">
        <v>8</v>
      </c>
      <c r="E100" s="7">
        <f t="shared" si="11"/>
        <v>1.1223344556677891E-3</v>
      </c>
      <c r="F100" s="7">
        <f t="shared" si="12"/>
        <v>6.9444444444444441E-3</v>
      </c>
      <c r="G100" s="7">
        <f t="shared" si="14"/>
        <v>3</v>
      </c>
      <c r="H100" s="8">
        <f t="shared" si="13"/>
        <v>3.3670033670033673E-3</v>
      </c>
    </row>
    <row r="101" spans="1:8" x14ac:dyDescent="0.2">
      <c r="A101" s="27"/>
      <c r="B101" s="15" t="s">
        <v>91</v>
      </c>
      <c r="C101" s="12">
        <v>3</v>
      </c>
      <c r="D101" s="6">
        <v>6</v>
      </c>
      <c r="E101" s="7">
        <f t="shared" si="11"/>
        <v>1.6835016835016834E-3</v>
      </c>
      <c r="F101" s="7">
        <f t="shared" si="12"/>
        <v>5.208333333333333E-3</v>
      </c>
      <c r="G101" s="7">
        <f t="shared" si="14"/>
        <v>1</v>
      </c>
      <c r="H101" s="8">
        <f t="shared" si="13"/>
        <v>1.6835016835016834E-3</v>
      </c>
    </row>
    <row r="102" spans="1:8" x14ac:dyDescent="0.2">
      <c r="A102" s="27"/>
      <c r="B102" s="15" t="s">
        <v>92</v>
      </c>
      <c r="C102" s="12">
        <v>0</v>
      </c>
      <c r="D102" s="6">
        <v>3</v>
      </c>
      <c r="E102" s="7" t="str">
        <f t="shared" si="11"/>
        <v/>
      </c>
      <c r="F102" s="7">
        <f t="shared" si="12"/>
        <v>2.6041666666666665E-3</v>
      </c>
      <c r="G102" s="7">
        <f t="shared" si="14"/>
        <v>1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</v>
      </c>
      <c r="D103" s="6">
        <v>0</v>
      </c>
      <c r="E103" s="7">
        <f t="shared" si="11"/>
        <v>5.6116722783389455E-4</v>
      </c>
      <c r="F103" s="7" t="str">
        <f t="shared" si="12"/>
        <v/>
      </c>
      <c r="G103" s="7">
        <f t="shared" si="14"/>
        <v>-1</v>
      </c>
      <c r="H103" s="8">
        <f t="shared" si="13"/>
        <v>-5.6116722783389455E-4</v>
      </c>
    </row>
    <row r="104" spans="1:8" x14ac:dyDescent="0.2">
      <c r="A104" s="27"/>
      <c r="B104" s="15" t="s">
        <v>94</v>
      </c>
      <c r="C104" s="12">
        <v>0</v>
      </c>
      <c r="D104" s="6">
        <v>0</v>
      </c>
      <c r="E104" s="7" t="str">
        <f t="shared" si="11"/>
        <v/>
      </c>
      <c r="F104" s="7" t="str">
        <f t="shared" si="12"/>
        <v/>
      </c>
      <c r="G104" s="7" t="str">
        <f t="shared" si="14"/>
        <v xml:space="preserve"> 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24</v>
      </c>
      <c r="D106" s="6">
        <v>17</v>
      </c>
      <c r="E106" s="7">
        <f t="shared" si="11"/>
        <v>1.3468013468013467E-2</v>
      </c>
      <c r="F106" s="7">
        <f t="shared" si="12"/>
        <v>1.4756944444444444E-2</v>
      </c>
      <c r="G106" s="7">
        <f t="shared" si="14"/>
        <v>-0.29166666666666669</v>
      </c>
      <c r="H106" s="8">
        <f t="shared" si="13"/>
        <v>-3.9281705948372618E-3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13</v>
      </c>
      <c r="D110" s="6">
        <v>14</v>
      </c>
      <c r="E110" s="7">
        <f t="shared" si="15"/>
        <v>7.2951739618406283E-3</v>
      </c>
      <c r="F110" s="7">
        <f t="shared" si="16"/>
        <v>1.2152777777777778E-2</v>
      </c>
      <c r="G110" s="7">
        <f t="shared" si="18"/>
        <v>7.6923076923076927E-2</v>
      </c>
      <c r="H110" s="8">
        <f t="shared" si="17"/>
        <v>5.6116722783389455E-4</v>
      </c>
    </row>
    <row r="111" spans="1:8" x14ac:dyDescent="0.2">
      <c r="A111" s="27"/>
      <c r="B111" s="15" t="s">
        <v>101</v>
      </c>
      <c r="C111" s="12">
        <v>8</v>
      </c>
      <c r="D111" s="6">
        <v>4</v>
      </c>
      <c r="E111" s="7">
        <f t="shared" si="15"/>
        <v>4.4893378226711564E-3</v>
      </c>
      <c r="F111" s="7">
        <f t="shared" si="16"/>
        <v>3.472222222222222E-3</v>
      </c>
      <c r="G111" s="7">
        <f t="shared" si="18"/>
        <v>-0.5</v>
      </c>
      <c r="H111" s="8">
        <f t="shared" si="17"/>
        <v>-2.2446689113355782E-3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4</v>
      </c>
      <c r="D113" s="6">
        <v>3</v>
      </c>
      <c r="E113" s="7">
        <f t="shared" si="15"/>
        <v>2.2446689113355782E-3</v>
      </c>
      <c r="F113" s="7">
        <f t="shared" si="16"/>
        <v>2.6041666666666665E-3</v>
      </c>
      <c r="G113" s="7">
        <f t="shared" si="18"/>
        <v>-0.25</v>
      </c>
      <c r="H113" s="8">
        <f t="shared" si="17"/>
        <v>-5.6116722783389455E-4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0</v>
      </c>
      <c r="E115" s="7">
        <f t="shared" si="15"/>
        <v>5.6116722783389455E-4</v>
      </c>
      <c r="F115" s="7" t="str">
        <f t="shared" si="16"/>
        <v/>
      </c>
      <c r="G115" s="7">
        <f t="shared" si="18"/>
        <v>-1</v>
      </c>
      <c r="H115" s="8">
        <f t="shared" si="17"/>
        <v>-5.6116722783389455E-4</v>
      </c>
    </row>
    <row r="116" spans="1:8" x14ac:dyDescent="0.2">
      <c r="A116" s="27"/>
      <c r="B116" s="15" t="s">
        <v>106</v>
      </c>
      <c r="C116" s="12">
        <v>4</v>
      </c>
      <c r="D116" s="6">
        <v>0</v>
      </c>
      <c r="E116" s="7">
        <f t="shared" si="15"/>
        <v>2.2446689113355782E-3</v>
      </c>
      <c r="F116" s="7" t="str">
        <f t="shared" si="16"/>
        <v/>
      </c>
      <c r="G116" s="7">
        <f t="shared" si="18"/>
        <v>-1</v>
      </c>
      <c r="H116" s="8">
        <f t="shared" si="17"/>
        <v>-2.2446689113355782E-3</v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3.9281705948372618E-3</v>
      </c>
      <c r="F117" s="7" t="str">
        <f t="shared" si="16"/>
        <v/>
      </c>
      <c r="G117" s="7">
        <f t="shared" si="18"/>
        <v>-1</v>
      </c>
      <c r="H117" s="8">
        <f t="shared" si="17"/>
        <v>-3.9281705948372618E-3</v>
      </c>
    </row>
    <row r="118" spans="1:8" x14ac:dyDescent="0.2">
      <c r="A118" s="27"/>
      <c r="B118" s="15" t="s">
        <v>108</v>
      </c>
      <c r="C118" s="12">
        <v>28</v>
      </c>
      <c r="D118" s="6">
        <v>2</v>
      </c>
      <c r="E118" s="7">
        <f t="shared" si="15"/>
        <v>1.5712682379349047E-2</v>
      </c>
      <c r="F118" s="7">
        <f t="shared" si="16"/>
        <v>1.736111111111111E-3</v>
      </c>
      <c r="G118" s="7">
        <f t="shared" si="18"/>
        <v>-0.9285714285714286</v>
      </c>
      <c r="H118" s="8">
        <f t="shared" si="17"/>
        <v>-1.4590347923681258E-2</v>
      </c>
    </row>
    <row r="119" spans="1:8" ht="25.5" x14ac:dyDescent="0.2">
      <c r="A119" s="27"/>
      <c r="B119" s="15" t="s">
        <v>109</v>
      </c>
      <c r="C119" s="12">
        <v>0</v>
      </c>
      <c r="D119" s="6">
        <v>1</v>
      </c>
      <c r="E119" s="7" t="str">
        <f t="shared" si="15"/>
        <v/>
      </c>
      <c r="F119" s="7">
        <f t="shared" si="16"/>
        <v>8.6805555555555551E-4</v>
      </c>
      <c r="G119" s="7">
        <f t="shared" si="18"/>
        <v>1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13</v>
      </c>
      <c r="D120" s="6">
        <v>1</v>
      </c>
      <c r="E120" s="7">
        <f t="shared" si="15"/>
        <v>7.2951739618406283E-3</v>
      </c>
      <c r="F120" s="7">
        <f t="shared" si="16"/>
        <v>8.6805555555555551E-4</v>
      </c>
      <c r="G120" s="7">
        <f t="shared" si="18"/>
        <v>-0.92307692307692313</v>
      </c>
      <c r="H120" s="8">
        <f t="shared" si="17"/>
        <v>-6.7340067340067346E-3</v>
      </c>
    </row>
    <row r="121" spans="1:8" x14ac:dyDescent="0.2">
      <c r="A121" s="27"/>
      <c r="B121" s="15" t="s">
        <v>111</v>
      </c>
      <c r="C121" s="12">
        <v>12</v>
      </c>
      <c r="D121" s="6">
        <v>0</v>
      </c>
      <c r="E121" s="7">
        <f t="shared" si="15"/>
        <v>6.7340067340067337E-3</v>
      </c>
      <c r="F121" s="7" t="str">
        <f t="shared" si="16"/>
        <v/>
      </c>
      <c r="G121" s="7">
        <f t="shared" si="18"/>
        <v>-1</v>
      </c>
      <c r="H121" s="8">
        <f t="shared" si="17"/>
        <v>-6.7340067340067337E-3</v>
      </c>
    </row>
    <row r="122" spans="1:8" x14ac:dyDescent="0.2">
      <c r="A122" s="27"/>
      <c r="B122" s="15" t="s">
        <v>112</v>
      </c>
      <c r="C122" s="12">
        <v>75</v>
      </c>
      <c r="D122" s="6">
        <v>12</v>
      </c>
      <c r="E122" s="7">
        <f t="shared" si="15"/>
        <v>4.208754208754209E-2</v>
      </c>
      <c r="F122" s="7">
        <f t="shared" si="16"/>
        <v>1.0416666666666666E-2</v>
      </c>
      <c r="G122" s="7">
        <f t="shared" si="18"/>
        <v>-0.84</v>
      </c>
      <c r="H122" s="8">
        <f t="shared" si="17"/>
        <v>-3.5353535353535352E-2</v>
      </c>
    </row>
    <row r="123" spans="1:8" x14ac:dyDescent="0.2">
      <c r="A123" s="27"/>
      <c r="B123" s="15" t="s">
        <v>113</v>
      </c>
      <c r="C123" s="12">
        <v>11</v>
      </c>
      <c r="D123" s="6">
        <v>0</v>
      </c>
      <c r="E123" s="7">
        <f t="shared" si="15"/>
        <v>6.1728395061728392E-3</v>
      </c>
      <c r="F123" s="7" t="str">
        <f t="shared" si="16"/>
        <v/>
      </c>
      <c r="G123" s="7">
        <f t="shared" si="18"/>
        <v>-1</v>
      </c>
      <c r="H123" s="8">
        <f t="shared" si="17"/>
        <v>-6.1728395061728392E-3</v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1</v>
      </c>
      <c r="D125" s="6">
        <v>0</v>
      </c>
      <c r="E125" s="7">
        <f t="shared" si="15"/>
        <v>5.6116722783389455E-4</v>
      </c>
      <c r="F125" s="7" t="str">
        <f t="shared" si="16"/>
        <v/>
      </c>
      <c r="G125" s="7">
        <f t="shared" si="18"/>
        <v>-1</v>
      </c>
      <c r="H125" s="8">
        <f t="shared" si="17"/>
        <v>-5.6116722783389455E-4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1</v>
      </c>
      <c r="E127" s="7">
        <f t="shared" si="15"/>
        <v>5.6116722783389455E-4</v>
      </c>
      <c r="F127" s="7">
        <f t="shared" si="16"/>
        <v>8.6805555555555551E-4</v>
      </c>
      <c r="G127" s="7">
        <f t="shared" si="18"/>
        <v>0</v>
      </c>
      <c r="H127" s="8">
        <f t="shared" si="17"/>
        <v>0</v>
      </c>
    </row>
    <row r="128" spans="1:8" x14ac:dyDescent="0.2">
      <c r="A128" s="27"/>
      <c r="B128" s="15" t="s">
        <v>118</v>
      </c>
      <c r="C128" s="12">
        <v>6</v>
      </c>
      <c r="D128" s="6">
        <v>1</v>
      </c>
      <c r="E128" s="7">
        <f t="shared" si="15"/>
        <v>3.3670033670033669E-3</v>
      </c>
      <c r="F128" s="7">
        <f t="shared" si="16"/>
        <v>8.6805555555555551E-4</v>
      </c>
      <c r="G128" s="7">
        <f t="shared" si="18"/>
        <v>-0.83333333333333337</v>
      </c>
      <c r="H128" s="8">
        <f t="shared" si="17"/>
        <v>-2.8058361391694723E-3</v>
      </c>
    </row>
    <row r="129" spans="1:8" x14ac:dyDescent="0.2">
      <c r="A129" s="27"/>
      <c r="B129" s="15" t="s">
        <v>119</v>
      </c>
      <c r="C129" s="12">
        <v>1</v>
      </c>
      <c r="D129" s="6">
        <v>2</v>
      </c>
      <c r="E129" s="7">
        <f t="shared" si="15"/>
        <v>5.6116722783389455E-4</v>
      </c>
      <c r="F129" s="7">
        <f t="shared" si="16"/>
        <v>1.736111111111111E-3</v>
      </c>
      <c r="G129" s="7">
        <f t="shared" si="18"/>
        <v>1</v>
      </c>
      <c r="H129" s="8">
        <f t="shared" si="17"/>
        <v>5.6116722783389455E-4</v>
      </c>
    </row>
    <row r="130" spans="1:8" x14ac:dyDescent="0.2">
      <c r="A130" s="27"/>
      <c r="B130" s="15" t="s">
        <v>120</v>
      </c>
      <c r="C130" s="12">
        <v>13</v>
      </c>
      <c r="D130" s="6">
        <v>5</v>
      </c>
      <c r="E130" s="7">
        <f t="shared" si="15"/>
        <v>7.2951739618406283E-3</v>
      </c>
      <c r="F130" s="7">
        <f t="shared" si="16"/>
        <v>4.340277777777778E-3</v>
      </c>
      <c r="G130" s="7">
        <f t="shared" si="18"/>
        <v>-0.61538461538461542</v>
      </c>
      <c r="H130" s="8">
        <f t="shared" si="17"/>
        <v>-4.4893378226711564E-3</v>
      </c>
    </row>
    <row r="131" spans="1:8" x14ac:dyDescent="0.2">
      <c r="A131" s="27"/>
      <c r="B131" s="15" t="s">
        <v>121</v>
      </c>
      <c r="C131" s="12">
        <v>6</v>
      </c>
      <c r="D131" s="6">
        <v>1</v>
      </c>
      <c r="E131" s="7">
        <f t="shared" si="15"/>
        <v>3.3670033670033669E-3</v>
      </c>
      <c r="F131" s="7">
        <f t="shared" si="16"/>
        <v>8.6805555555555551E-4</v>
      </c>
      <c r="G131" s="7">
        <f t="shared" si="18"/>
        <v>-0.83333333333333337</v>
      </c>
      <c r="H131" s="8">
        <f t="shared" si="17"/>
        <v>-2.8058361391694723E-3</v>
      </c>
    </row>
    <row r="132" spans="1:8" x14ac:dyDescent="0.2">
      <c r="A132" s="27"/>
      <c r="B132" s="15" t="s">
        <v>122</v>
      </c>
      <c r="C132" s="12">
        <v>44</v>
      </c>
      <c r="D132" s="6">
        <v>18</v>
      </c>
      <c r="E132" s="7">
        <f t="shared" si="15"/>
        <v>2.4691358024691357E-2</v>
      </c>
      <c r="F132" s="7">
        <f t="shared" si="16"/>
        <v>1.5625E-2</v>
      </c>
      <c r="G132" s="7">
        <f t="shared" si="18"/>
        <v>-0.59090909090909094</v>
      </c>
      <c r="H132" s="8">
        <f t="shared" si="17"/>
        <v>-1.4590347923681257E-2</v>
      </c>
    </row>
    <row r="133" spans="1:8" x14ac:dyDescent="0.2">
      <c r="A133" s="27"/>
      <c r="B133" s="15" t="s">
        <v>123</v>
      </c>
      <c r="C133" s="12">
        <v>3</v>
      </c>
      <c r="D133" s="6">
        <v>7</v>
      </c>
      <c r="E133" s="7">
        <f t="shared" si="15"/>
        <v>1.6835016835016834E-3</v>
      </c>
      <c r="F133" s="7">
        <f t="shared" si="16"/>
        <v>6.076388888888889E-3</v>
      </c>
      <c r="G133" s="7">
        <f t="shared" si="18"/>
        <v>1.3333333333333333</v>
      </c>
      <c r="H133" s="8">
        <f t="shared" si="17"/>
        <v>2.2446689113355778E-3</v>
      </c>
    </row>
    <row r="134" spans="1:8" x14ac:dyDescent="0.2">
      <c r="A134" s="27"/>
      <c r="B134" s="15" t="s">
        <v>124</v>
      </c>
      <c r="C134" s="12">
        <v>35</v>
      </c>
      <c r="D134" s="6">
        <v>16</v>
      </c>
      <c r="E134" s="7">
        <f t="shared" si="15"/>
        <v>1.9640852974186308E-2</v>
      </c>
      <c r="F134" s="7">
        <f t="shared" si="16"/>
        <v>1.3888888888888888E-2</v>
      </c>
      <c r="G134" s="7">
        <f t="shared" si="18"/>
        <v>-0.54285714285714282</v>
      </c>
      <c r="H134" s="8">
        <f t="shared" si="17"/>
        <v>-1.0662177328843996E-2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21</v>
      </c>
      <c r="D136" s="6">
        <v>8</v>
      </c>
      <c r="E136" s="7">
        <f t="shared" si="15"/>
        <v>1.1784511784511785E-2</v>
      </c>
      <c r="F136" s="7">
        <f t="shared" si="16"/>
        <v>6.9444444444444441E-3</v>
      </c>
      <c r="G136" s="7">
        <f t="shared" si="18"/>
        <v>-0.61904761904761907</v>
      </c>
      <c r="H136" s="8">
        <f t="shared" si="17"/>
        <v>-7.2951739618406291E-3</v>
      </c>
    </row>
    <row r="137" spans="1:8" x14ac:dyDescent="0.2">
      <c r="A137" s="27"/>
      <c r="B137" s="15" t="s">
        <v>127</v>
      </c>
      <c r="C137" s="12">
        <v>1</v>
      </c>
      <c r="D137" s="6">
        <v>2</v>
      </c>
      <c r="E137" s="7">
        <f t="shared" si="15"/>
        <v>5.6116722783389455E-4</v>
      </c>
      <c r="F137" s="7">
        <f t="shared" si="16"/>
        <v>1.736111111111111E-3</v>
      </c>
      <c r="G137" s="7">
        <f t="shared" si="18"/>
        <v>1</v>
      </c>
      <c r="H137" s="8">
        <f t="shared" si="17"/>
        <v>5.6116722783389455E-4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1242</v>
      </c>
      <c r="D139" s="6">
        <v>849</v>
      </c>
      <c r="E139" s="7">
        <f t="shared" si="15"/>
        <v>0.69696969696969702</v>
      </c>
      <c r="F139" s="7">
        <f t="shared" si="16"/>
        <v>0.73697916666666663</v>
      </c>
      <c r="G139" s="7">
        <f t="shared" si="18"/>
        <v>-0.31642512077294688</v>
      </c>
      <c r="H139" s="8">
        <f t="shared" si="17"/>
        <v>-0.22053872053872056</v>
      </c>
    </row>
    <row r="140" spans="1:8" x14ac:dyDescent="0.2">
      <c r="A140" s="27"/>
      <c r="B140" s="15" t="s">
        <v>130</v>
      </c>
      <c r="C140" s="12">
        <v>3</v>
      </c>
      <c r="D140" s="6">
        <v>1</v>
      </c>
      <c r="E140" s="7">
        <f t="shared" ref="E140:E175" si="19">+IF(C140=0,"",C140/C$76)</f>
        <v>1.6835016835016834E-3</v>
      </c>
      <c r="F140" s="7">
        <f t="shared" ref="F140:F175" si="20">+IF(D140=0,"",D140/D$76)</f>
        <v>8.6805555555555551E-4</v>
      </c>
      <c r="G140" s="7">
        <f t="shared" si="18"/>
        <v>-0.66666666666666663</v>
      </c>
      <c r="H140" s="8">
        <f t="shared" ref="H140:H171" si="21">+IF(OR(AND(E140=""),(G140="")),"",E140*G140)</f>
        <v>-1.1223344556677889E-3</v>
      </c>
    </row>
    <row r="141" spans="1:8" x14ac:dyDescent="0.2">
      <c r="A141" s="27"/>
      <c r="B141" s="15" t="s">
        <v>131</v>
      </c>
      <c r="C141" s="12">
        <v>0</v>
      </c>
      <c r="D141" s="6">
        <v>2</v>
      </c>
      <c r="E141" s="7" t="str">
        <f t="shared" si="19"/>
        <v/>
      </c>
      <c r="F141" s="7">
        <f t="shared" si="20"/>
        <v>1.736111111111111E-3</v>
      </c>
      <c r="G141" s="7">
        <f t="shared" ref="G141:G175" si="22">+IF(AND(C141=0,D141=0)," ",IF(C141=0,1,IF(D141=0,-1,(D141-C141)/C141)))</f>
        <v>1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12</v>
      </c>
      <c r="D143" s="6">
        <v>0</v>
      </c>
      <c r="E143" s="7">
        <f t="shared" si="19"/>
        <v>6.7340067340067337E-3</v>
      </c>
      <c r="F143" s="7" t="str">
        <f t="shared" si="20"/>
        <v/>
      </c>
      <c r="G143" s="7">
        <f t="shared" si="22"/>
        <v>-1</v>
      </c>
      <c r="H143" s="8">
        <f t="shared" si="21"/>
        <v>-6.7340067340067337E-3</v>
      </c>
    </row>
    <row r="144" spans="1:8" x14ac:dyDescent="0.2">
      <c r="A144" s="27"/>
      <c r="B144" s="15" t="s">
        <v>134</v>
      </c>
      <c r="C144" s="12">
        <v>1</v>
      </c>
      <c r="D144" s="6">
        <v>0</v>
      </c>
      <c r="E144" s="7">
        <f t="shared" si="19"/>
        <v>5.6116722783389455E-4</v>
      </c>
      <c r="F144" s="7" t="str">
        <f t="shared" si="20"/>
        <v/>
      </c>
      <c r="G144" s="7">
        <f t="shared" si="22"/>
        <v>-1</v>
      </c>
      <c r="H144" s="8">
        <f t="shared" si="21"/>
        <v>-5.6116722783389455E-4</v>
      </c>
    </row>
    <row r="145" spans="1:8" x14ac:dyDescent="0.2">
      <c r="A145" s="27"/>
      <c r="B145" s="15" t="s">
        <v>135</v>
      </c>
      <c r="C145" s="12">
        <v>3</v>
      </c>
      <c r="D145" s="6">
        <v>0</v>
      </c>
      <c r="E145" s="7">
        <f t="shared" si="19"/>
        <v>1.6835016835016834E-3</v>
      </c>
      <c r="F145" s="7" t="str">
        <f t="shared" si="20"/>
        <v/>
      </c>
      <c r="G145" s="7">
        <f t="shared" si="22"/>
        <v>-1</v>
      </c>
      <c r="H145" s="8">
        <f t="shared" si="21"/>
        <v>-1.6835016835016834E-3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1</v>
      </c>
      <c r="D147" s="6">
        <v>0</v>
      </c>
      <c r="E147" s="7">
        <f t="shared" si="19"/>
        <v>5.6116722783389455E-4</v>
      </c>
      <c r="F147" s="7" t="str">
        <f t="shared" si="20"/>
        <v/>
      </c>
      <c r="G147" s="7">
        <f t="shared" si="22"/>
        <v>-1</v>
      </c>
      <c r="H147" s="8">
        <f t="shared" si="21"/>
        <v>-5.6116722783389455E-4</v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1</v>
      </c>
      <c r="D149" s="6">
        <v>0</v>
      </c>
      <c r="E149" s="7">
        <f t="shared" si="19"/>
        <v>5.6116722783389455E-4</v>
      </c>
      <c r="F149" s="7" t="str">
        <f t="shared" si="20"/>
        <v/>
      </c>
      <c r="G149" s="7">
        <f t="shared" si="22"/>
        <v>-1</v>
      </c>
      <c r="H149" s="8">
        <f t="shared" si="21"/>
        <v>-5.6116722783389455E-4</v>
      </c>
    </row>
    <row r="150" spans="1:8" ht="25.5" x14ac:dyDescent="0.2">
      <c r="A150" s="27"/>
      <c r="B150" s="15" t="s">
        <v>140</v>
      </c>
      <c r="C150" s="12">
        <v>4</v>
      </c>
      <c r="D150" s="6">
        <v>0</v>
      </c>
      <c r="E150" s="7">
        <f t="shared" si="19"/>
        <v>2.2446689113355782E-3</v>
      </c>
      <c r="F150" s="7" t="str">
        <f t="shared" si="20"/>
        <v/>
      </c>
      <c r="G150" s="7">
        <f t="shared" si="22"/>
        <v>-1</v>
      </c>
      <c r="H150" s="8">
        <f t="shared" si="21"/>
        <v>-2.2446689113355782E-3</v>
      </c>
    </row>
    <row r="151" spans="1:8" ht="25.5" x14ac:dyDescent="0.2">
      <c r="A151" s="27"/>
      <c r="B151" s="15" t="s">
        <v>141</v>
      </c>
      <c r="C151" s="12">
        <v>2</v>
      </c>
      <c r="D151" s="6">
        <v>0</v>
      </c>
      <c r="E151" s="7">
        <f t="shared" si="19"/>
        <v>1.1223344556677891E-3</v>
      </c>
      <c r="F151" s="7" t="str">
        <f t="shared" si="20"/>
        <v/>
      </c>
      <c r="G151" s="7">
        <f t="shared" si="22"/>
        <v>-1</v>
      </c>
      <c r="H151" s="8">
        <f t="shared" si="21"/>
        <v>-1.1223344556677891E-3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2</v>
      </c>
      <c r="D153" s="6">
        <v>0</v>
      </c>
      <c r="E153" s="7">
        <f t="shared" si="19"/>
        <v>1.1223344556677891E-3</v>
      </c>
      <c r="F153" s="7" t="str">
        <f t="shared" si="20"/>
        <v/>
      </c>
      <c r="G153" s="7">
        <f t="shared" si="22"/>
        <v>-1</v>
      </c>
      <c r="H153" s="8">
        <f t="shared" si="21"/>
        <v>-1.1223344556677891E-3</v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3</v>
      </c>
      <c r="D156" s="6">
        <v>0</v>
      </c>
      <c r="E156" s="7">
        <f t="shared" si="19"/>
        <v>1.6835016835016834E-3</v>
      </c>
      <c r="F156" s="7" t="str">
        <f t="shared" si="20"/>
        <v/>
      </c>
      <c r="G156" s="7">
        <f t="shared" si="22"/>
        <v>-1</v>
      </c>
      <c r="H156" s="8">
        <f t="shared" si="21"/>
        <v>-1.6835016835016834E-3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3</v>
      </c>
      <c r="D161" s="6">
        <v>0</v>
      </c>
      <c r="E161" s="7">
        <f t="shared" si="19"/>
        <v>1.6835016835016834E-3</v>
      </c>
      <c r="F161" s="7" t="str">
        <f t="shared" si="20"/>
        <v/>
      </c>
      <c r="G161" s="7">
        <f t="shared" si="22"/>
        <v>-1</v>
      </c>
      <c r="H161" s="8">
        <f t="shared" si="21"/>
        <v>-1.6835016835016834E-3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2</v>
      </c>
      <c r="D163" s="6">
        <v>0</v>
      </c>
      <c r="E163" s="7">
        <f t="shared" si="19"/>
        <v>1.1223344556677891E-3</v>
      </c>
      <c r="F163" s="7" t="str">
        <f t="shared" si="20"/>
        <v/>
      </c>
      <c r="G163" s="7">
        <f t="shared" si="22"/>
        <v>-1</v>
      </c>
      <c r="H163" s="8">
        <f t="shared" si="21"/>
        <v>-1.1223344556677891E-3</v>
      </c>
    </row>
    <row r="164" spans="1:8" x14ac:dyDescent="0.2">
      <c r="A164" s="27"/>
      <c r="B164" s="15" t="s">
        <v>154</v>
      </c>
      <c r="C164" s="12">
        <v>1</v>
      </c>
      <c r="D164" s="6">
        <v>0</v>
      </c>
      <c r="E164" s="7">
        <f t="shared" si="19"/>
        <v>5.6116722783389455E-4</v>
      </c>
      <c r="F164" s="7" t="str">
        <f t="shared" si="20"/>
        <v/>
      </c>
      <c r="G164" s="7">
        <f t="shared" si="22"/>
        <v>-1</v>
      </c>
      <c r="H164" s="8">
        <f t="shared" si="21"/>
        <v>-5.6116722783389455E-4</v>
      </c>
    </row>
    <row r="165" spans="1:8" ht="25.5" x14ac:dyDescent="0.2">
      <c r="A165" s="27"/>
      <c r="B165" s="15" t="s">
        <v>155</v>
      </c>
      <c r="C165" s="12">
        <v>2</v>
      </c>
      <c r="D165" s="6">
        <v>0</v>
      </c>
      <c r="E165" s="7">
        <f t="shared" si="19"/>
        <v>1.1223344556677891E-3</v>
      </c>
      <c r="F165" s="7" t="str">
        <f t="shared" si="20"/>
        <v/>
      </c>
      <c r="G165" s="7">
        <f t="shared" si="22"/>
        <v>-1</v>
      </c>
      <c r="H165" s="8">
        <f t="shared" si="21"/>
        <v>-1.1223344556677891E-3</v>
      </c>
    </row>
    <row r="166" spans="1:8" x14ac:dyDescent="0.2">
      <c r="A166" s="27"/>
      <c r="B166" s="15" t="s">
        <v>156</v>
      </c>
      <c r="C166" s="12">
        <v>4</v>
      </c>
      <c r="D166" s="6">
        <v>1</v>
      </c>
      <c r="E166" s="7">
        <f t="shared" si="19"/>
        <v>2.2446689113355782E-3</v>
      </c>
      <c r="F166" s="7">
        <f t="shared" si="20"/>
        <v>8.6805555555555551E-4</v>
      </c>
      <c r="G166" s="7">
        <f t="shared" si="22"/>
        <v>-0.75</v>
      </c>
      <c r="H166" s="8">
        <f t="shared" si="21"/>
        <v>-1.6835016835016836E-3</v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1</v>
      </c>
      <c r="D170" s="6">
        <v>0</v>
      </c>
      <c r="E170" s="7">
        <f t="shared" si="19"/>
        <v>5.6116722783389455E-4</v>
      </c>
      <c r="F170" s="7" t="str">
        <f t="shared" si="20"/>
        <v/>
      </c>
      <c r="G170" s="7">
        <f t="shared" si="22"/>
        <v>-1</v>
      </c>
      <c r="H170" s="8">
        <f t="shared" si="21"/>
        <v>-5.6116722783389455E-4</v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9</v>
      </c>
      <c r="D172" s="6">
        <v>9</v>
      </c>
      <c r="E172" s="7">
        <f t="shared" si="19"/>
        <v>5.0505050505050509E-3</v>
      </c>
      <c r="F172" s="7">
        <f t="shared" si="20"/>
        <v>7.8125E-3</v>
      </c>
      <c r="G172" s="7">
        <f t="shared" si="22"/>
        <v>0</v>
      </c>
      <c r="H172" s="8">
        <f t="shared" ref="H172:H175" si="23">+IF(OR(AND(E172=""),(G172="")),"",E172*G172)</f>
        <v>0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1</v>
      </c>
      <c r="D175" s="9">
        <v>0</v>
      </c>
      <c r="E175" s="10">
        <f t="shared" si="19"/>
        <v>5.6116722783389455E-4</v>
      </c>
      <c r="F175" s="10" t="str">
        <f t="shared" si="20"/>
        <v/>
      </c>
      <c r="G175" s="10">
        <f t="shared" si="22"/>
        <v>-1</v>
      </c>
      <c r="H175" s="11">
        <f t="shared" si="23"/>
        <v>-5.6116722783389455E-4</v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1006</v>
      </c>
      <c r="D181" s="20">
        <f>SUM(D182:D356)</f>
        <v>727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-0.27733598409542742</v>
      </c>
      <c r="H181" s="21">
        <f t="shared" ref="H181:H212" si="26">+IF(OR(AND(E181=""),(G181="")),"",E181*G181)</f>
        <v>-0.27733598409542742</v>
      </c>
    </row>
    <row r="182" spans="1:8" x14ac:dyDescent="0.2">
      <c r="A182" s="27"/>
      <c r="B182" s="14" t="s">
        <v>166</v>
      </c>
      <c r="C182" s="25">
        <v>16</v>
      </c>
      <c r="D182" s="22">
        <v>7</v>
      </c>
      <c r="E182" s="23">
        <f t="shared" si="24"/>
        <v>1.5904572564612324E-2</v>
      </c>
      <c r="F182" s="23">
        <f t="shared" si="25"/>
        <v>9.6286107290233843E-3</v>
      </c>
      <c r="G182" s="23">
        <f t="shared" ref="G182:G213" si="27">+IF(AND(C182=0,D182=0)," ",IF(C182=0,1,IF(D182=0,-1,(D182-C182)/C182)))</f>
        <v>-0.5625</v>
      </c>
      <c r="H182" s="24">
        <f t="shared" si="26"/>
        <v>-8.9463220675944331E-3</v>
      </c>
    </row>
    <row r="183" spans="1:8" x14ac:dyDescent="0.2">
      <c r="A183" s="27"/>
      <c r="B183" s="15" t="s">
        <v>167</v>
      </c>
      <c r="C183" s="12">
        <v>3</v>
      </c>
      <c r="D183" s="6">
        <v>1</v>
      </c>
      <c r="E183" s="7">
        <f t="shared" si="24"/>
        <v>2.982107355864811E-3</v>
      </c>
      <c r="F183" s="7">
        <f t="shared" si="25"/>
        <v>1.375515818431912E-3</v>
      </c>
      <c r="G183" s="7">
        <f t="shared" si="27"/>
        <v>-0.66666666666666663</v>
      </c>
      <c r="H183" s="8">
        <f t="shared" si="26"/>
        <v>-1.9880715705765406E-3</v>
      </c>
    </row>
    <row r="184" spans="1:8" ht="38.25" x14ac:dyDescent="0.2">
      <c r="A184" s="27"/>
      <c r="B184" s="15" t="s">
        <v>168</v>
      </c>
      <c r="C184" s="12">
        <v>3</v>
      </c>
      <c r="D184" s="6">
        <v>0</v>
      </c>
      <c r="E184" s="7">
        <f t="shared" si="24"/>
        <v>2.982107355864811E-3</v>
      </c>
      <c r="F184" s="7" t="str">
        <f t="shared" si="25"/>
        <v/>
      </c>
      <c r="G184" s="7">
        <f t="shared" si="27"/>
        <v>-1</v>
      </c>
      <c r="H184" s="8">
        <f t="shared" si="26"/>
        <v>-2.982107355864811E-3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9</v>
      </c>
      <c r="D186" s="6">
        <v>10</v>
      </c>
      <c r="E186" s="7">
        <f t="shared" si="24"/>
        <v>8.9463220675944331E-3</v>
      </c>
      <c r="F186" s="7">
        <f t="shared" si="25"/>
        <v>1.3755158184319119E-2</v>
      </c>
      <c r="G186" s="7">
        <f t="shared" si="27"/>
        <v>0.1111111111111111</v>
      </c>
      <c r="H186" s="8">
        <f t="shared" si="26"/>
        <v>9.9403578528827028E-4</v>
      </c>
    </row>
    <row r="187" spans="1:8" ht="25.5" x14ac:dyDescent="0.2">
      <c r="A187" s="27"/>
      <c r="B187" s="15" t="s">
        <v>171</v>
      </c>
      <c r="C187" s="12">
        <v>1</v>
      </c>
      <c r="D187" s="6">
        <v>1</v>
      </c>
      <c r="E187" s="7">
        <f t="shared" si="24"/>
        <v>9.9403578528827028E-4</v>
      </c>
      <c r="F187" s="7">
        <f t="shared" si="25"/>
        <v>1.375515818431912E-3</v>
      </c>
      <c r="G187" s="7">
        <f t="shared" si="27"/>
        <v>0</v>
      </c>
      <c r="H187" s="8">
        <f t="shared" si="26"/>
        <v>0</v>
      </c>
    </row>
    <row r="188" spans="1:8" x14ac:dyDescent="0.2">
      <c r="A188" s="27"/>
      <c r="B188" s="15" t="s">
        <v>172</v>
      </c>
      <c r="C188" s="12">
        <v>123</v>
      </c>
      <c r="D188" s="6">
        <v>100</v>
      </c>
      <c r="E188" s="7">
        <f t="shared" si="24"/>
        <v>0.12226640159045726</v>
      </c>
      <c r="F188" s="7">
        <f t="shared" si="25"/>
        <v>0.13755158184319119</v>
      </c>
      <c r="G188" s="7">
        <f t="shared" si="27"/>
        <v>-0.18699186991869918</v>
      </c>
      <c r="H188" s="8">
        <f t="shared" si="26"/>
        <v>-2.2862823061630219E-2</v>
      </c>
    </row>
    <row r="189" spans="1:8" x14ac:dyDescent="0.2">
      <c r="A189" s="27"/>
      <c r="B189" s="15" t="s">
        <v>173</v>
      </c>
      <c r="C189" s="12">
        <v>2</v>
      </c>
      <c r="D189" s="6">
        <v>1</v>
      </c>
      <c r="E189" s="7">
        <f t="shared" si="24"/>
        <v>1.9880715705765406E-3</v>
      </c>
      <c r="F189" s="7">
        <f t="shared" si="25"/>
        <v>1.375515818431912E-3</v>
      </c>
      <c r="G189" s="7">
        <f t="shared" si="27"/>
        <v>-0.5</v>
      </c>
      <c r="H189" s="8">
        <f t="shared" si="26"/>
        <v>-9.9403578528827028E-4</v>
      </c>
    </row>
    <row r="190" spans="1:8" x14ac:dyDescent="0.2">
      <c r="A190" s="27"/>
      <c r="B190" s="15" t="s">
        <v>174</v>
      </c>
      <c r="C190" s="12">
        <v>1</v>
      </c>
      <c r="D190" s="6">
        <v>3</v>
      </c>
      <c r="E190" s="7">
        <f t="shared" si="24"/>
        <v>9.9403578528827028E-4</v>
      </c>
      <c r="F190" s="7">
        <f t="shared" si="25"/>
        <v>4.1265474552957355E-3</v>
      </c>
      <c r="G190" s="7">
        <f t="shared" si="27"/>
        <v>2</v>
      </c>
      <c r="H190" s="8">
        <f t="shared" si="26"/>
        <v>1.9880715705765406E-3</v>
      </c>
    </row>
    <row r="191" spans="1:8" x14ac:dyDescent="0.2">
      <c r="A191" s="27"/>
      <c r="B191" s="15" t="s">
        <v>175</v>
      </c>
      <c r="C191" s="12">
        <v>13</v>
      </c>
      <c r="D191" s="6">
        <v>7</v>
      </c>
      <c r="E191" s="7">
        <f t="shared" si="24"/>
        <v>1.2922465208747515E-2</v>
      </c>
      <c r="F191" s="7">
        <f t="shared" si="25"/>
        <v>9.6286107290233843E-3</v>
      </c>
      <c r="G191" s="7">
        <f t="shared" si="27"/>
        <v>-0.46153846153846156</v>
      </c>
      <c r="H191" s="8">
        <f t="shared" si="26"/>
        <v>-5.964214711729623E-3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50</v>
      </c>
      <c r="E193" s="7" t="str">
        <f t="shared" si="24"/>
        <v/>
      </c>
      <c r="F193" s="7">
        <f t="shared" si="25"/>
        <v>6.8775790921595595E-2</v>
      </c>
      <c r="G193" s="7">
        <f t="shared" si="27"/>
        <v>1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3</v>
      </c>
      <c r="D194" s="6">
        <v>3</v>
      </c>
      <c r="E194" s="7">
        <f t="shared" si="24"/>
        <v>2.982107355864811E-3</v>
      </c>
      <c r="F194" s="7">
        <f t="shared" si="25"/>
        <v>4.1265474552957355E-3</v>
      </c>
      <c r="G194" s="7">
        <f t="shared" si="27"/>
        <v>0</v>
      </c>
      <c r="H194" s="8">
        <f t="shared" si="26"/>
        <v>0</v>
      </c>
    </row>
    <row r="195" spans="1:8" x14ac:dyDescent="0.2">
      <c r="A195" s="27"/>
      <c r="B195" s="15" t="s">
        <v>179</v>
      </c>
      <c r="C195" s="12">
        <v>7</v>
      </c>
      <c r="D195" s="6">
        <v>0</v>
      </c>
      <c r="E195" s="7">
        <f t="shared" si="24"/>
        <v>6.958250497017893E-3</v>
      </c>
      <c r="F195" s="7" t="str">
        <f t="shared" si="25"/>
        <v/>
      </c>
      <c r="G195" s="7">
        <f t="shared" si="27"/>
        <v>-1</v>
      </c>
      <c r="H195" s="8">
        <f t="shared" si="26"/>
        <v>-6.958250497017893E-3</v>
      </c>
    </row>
    <row r="196" spans="1:8" x14ac:dyDescent="0.2">
      <c r="A196" s="27"/>
      <c r="B196" s="15" t="s">
        <v>180</v>
      </c>
      <c r="C196" s="12">
        <v>6</v>
      </c>
      <c r="D196" s="6">
        <v>14</v>
      </c>
      <c r="E196" s="7">
        <f t="shared" si="24"/>
        <v>5.9642147117296221E-3</v>
      </c>
      <c r="F196" s="7">
        <f t="shared" si="25"/>
        <v>1.9257221458046769E-2</v>
      </c>
      <c r="G196" s="7">
        <f t="shared" si="27"/>
        <v>1.3333333333333333</v>
      </c>
      <c r="H196" s="8">
        <f t="shared" si="26"/>
        <v>7.9522862823061622E-3</v>
      </c>
    </row>
    <row r="197" spans="1:8" ht="25.5" x14ac:dyDescent="0.2">
      <c r="A197" s="27"/>
      <c r="B197" s="15" t="s">
        <v>181</v>
      </c>
      <c r="C197" s="12">
        <v>2</v>
      </c>
      <c r="D197" s="6">
        <v>6</v>
      </c>
      <c r="E197" s="7">
        <f t="shared" si="24"/>
        <v>1.9880715705765406E-3</v>
      </c>
      <c r="F197" s="7">
        <f t="shared" si="25"/>
        <v>8.253094910591471E-3</v>
      </c>
      <c r="G197" s="7">
        <f t="shared" si="27"/>
        <v>2</v>
      </c>
      <c r="H197" s="8">
        <f t="shared" si="26"/>
        <v>3.9761431411530811E-3</v>
      </c>
    </row>
    <row r="198" spans="1:8" ht="25.5" x14ac:dyDescent="0.2">
      <c r="A198" s="27"/>
      <c r="B198" s="15" t="s">
        <v>182</v>
      </c>
      <c r="C198" s="12">
        <v>1</v>
      </c>
      <c r="D198" s="6">
        <v>0</v>
      </c>
      <c r="E198" s="7">
        <f t="shared" si="24"/>
        <v>9.9403578528827028E-4</v>
      </c>
      <c r="F198" s="7" t="str">
        <f t="shared" si="25"/>
        <v/>
      </c>
      <c r="G198" s="7">
        <f t="shared" si="27"/>
        <v>-1</v>
      </c>
      <c r="H198" s="8">
        <f t="shared" si="26"/>
        <v>-9.9403578528827028E-4</v>
      </c>
    </row>
    <row r="199" spans="1:8" x14ac:dyDescent="0.2">
      <c r="A199" s="27"/>
      <c r="B199" s="15" t="s">
        <v>183</v>
      </c>
      <c r="C199" s="12">
        <v>1</v>
      </c>
      <c r="D199" s="6">
        <v>0</v>
      </c>
      <c r="E199" s="7">
        <f t="shared" si="24"/>
        <v>9.9403578528827028E-4</v>
      </c>
      <c r="F199" s="7" t="str">
        <f t="shared" si="25"/>
        <v/>
      </c>
      <c r="G199" s="7">
        <f t="shared" si="27"/>
        <v>-1</v>
      </c>
      <c r="H199" s="8">
        <f t="shared" si="26"/>
        <v>-9.9403578528827028E-4</v>
      </c>
    </row>
    <row r="200" spans="1:8" x14ac:dyDescent="0.2">
      <c r="A200" s="27"/>
      <c r="B200" s="15" t="s">
        <v>184</v>
      </c>
      <c r="C200" s="12">
        <v>4</v>
      </c>
      <c r="D200" s="6">
        <v>7</v>
      </c>
      <c r="E200" s="7">
        <f t="shared" si="24"/>
        <v>3.9761431411530811E-3</v>
      </c>
      <c r="F200" s="7">
        <f t="shared" si="25"/>
        <v>9.6286107290233843E-3</v>
      </c>
      <c r="G200" s="7">
        <f t="shared" si="27"/>
        <v>0.75</v>
      </c>
      <c r="H200" s="8">
        <f t="shared" si="26"/>
        <v>2.982107355864811E-3</v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9.9403578528827028E-4</v>
      </c>
      <c r="F201" s="7" t="str">
        <f t="shared" si="25"/>
        <v/>
      </c>
      <c r="G201" s="7">
        <f t="shared" si="27"/>
        <v>-1</v>
      </c>
      <c r="H201" s="8">
        <f t="shared" si="26"/>
        <v>-9.9403578528827028E-4</v>
      </c>
    </row>
    <row r="202" spans="1:8" ht="25.5" x14ac:dyDescent="0.2">
      <c r="A202" s="27"/>
      <c r="B202" s="15" t="s">
        <v>186</v>
      </c>
      <c r="C202" s="12">
        <v>32</v>
      </c>
      <c r="D202" s="6">
        <v>5</v>
      </c>
      <c r="E202" s="7">
        <f t="shared" si="24"/>
        <v>3.1809145129224649E-2</v>
      </c>
      <c r="F202" s="7">
        <f t="shared" si="25"/>
        <v>6.8775790921595595E-3</v>
      </c>
      <c r="G202" s="7">
        <f t="shared" si="27"/>
        <v>-0.84375</v>
      </c>
      <c r="H202" s="8">
        <f t="shared" si="26"/>
        <v>-2.6838966202783296E-2</v>
      </c>
    </row>
    <row r="203" spans="1:8" x14ac:dyDescent="0.2">
      <c r="A203" s="27"/>
      <c r="B203" s="15" t="s">
        <v>187</v>
      </c>
      <c r="C203" s="12">
        <v>10</v>
      </c>
      <c r="D203" s="6">
        <v>39</v>
      </c>
      <c r="E203" s="7">
        <f t="shared" si="24"/>
        <v>9.9403578528827041E-3</v>
      </c>
      <c r="F203" s="7">
        <f t="shared" si="25"/>
        <v>5.364511691884457E-2</v>
      </c>
      <c r="G203" s="7">
        <f t="shared" si="27"/>
        <v>2.9</v>
      </c>
      <c r="H203" s="8">
        <f t="shared" si="26"/>
        <v>2.8827037773359841E-2</v>
      </c>
    </row>
    <row r="204" spans="1:8" x14ac:dyDescent="0.2">
      <c r="A204" s="27"/>
      <c r="B204" s="15" t="s">
        <v>188</v>
      </c>
      <c r="C204" s="12">
        <v>1</v>
      </c>
      <c r="D204" s="6">
        <v>0</v>
      </c>
      <c r="E204" s="7">
        <f t="shared" si="24"/>
        <v>9.9403578528827028E-4</v>
      </c>
      <c r="F204" s="7" t="str">
        <f t="shared" si="25"/>
        <v/>
      </c>
      <c r="G204" s="7">
        <f t="shared" si="27"/>
        <v>-1</v>
      </c>
      <c r="H204" s="8">
        <f t="shared" si="26"/>
        <v>-9.9403578528827028E-4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3</v>
      </c>
      <c r="D206" s="6">
        <v>2</v>
      </c>
      <c r="E206" s="7">
        <f t="shared" si="24"/>
        <v>2.982107355864811E-3</v>
      </c>
      <c r="F206" s="7">
        <f t="shared" si="25"/>
        <v>2.751031636863824E-3</v>
      </c>
      <c r="G206" s="7">
        <f t="shared" si="27"/>
        <v>-0.33333333333333331</v>
      </c>
      <c r="H206" s="8">
        <f t="shared" si="26"/>
        <v>-9.9403578528827028E-4</v>
      </c>
    </row>
    <row r="207" spans="1:8" x14ac:dyDescent="0.2">
      <c r="A207" s="27"/>
      <c r="B207" s="15" t="s">
        <v>191</v>
      </c>
      <c r="C207" s="12">
        <v>1</v>
      </c>
      <c r="D207" s="6">
        <v>0</v>
      </c>
      <c r="E207" s="7">
        <f t="shared" si="24"/>
        <v>9.9403578528827028E-4</v>
      </c>
      <c r="F207" s="7" t="str">
        <f t="shared" si="25"/>
        <v/>
      </c>
      <c r="G207" s="7">
        <f t="shared" si="27"/>
        <v>-1</v>
      </c>
      <c r="H207" s="8">
        <f t="shared" si="26"/>
        <v>-9.9403578528827028E-4</v>
      </c>
    </row>
    <row r="208" spans="1:8" x14ac:dyDescent="0.2">
      <c r="A208" s="27"/>
      <c r="B208" s="15" t="s">
        <v>192</v>
      </c>
      <c r="C208" s="12">
        <v>3</v>
      </c>
      <c r="D208" s="6">
        <v>0</v>
      </c>
      <c r="E208" s="7">
        <f t="shared" si="24"/>
        <v>2.982107355864811E-3</v>
      </c>
      <c r="F208" s="7" t="str">
        <f t="shared" si="25"/>
        <v/>
      </c>
      <c r="G208" s="7">
        <f t="shared" si="27"/>
        <v>-1</v>
      </c>
      <c r="H208" s="8">
        <f t="shared" si="26"/>
        <v>-2.982107355864811E-3</v>
      </c>
    </row>
    <row r="209" spans="1:8" x14ac:dyDescent="0.2">
      <c r="A209" s="27"/>
      <c r="B209" s="15" t="s">
        <v>193</v>
      </c>
      <c r="C209" s="12">
        <v>5</v>
      </c>
      <c r="D209" s="6">
        <v>5</v>
      </c>
      <c r="E209" s="7">
        <f t="shared" si="24"/>
        <v>4.970178926441352E-3</v>
      </c>
      <c r="F209" s="7">
        <f t="shared" si="25"/>
        <v>6.8775790921595595E-3</v>
      </c>
      <c r="G209" s="7">
        <f t="shared" si="27"/>
        <v>0</v>
      </c>
      <c r="H209" s="8">
        <f t="shared" si="26"/>
        <v>0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5</v>
      </c>
      <c r="D211" s="6">
        <v>13</v>
      </c>
      <c r="E211" s="7">
        <f t="shared" si="24"/>
        <v>4.970178926441352E-3</v>
      </c>
      <c r="F211" s="7">
        <f t="shared" si="25"/>
        <v>1.7881705639614855E-2</v>
      </c>
      <c r="G211" s="7">
        <f t="shared" si="27"/>
        <v>1.6</v>
      </c>
      <c r="H211" s="8">
        <f t="shared" si="26"/>
        <v>7.9522862823061639E-3</v>
      </c>
    </row>
    <row r="212" spans="1:8" x14ac:dyDescent="0.2">
      <c r="A212" s="27"/>
      <c r="B212" s="15" t="s">
        <v>196</v>
      </c>
      <c r="C212" s="12">
        <v>15</v>
      </c>
      <c r="D212" s="6">
        <v>36</v>
      </c>
      <c r="E212" s="7">
        <f t="shared" si="24"/>
        <v>1.4910536779324055E-2</v>
      </c>
      <c r="F212" s="7">
        <f t="shared" si="25"/>
        <v>4.951856946354883E-2</v>
      </c>
      <c r="G212" s="7">
        <f t="shared" si="27"/>
        <v>1.4</v>
      </c>
      <c r="H212" s="8">
        <f t="shared" si="26"/>
        <v>2.0874751491053677E-2</v>
      </c>
    </row>
    <row r="213" spans="1:8" x14ac:dyDescent="0.2">
      <c r="A213" s="27"/>
      <c r="B213" s="15" t="s">
        <v>197</v>
      </c>
      <c r="C213" s="12">
        <v>54</v>
      </c>
      <c r="D213" s="6">
        <v>40</v>
      </c>
      <c r="E213" s="7">
        <f t="shared" ref="E213:E244" si="28">+IF(C213=0,"",C213/C$181)</f>
        <v>5.3677932405566599E-2</v>
      </c>
      <c r="F213" s="7">
        <f t="shared" ref="F213:F244" si="29">+IF(D213=0,"",D213/D$181)</f>
        <v>5.5020632737276476E-2</v>
      </c>
      <c r="G213" s="7">
        <f t="shared" si="27"/>
        <v>-0.25925925925925924</v>
      </c>
      <c r="H213" s="8">
        <f t="shared" ref="H213:H244" si="30">+IF(OR(AND(E213=""),(G213="")),"",E213*G213)</f>
        <v>-1.3916500994035784E-2</v>
      </c>
    </row>
    <row r="214" spans="1:8" x14ac:dyDescent="0.2">
      <c r="A214" s="27"/>
      <c r="B214" s="15" t="s">
        <v>198</v>
      </c>
      <c r="C214" s="12">
        <v>33</v>
      </c>
      <c r="D214" s="6">
        <v>73</v>
      </c>
      <c r="E214" s="7">
        <f t="shared" si="28"/>
        <v>3.2803180914512925E-2</v>
      </c>
      <c r="F214" s="7">
        <f t="shared" si="29"/>
        <v>0.10041265474552957</v>
      </c>
      <c r="G214" s="7">
        <f t="shared" ref="G214:G245" si="31">+IF(AND(C214=0,D214=0)," ",IF(C214=0,1,IF(D214=0,-1,(D214-C214)/C214)))</f>
        <v>1.2121212121212122</v>
      </c>
      <c r="H214" s="8">
        <f t="shared" si="30"/>
        <v>3.9761431411530816E-2</v>
      </c>
    </row>
    <row r="215" spans="1:8" x14ac:dyDescent="0.2">
      <c r="A215" s="27"/>
      <c r="B215" s="15" t="s">
        <v>199</v>
      </c>
      <c r="C215" s="12">
        <v>10</v>
      </c>
      <c r="D215" s="6">
        <v>3</v>
      </c>
      <c r="E215" s="7">
        <f t="shared" si="28"/>
        <v>9.9403578528827041E-3</v>
      </c>
      <c r="F215" s="7">
        <f t="shared" si="29"/>
        <v>4.1265474552957355E-3</v>
      </c>
      <c r="G215" s="7">
        <f t="shared" si="31"/>
        <v>-0.7</v>
      </c>
      <c r="H215" s="8">
        <f t="shared" si="30"/>
        <v>-6.9582504970178921E-3</v>
      </c>
    </row>
    <row r="216" spans="1:8" x14ac:dyDescent="0.2">
      <c r="A216" s="27"/>
      <c r="B216" s="15" t="s">
        <v>200</v>
      </c>
      <c r="C216" s="12">
        <v>27</v>
      </c>
      <c r="D216" s="6">
        <v>9</v>
      </c>
      <c r="E216" s="7">
        <f t="shared" si="28"/>
        <v>2.6838966202783299E-2</v>
      </c>
      <c r="F216" s="7">
        <f t="shared" si="29"/>
        <v>1.2379642365887207E-2</v>
      </c>
      <c r="G216" s="7">
        <f t="shared" si="31"/>
        <v>-0.66666666666666663</v>
      </c>
      <c r="H216" s="8">
        <f t="shared" si="30"/>
        <v>-1.7892644135188866E-2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28</v>
      </c>
      <c r="D218" s="6">
        <v>0</v>
      </c>
      <c r="E218" s="7">
        <f t="shared" si="28"/>
        <v>2.7833001988071572E-2</v>
      </c>
      <c r="F218" s="7" t="str">
        <f t="shared" si="29"/>
        <v/>
      </c>
      <c r="G218" s="7">
        <f t="shared" si="31"/>
        <v>-1</v>
      </c>
      <c r="H218" s="8">
        <f t="shared" si="30"/>
        <v>-2.7833001988071572E-2</v>
      </c>
    </row>
    <row r="219" spans="1:8" x14ac:dyDescent="0.2">
      <c r="A219" s="27"/>
      <c r="B219" s="15" t="s">
        <v>203</v>
      </c>
      <c r="C219" s="12">
        <v>8</v>
      </c>
      <c r="D219" s="6">
        <v>5</v>
      </c>
      <c r="E219" s="7">
        <f t="shared" si="28"/>
        <v>7.9522862823061622E-3</v>
      </c>
      <c r="F219" s="7">
        <f t="shared" si="29"/>
        <v>6.8775790921595595E-3</v>
      </c>
      <c r="G219" s="7">
        <f t="shared" si="31"/>
        <v>-0.375</v>
      </c>
      <c r="H219" s="8">
        <f t="shared" si="30"/>
        <v>-2.982107355864811E-3</v>
      </c>
    </row>
    <row r="220" spans="1:8" x14ac:dyDescent="0.2">
      <c r="A220" s="27"/>
      <c r="B220" s="15" t="s">
        <v>204</v>
      </c>
      <c r="C220" s="12">
        <v>5</v>
      </c>
      <c r="D220" s="6">
        <v>0</v>
      </c>
      <c r="E220" s="7">
        <f t="shared" si="28"/>
        <v>4.970178926441352E-3</v>
      </c>
      <c r="F220" s="7" t="str">
        <f t="shared" si="29"/>
        <v/>
      </c>
      <c r="G220" s="7">
        <f t="shared" si="31"/>
        <v>-1</v>
      </c>
      <c r="H220" s="8">
        <f t="shared" si="30"/>
        <v>-4.970178926441352E-3</v>
      </c>
    </row>
    <row r="221" spans="1:8" x14ac:dyDescent="0.2">
      <c r="A221" s="27"/>
      <c r="B221" s="15" t="s">
        <v>205</v>
      </c>
      <c r="C221" s="12">
        <v>1</v>
      </c>
      <c r="D221" s="6">
        <v>0</v>
      </c>
      <c r="E221" s="7">
        <f t="shared" si="28"/>
        <v>9.9403578528827028E-4</v>
      </c>
      <c r="F221" s="7" t="str">
        <f t="shared" si="29"/>
        <v/>
      </c>
      <c r="G221" s="7">
        <f t="shared" si="31"/>
        <v>-1</v>
      </c>
      <c r="H221" s="8">
        <f t="shared" si="30"/>
        <v>-9.9403578528827028E-4</v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25</v>
      </c>
      <c r="D223" s="6">
        <v>14</v>
      </c>
      <c r="E223" s="7">
        <f t="shared" si="28"/>
        <v>2.4850894632206761E-2</v>
      </c>
      <c r="F223" s="7">
        <f t="shared" si="29"/>
        <v>1.9257221458046769E-2</v>
      </c>
      <c r="G223" s="7">
        <f t="shared" si="31"/>
        <v>-0.44</v>
      </c>
      <c r="H223" s="8">
        <f t="shared" si="30"/>
        <v>-1.0934393638170975E-2</v>
      </c>
    </row>
    <row r="224" spans="1:8" x14ac:dyDescent="0.2">
      <c r="A224" s="27"/>
      <c r="B224" s="15" t="s">
        <v>208</v>
      </c>
      <c r="C224" s="12">
        <v>21</v>
      </c>
      <c r="D224" s="6">
        <v>1</v>
      </c>
      <c r="E224" s="7">
        <f t="shared" si="28"/>
        <v>2.0874751491053677E-2</v>
      </c>
      <c r="F224" s="7">
        <f t="shared" si="29"/>
        <v>1.375515818431912E-3</v>
      </c>
      <c r="G224" s="7">
        <f t="shared" si="31"/>
        <v>-0.95238095238095233</v>
      </c>
      <c r="H224" s="8">
        <f t="shared" si="30"/>
        <v>-1.9880715705765405E-2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17</v>
      </c>
      <c r="D228" s="6">
        <v>30</v>
      </c>
      <c r="E228" s="7">
        <f t="shared" si="28"/>
        <v>1.6898608349900597E-2</v>
      </c>
      <c r="F228" s="7">
        <f t="shared" si="29"/>
        <v>4.1265474552957357E-2</v>
      </c>
      <c r="G228" s="7">
        <f t="shared" si="31"/>
        <v>0.76470588235294112</v>
      </c>
      <c r="H228" s="8">
        <f t="shared" si="30"/>
        <v>1.2922465208747515E-2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89</v>
      </c>
      <c r="D235" s="6">
        <v>15</v>
      </c>
      <c r="E235" s="7">
        <f t="shared" si="28"/>
        <v>8.8469184890656069E-2</v>
      </c>
      <c r="F235" s="7">
        <f t="shared" si="29"/>
        <v>2.0632737276478678E-2</v>
      </c>
      <c r="G235" s="7">
        <f t="shared" si="31"/>
        <v>-0.8314606741573034</v>
      </c>
      <c r="H235" s="8">
        <f t="shared" si="30"/>
        <v>-7.3558648111332017E-2</v>
      </c>
    </row>
    <row r="236" spans="1:8" x14ac:dyDescent="0.2">
      <c r="A236" s="27"/>
      <c r="B236" s="15" t="s">
        <v>220</v>
      </c>
      <c r="C236" s="12">
        <v>0</v>
      </c>
      <c r="D236" s="6">
        <v>5</v>
      </c>
      <c r="E236" s="7" t="str">
        <f t="shared" si="28"/>
        <v/>
      </c>
      <c r="F236" s="7">
        <f t="shared" si="29"/>
        <v>6.8775790921595595E-3</v>
      </c>
      <c r="G236" s="7">
        <f t="shared" si="31"/>
        <v>1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4</v>
      </c>
      <c r="D238" s="6">
        <v>1</v>
      </c>
      <c r="E238" s="7">
        <f t="shared" si="28"/>
        <v>3.9761431411530811E-3</v>
      </c>
      <c r="F238" s="7">
        <f t="shared" si="29"/>
        <v>1.375515818431912E-3</v>
      </c>
      <c r="G238" s="7">
        <f t="shared" si="31"/>
        <v>-0.75</v>
      </c>
      <c r="H238" s="8">
        <f t="shared" si="30"/>
        <v>-2.982107355864811E-3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3</v>
      </c>
      <c r="D241" s="6">
        <v>4</v>
      </c>
      <c r="E241" s="7">
        <f t="shared" si="28"/>
        <v>2.982107355864811E-3</v>
      </c>
      <c r="F241" s="7">
        <f t="shared" si="29"/>
        <v>5.5020632737276479E-3</v>
      </c>
      <c r="G241" s="7">
        <f t="shared" si="31"/>
        <v>0.33333333333333331</v>
      </c>
      <c r="H241" s="8">
        <f t="shared" si="30"/>
        <v>9.9403578528827028E-4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8</v>
      </c>
      <c r="D245" s="6">
        <v>1</v>
      </c>
      <c r="E245" s="7">
        <f t="shared" ref="E245:E276" si="32">+IF(C245=0,"",C245/C$181)</f>
        <v>7.9522862823061622E-3</v>
      </c>
      <c r="F245" s="7">
        <f t="shared" ref="F245:F276" si="33">+IF(D245=0,"",D245/D$181)</f>
        <v>1.375515818431912E-3</v>
      </c>
      <c r="G245" s="7">
        <f t="shared" si="31"/>
        <v>-0.875</v>
      </c>
      <c r="H245" s="8">
        <f t="shared" ref="H245:H276" si="34">+IF(OR(AND(E245=""),(G245="")),"",E245*G245)</f>
        <v>-6.9582504970178921E-3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37</v>
      </c>
      <c r="D248" s="6">
        <v>4</v>
      </c>
      <c r="E248" s="7">
        <f t="shared" si="32"/>
        <v>3.6779324055666002E-2</v>
      </c>
      <c r="F248" s="7">
        <f t="shared" si="33"/>
        <v>5.5020632737276479E-3</v>
      </c>
      <c r="G248" s="7">
        <f t="shared" si="35"/>
        <v>-0.89189189189189189</v>
      </c>
      <c r="H248" s="8">
        <f t="shared" si="34"/>
        <v>-3.2803180914512918E-2</v>
      </c>
    </row>
    <row r="249" spans="1:8" x14ac:dyDescent="0.2">
      <c r="A249" s="27"/>
      <c r="B249" s="15" t="s">
        <v>233</v>
      </c>
      <c r="C249" s="12">
        <v>9</v>
      </c>
      <c r="D249" s="6">
        <v>0</v>
      </c>
      <c r="E249" s="7">
        <f t="shared" si="32"/>
        <v>8.9463220675944331E-3</v>
      </c>
      <c r="F249" s="7" t="str">
        <f t="shared" si="33"/>
        <v/>
      </c>
      <c r="G249" s="7">
        <f t="shared" si="35"/>
        <v>-1</v>
      </c>
      <c r="H249" s="8">
        <f t="shared" si="34"/>
        <v>-8.9463220675944331E-3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50</v>
      </c>
      <c r="D251" s="6">
        <v>23</v>
      </c>
      <c r="E251" s="7">
        <f t="shared" si="32"/>
        <v>4.9701789264413522E-2</v>
      </c>
      <c r="F251" s="7">
        <f t="shared" si="33"/>
        <v>3.1636863823933978E-2</v>
      </c>
      <c r="G251" s="7">
        <f t="shared" si="35"/>
        <v>-0.54</v>
      </c>
      <c r="H251" s="8">
        <f t="shared" si="34"/>
        <v>-2.6838966202783303E-2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4</v>
      </c>
      <c r="D254" s="6">
        <v>1</v>
      </c>
      <c r="E254" s="7">
        <f t="shared" si="32"/>
        <v>3.9761431411530811E-3</v>
      </c>
      <c r="F254" s="7">
        <f t="shared" si="33"/>
        <v>1.375515818431912E-3</v>
      </c>
      <c r="G254" s="7">
        <f t="shared" si="35"/>
        <v>-0.75</v>
      </c>
      <c r="H254" s="8">
        <f t="shared" si="34"/>
        <v>-2.982107355864811E-3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1</v>
      </c>
      <c r="E256" s="7" t="str">
        <f t="shared" si="32"/>
        <v/>
      </c>
      <c r="F256" s="7">
        <f t="shared" si="33"/>
        <v>1.375515818431912E-3</v>
      </c>
      <c r="G256" s="7">
        <f t="shared" si="35"/>
        <v>1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19</v>
      </c>
      <c r="E258" s="7" t="str">
        <f t="shared" si="32"/>
        <v/>
      </c>
      <c r="F258" s="7">
        <f t="shared" si="33"/>
        <v>2.6134800550206328E-2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2</v>
      </c>
      <c r="D264" s="6">
        <v>0</v>
      </c>
      <c r="E264" s="7">
        <f t="shared" si="32"/>
        <v>1.9880715705765406E-3</v>
      </c>
      <c r="F264" s="7" t="str">
        <f t="shared" si="33"/>
        <v/>
      </c>
      <c r="G264" s="7">
        <f t="shared" si="35"/>
        <v>-1</v>
      </c>
      <c r="H264" s="8">
        <f t="shared" si="34"/>
        <v>-1.9880715705765406E-3</v>
      </c>
    </row>
    <row r="265" spans="1:8" ht="25.5" x14ac:dyDescent="0.2">
      <c r="A265" s="27"/>
      <c r="B265" s="15" t="s">
        <v>249</v>
      </c>
      <c r="C265" s="12">
        <v>1</v>
      </c>
      <c r="D265" s="6">
        <v>0</v>
      </c>
      <c r="E265" s="7">
        <f t="shared" si="32"/>
        <v>9.9403578528827028E-4</v>
      </c>
      <c r="F265" s="7" t="str">
        <f t="shared" si="33"/>
        <v/>
      </c>
      <c r="G265" s="7">
        <f t="shared" si="35"/>
        <v>-1</v>
      </c>
      <c r="H265" s="8">
        <f t="shared" si="34"/>
        <v>-9.9403578528827028E-4</v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1</v>
      </c>
      <c r="E268" s="7" t="str">
        <f t="shared" si="32"/>
        <v/>
      </c>
      <c r="F268" s="7">
        <f t="shared" si="33"/>
        <v>1.375515818431912E-3</v>
      </c>
      <c r="G268" s="7">
        <f t="shared" si="35"/>
        <v>1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1</v>
      </c>
      <c r="D269" s="6">
        <v>0</v>
      </c>
      <c r="E269" s="7">
        <f t="shared" si="32"/>
        <v>9.9403578528827028E-4</v>
      </c>
      <c r="F269" s="7" t="str">
        <f t="shared" si="33"/>
        <v/>
      </c>
      <c r="G269" s="7">
        <f t="shared" si="35"/>
        <v>-1</v>
      </c>
      <c r="H269" s="8">
        <f t="shared" si="34"/>
        <v>-9.9403578528827028E-4</v>
      </c>
    </row>
    <row r="270" spans="1:8" x14ac:dyDescent="0.2">
      <c r="A270" s="27"/>
      <c r="B270" s="15" t="s">
        <v>254</v>
      </c>
      <c r="C270" s="12">
        <v>2</v>
      </c>
      <c r="D270" s="6">
        <v>3</v>
      </c>
      <c r="E270" s="7">
        <f t="shared" si="32"/>
        <v>1.9880715705765406E-3</v>
      </c>
      <c r="F270" s="7">
        <f t="shared" si="33"/>
        <v>4.1265474552957355E-3</v>
      </c>
      <c r="G270" s="7">
        <f t="shared" si="35"/>
        <v>0.5</v>
      </c>
      <c r="H270" s="8">
        <f t="shared" si="34"/>
        <v>9.9403578528827028E-4</v>
      </c>
    </row>
    <row r="271" spans="1:8" x14ac:dyDescent="0.2">
      <c r="A271" s="27"/>
      <c r="B271" s="15" t="s">
        <v>255</v>
      </c>
      <c r="C271" s="12">
        <v>0</v>
      </c>
      <c r="D271" s="6">
        <v>3</v>
      </c>
      <c r="E271" s="7" t="str">
        <f t="shared" si="32"/>
        <v/>
      </c>
      <c r="F271" s="7">
        <f t="shared" si="33"/>
        <v>4.1265474552957355E-3</v>
      </c>
      <c r="G271" s="7">
        <f t="shared" si="35"/>
        <v>1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11</v>
      </c>
      <c r="D274" s="6">
        <v>1</v>
      </c>
      <c r="E274" s="7">
        <f t="shared" si="32"/>
        <v>1.0934393638170975E-2</v>
      </c>
      <c r="F274" s="7">
        <f t="shared" si="33"/>
        <v>1.375515818431912E-3</v>
      </c>
      <c r="G274" s="7">
        <f t="shared" si="35"/>
        <v>-0.90909090909090906</v>
      </c>
      <c r="H274" s="8">
        <f t="shared" si="34"/>
        <v>-9.9403578528827041E-3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3</v>
      </c>
      <c r="D277" s="6">
        <v>0</v>
      </c>
      <c r="E277" s="7">
        <f t="shared" ref="E277:E308" si="36">+IF(C277=0,"",C277/C$181)</f>
        <v>2.982107355864811E-3</v>
      </c>
      <c r="F277" s="7" t="str">
        <f t="shared" ref="F277:F308" si="37">+IF(D277=0,"",D277/D$181)</f>
        <v/>
      </c>
      <c r="G277" s="7">
        <f t="shared" si="35"/>
        <v>-1</v>
      </c>
      <c r="H277" s="8">
        <f t="shared" ref="H277:H308" si="38">+IF(OR(AND(E277=""),(G277="")),"",E277*G277)</f>
        <v>-2.982107355864811E-3</v>
      </c>
    </row>
    <row r="278" spans="1:8" x14ac:dyDescent="0.2">
      <c r="A278" s="27"/>
      <c r="B278" s="15" t="s">
        <v>262</v>
      </c>
      <c r="C278" s="12">
        <v>1</v>
      </c>
      <c r="D278" s="6">
        <v>0</v>
      </c>
      <c r="E278" s="7">
        <f t="shared" si="36"/>
        <v>9.9403578528827028E-4</v>
      </c>
      <c r="F278" s="7" t="str">
        <f t="shared" si="37"/>
        <v/>
      </c>
      <c r="G278" s="7">
        <f t="shared" ref="G278:G309" si="39">+IF(AND(C278=0,D278=0)," ",IF(C278=0,1,IF(D278=0,-1,(D278-C278)/C278)))</f>
        <v>-1</v>
      </c>
      <c r="H278" s="8">
        <f t="shared" si="38"/>
        <v>-9.9403578528827028E-4</v>
      </c>
    </row>
    <row r="279" spans="1:8" x14ac:dyDescent="0.2">
      <c r="A279" s="27"/>
      <c r="B279" s="15" t="s">
        <v>263</v>
      </c>
      <c r="C279" s="12">
        <v>6</v>
      </c>
      <c r="D279" s="6">
        <v>0</v>
      </c>
      <c r="E279" s="7">
        <f t="shared" si="36"/>
        <v>5.9642147117296221E-3</v>
      </c>
      <c r="F279" s="7" t="str">
        <f t="shared" si="37"/>
        <v/>
      </c>
      <c r="G279" s="7">
        <f t="shared" si="39"/>
        <v>-1</v>
      </c>
      <c r="H279" s="8">
        <f t="shared" si="38"/>
        <v>-5.9642147117296221E-3</v>
      </c>
    </row>
    <row r="280" spans="1:8" x14ac:dyDescent="0.2">
      <c r="A280" s="27"/>
      <c r="B280" s="15" t="s">
        <v>264</v>
      </c>
      <c r="C280" s="12">
        <v>25</v>
      </c>
      <c r="D280" s="6">
        <v>0</v>
      </c>
      <c r="E280" s="7">
        <f t="shared" si="36"/>
        <v>2.4850894632206761E-2</v>
      </c>
      <c r="F280" s="7" t="str">
        <f t="shared" si="37"/>
        <v/>
      </c>
      <c r="G280" s="7">
        <f t="shared" si="39"/>
        <v>-1</v>
      </c>
      <c r="H280" s="8">
        <f t="shared" si="38"/>
        <v>-2.4850894632206761E-2</v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2</v>
      </c>
      <c r="D285" s="6">
        <v>7</v>
      </c>
      <c r="E285" s="7">
        <f t="shared" si="36"/>
        <v>1.9880715705765406E-3</v>
      </c>
      <c r="F285" s="7">
        <f t="shared" si="37"/>
        <v>9.6286107290233843E-3</v>
      </c>
      <c r="G285" s="7">
        <f t="shared" si="39"/>
        <v>2.5</v>
      </c>
      <c r="H285" s="8">
        <f t="shared" si="38"/>
        <v>4.9701789264413512E-3</v>
      </c>
    </row>
    <row r="286" spans="1:8" ht="25.5" x14ac:dyDescent="0.2">
      <c r="A286" s="27"/>
      <c r="B286" s="15" t="s">
        <v>270</v>
      </c>
      <c r="C286" s="12">
        <v>13</v>
      </c>
      <c r="D286" s="6">
        <v>13</v>
      </c>
      <c r="E286" s="7">
        <f t="shared" si="36"/>
        <v>1.2922465208747515E-2</v>
      </c>
      <c r="F286" s="7">
        <f t="shared" si="37"/>
        <v>1.7881705639614855E-2</v>
      </c>
      <c r="G286" s="7">
        <f t="shared" si="39"/>
        <v>0</v>
      </c>
      <c r="H286" s="8">
        <f t="shared" si="38"/>
        <v>0</v>
      </c>
    </row>
    <row r="287" spans="1:8" x14ac:dyDescent="0.2">
      <c r="A287" s="27"/>
      <c r="B287" s="15" t="s">
        <v>271</v>
      </c>
      <c r="C287" s="12">
        <v>1</v>
      </c>
      <c r="D287" s="6">
        <v>0</v>
      </c>
      <c r="E287" s="7">
        <f t="shared" si="36"/>
        <v>9.9403578528827028E-4</v>
      </c>
      <c r="F287" s="7" t="str">
        <f t="shared" si="37"/>
        <v/>
      </c>
      <c r="G287" s="7">
        <f t="shared" si="39"/>
        <v>-1</v>
      </c>
      <c r="H287" s="8">
        <f t="shared" si="38"/>
        <v>-9.9403578528827028E-4</v>
      </c>
    </row>
    <row r="288" spans="1:8" x14ac:dyDescent="0.2">
      <c r="A288" s="27"/>
      <c r="B288" s="15" t="s">
        <v>272</v>
      </c>
      <c r="C288" s="12">
        <v>0</v>
      </c>
      <c r="D288" s="6">
        <v>17</v>
      </c>
      <c r="E288" s="7" t="str">
        <f t="shared" si="36"/>
        <v/>
      </c>
      <c r="F288" s="7">
        <f t="shared" si="37"/>
        <v>2.3383768913342505E-2</v>
      </c>
      <c r="G288" s="7">
        <f t="shared" si="39"/>
        <v>1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0</v>
      </c>
      <c r="E290" s="7">
        <f t="shared" si="36"/>
        <v>9.9403578528827028E-4</v>
      </c>
      <c r="F290" s="7" t="str">
        <f t="shared" si="37"/>
        <v/>
      </c>
      <c r="G290" s="7">
        <f t="shared" si="39"/>
        <v>-1</v>
      </c>
      <c r="H290" s="8">
        <f t="shared" si="38"/>
        <v>-9.9403578528827028E-4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15</v>
      </c>
      <c r="D292" s="6">
        <v>0</v>
      </c>
      <c r="E292" s="7">
        <f t="shared" si="36"/>
        <v>1.4910536779324055E-2</v>
      </c>
      <c r="F292" s="7" t="str">
        <f t="shared" si="37"/>
        <v/>
      </c>
      <c r="G292" s="7">
        <f t="shared" si="39"/>
        <v>-1</v>
      </c>
      <c r="H292" s="8">
        <f t="shared" si="38"/>
        <v>-1.4910536779324055E-2</v>
      </c>
    </row>
    <row r="293" spans="1:8" x14ac:dyDescent="0.2">
      <c r="A293" s="27"/>
      <c r="B293" s="15" t="s">
        <v>277</v>
      </c>
      <c r="C293" s="12">
        <v>0</v>
      </c>
      <c r="D293" s="6">
        <v>2</v>
      </c>
      <c r="E293" s="7" t="str">
        <f t="shared" si="36"/>
        <v/>
      </c>
      <c r="F293" s="7">
        <f t="shared" si="37"/>
        <v>2.751031636863824E-3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1</v>
      </c>
      <c r="D298" s="6">
        <v>5</v>
      </c>
      <c r="E298" s="7">
        <f t="shared" si="36"/>
        <v>9.9403578528827028E-4</v>
      </c>
      <c r="F298" s="7">
        <f t="shared" si="37"/>
        <v>6.8775790921595595E-3</v>
      </c>
      <c r="G298" s="7">
        <f t="shared" si="39"/>
        <v>4</v>
      </c>
      <c r="H298" s="8">
        <f t="shared" si="38"/>
        <v>3.9761431411530811E-3</v>
      </c>
    </row>
    <row r="299" spans="1:8" x14ac:dyDescent="0.2">
      <c r="A299" s="27"/>
      <c r="B299" s="15" t="s">
        <v>283</v>
      </c>
      <c r="C299" s="12">
        <v>10</v>
      </c>
      <c r="D299" s="6">
        <v>14</v>
      </c>
      <c r="E299" s="7">
        <f t="shared" si="36"/>
        <v>9.9403578528827041E-3</v>
      </c>
      <c r="F299" s="7">
        <f t="shared" si="37"/>
        <v>1.9257221458046769E-2</v>
      </c>
      <c r="G299" s="7">
        <f t="shared" si="39"/>
        <v>0.4</v>
      </c>
      <c r="H299" s="8">
        <f t="shared" si="38"/>
        <v>3.976143141153082E-3</v>
      </c>
    </row>
    <row r="300" spans="1:8" x14ac:dyDescent="0.2">
      <c r="A300" s="27"/>
      <c r="B300" s="15" t="s">
        <v>284</v>
      </c>
      <c r="C300" s="12">
        <v>0</v>
      </c>
      <c r="D300" s="6">
        <v>7</v>
      </c>
      <c r="E300" s="7" t="str">
        <f t="shared" si="36"/>
        <v/>
      </c>
      <c r="F300" s="7">
        <f t="shared" si="37"/>
        <v>9.6286107290233843E-3</v>
      </c>
      <c r="G300" s="7">
        <f t="shared" si="39"/>
        <v>1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1</v>
      </c>
      <c r="D301" s="6">
        <v>1</v>
      </c>
      <c r="E301" s="7">
        <f t="shared" si="36"/>
        <v>9.9403578528827028E-4</v>
      </c>
      <c r="F301" s="7">
        <f t="shared" si="37"/>
        <v>1.375515818431912E-3</v>
      </c>
      <c r="G301" s="7">
        <f t="shared" si="39"/>
        <v>0</v>
      </c>
      <c r="H301" s="8">
        <f t="shared" si="38"/>
        <v>0</v>
      </c>
    </row>
    <row r="302" spans="1:8" x14ac:dyDescent="0.2">
      <c r="A302" s="27"/>
      <c r="B302" s="15" t="s">
        <v>286</v>
      </c>
      <c r="C302" s="12">
        <v>3</v>
      </c>
      <c r="D302" s="6">
        <v>2</v>
      </c>
      <c r="E302" s="7">
        <f t="shared" si="36"/>
        <v>2.982107355864811E-3</v>
      </c>
      <c r="F302" s="7">
        <f t="shared" si="37"/>
        <v>2.751031636863824E-3</v>
      </c>
      <c r="G302" s="7">
        <f t="shared" si="39"/>
        <v>-0.33333333333333331</v>
      </c>
      <c r="H302" s="8">
        <f t="shared" si="38"/>
        <v>-9.9403578528827028E-4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2</v>
      </c>
      <c r="D304" s="6">
        <v>1</v>
      </c>
      <c r="E304" s="7">
        <f t="shared" si="36"/>
        <v>1.9880715705765406E-3</v>
      </c>
      <c r="F304" s="7">
        <f t="shared" si="37"/>
        <v>1.375515818431912E-3</v>
      </c>
      <c r="G304" s="7">
        <f t="shared" si="39"/>
        <v>-0.5</v>
      </c>
      <c r="H304" s="8">
        <f t="shared" si="38"/>
        <v>-9.9403578528827028E-4</v>
      </c>
    </row>
    <row r="305" spans="1:8" x14ac:dyDescent="0.2">
      <c r="A305" s="27"/>
      <c r="B305" s="15" t="s">
        <v>289</v>
      </c>
      <c r="C305" s="12">
        <v>12</v>
      </c>
      <c r="D305" s="6">
        <v>5</v>
      </c>
      <c r="E305" s="7">
        <f t="shared" si="36"/>
        <v>1.1928429423459244E-2</v>
      </c>
      <c r="F305" s="7">
        <f t="shared" si="37"/>
        <v>6.8775790921595595E-3</v>
      </c>
      <c r="G305" s="7">
        <f t="shared" si="39"/>
        <v>-0.58333333333333337</v>
      </c>
      <c r="H305" s="8">
        <f t="shared" si="38"/>
        <v>-6.958250497017893E-3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8</v>
      </c>
      <c r="D309" s="6">
        <v>1</v>
      </c>
      <c r="E309" s="7">
        <f t="shared" ref="E309:E340" si="40">+IF(C309=0,"",C309/C$181)</f>
        <v>7.9522862823061622E-3</v>
      </c>
      <c r="F309" s="7">
        <f t="shared" ref="F309:F340" si="41">+IF(D309=0,"",D309/D$181)</f>
        <v>1.375515818431912E-3</v>
      </c>
      <c r="G309" s="7">
        <f t="shared" si="39"/>
        <v>-0.875</v>
      </c>
      <c r="H309" s="8">
        <f t="shared" ref="H309:H340" si="42">+IF(OR(AND(E309=""),(G309="")),"",E309*G309)</f>
        <v>-6.9582504970178921E-3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2</v>
      </c>
      <c r="D313" s="6">
        <v>0</v>
      </c>
      <c r="E313" s="7">
        <f t="shared" si="40"/>
        <v>1.9880715705765406E-3</v>
      </c>
      <c r="F313" s="7" t="str">
        <f t="shared" si="41"/>
        <v/>
      </c>
      <c r="G313" s="7">
        <f t="shared" si="43"/>
        <v>-1</v>
      </c>
      <c r="H313" s="8">
        <f t="shared" si="42"/>
        <v>-1.9880715705765406E-3</v>
      </c>
    </row>
    <row r="314" spans="1:8" ht="25.5" x14ac:dyDescent="0.2">
      <c r="A314" s="27"/>
      <c r="B314" s="15" t="s">
        <v>298</v>
      </c>
      <c r="C314" s="12">
        <v>7</v>
      </c>
      <c r="D314" s="6">
        <v>2</v>
      </c>
      <c r="E314" s="7">
        <f t="shared" si="40"/>
        <v>6.958250497017893E-3</v>
      </c>
      <c r="F314" s="7">
        <f t="shared" si="41"/>
        <v>2.751031636863824E-3</v>
      </c>
      <c r="G314" s="7">
        <f t="shared" si="43"/>
        <v>-0.7142857142857143</v>
      </c>
      <c r="H314" s="8">
        <f t="shared" si="42"/>
        <v>-4.970178926441352E-3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10</v>
      </c>
      <c r="D317" s="6">
        <v>0</v>
      </c>
      <c r="E317" s="7">
        <f t="shared" si="40"/>
        <v>9.9403578528827041E-3</v>
      </c>
      <c r="F317" s="7" t="str">
        <f t="shared" si="41"/>
        <v/>
      </c>
      <c r="G317" s="7">
        <f t="shared" si="43"/>
        <v>-1</v>
      </c>
      <c r="H317" s="8">
        <f t="shared" si="42"/>
        <v>-9.9403578528827041E-3</v>
      </c>
    </row>
    <row r="318" spans="1:8" x14ac:dyDescent="0.2">
      <c r="A318" s="27"/>
      <c r="B318" s="15" t="s">
        <v>302</v>
      </c>
      <c r="C318" s="12">
        <v>1</v>
      </c>
      <c r="D318" s="6">
        <v>0</v>
      </c>
      <c r="E318" s="7">
        <f t="shared" si="40"/>
        <v>9.9403578528827028E-4</v>
      </c>
      <c r="F318" s="7" t="str">
        <f t="shared" si="41"/>
        <v/>
      </c>
      <c r="G318" s="7">
        <f t="shared" si="43"/>
        <v>-1</v>
      </c>
      <c r="H318" s="8">
        <f t="shared" si="42"/>
        <v>-9.9403578528827028E-4</v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3</v>
      </c>
      <c r="D320" s="6">
        <v>0</v>
      </c>
      <c r="E320" s="7">
        <f t="shared" si="40"/>
        <v>2.982107355864811E-3</v>
      </c>
      <c r="F320" s="7" t="str">
        <f t="shared" si="41"/>
        <v/>
      </c>
      <c r="G320" s="7">
        <f t="shared" si="43"/>
        <v>-1</v>
      </c>
      <c r="H320" s="8">
        <f t="shared" si="42"/>
        <v>-2.982107355864811E-3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0</v>
      </c>
      <c r="D325" s="6">
        <v>0</v>
      </c>
      <c r="E325" s="7" t="str">
        <f t="shared" si="40"/>
        <v/>
      </c>
      <c r="F325" s="7" t="str">
        <f t="shared" si="41"/>
        <v/>
      </c>
      <c r="G325" s="7" t="str">
        <f t="shared" si="43"/>
        <v xml:space="preserve"> </v>
      </c>
      <c r="H325" s="8" t="str">
        <f t="shared" si="42"/>
        <v/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1</v>
      </c>
      <c r="E327" s="7" t="str">
        <f t="shared" si="40"/>
        <v/>
      </c>
      <c r="F327" s="7">
        <f t="shared" si="41"/>
        <v>1.375515818431912E-3</v>
      </c>
      <c r="G327" s="7">
        <f t="shared" si="43"/>
        <v>1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2</v>
      </c>
      <c r="D329" s="6">
        <v>7</v>
      </c>
      <c r="E329" s="7">
        <f t="shared" si="40"/>
        <v>1.9880715705765406E-3</v>
      </c>
      <c r="F329" s="7">
        <f t="shared" si="41"/>
        <v>9.6286107290233843E-3</v>
      </c>
      <c r="G329" s="7">
        <f t="shared" si="43"/>
        <v>2.5</v>
      </c>
      <c r="H329" s="8">
        <f t="shared" si="42"/>
        <v>4.9701789264413512E-3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4</v>
      </c>
      <c r="D331" s="6">
        <v>15</v>
      </c>
      <c r="E331" s="7">
        <f t="shared" si="40"/>
        <v>3.9761431411530811E-3</v>
      </c>
      <c r="F331" s="7">
        <f t="shared" si="41"/>
        <v>2.0632737276478678E-2</v>
      </c>
      <c r="G331" s="7">
        <f t="shared" si="43"/>
        <v>2.75</v>
      </c>
      <c r="H331" s="8">
        <f t="shared" si="42"/>
        <v>1.0934393638170973E-2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1</v>
      </c>
      <c r="D333" s="6">
        <v>53</v>
      </c>
      <c r="E333" s="7">
        <f t="shared" si="40"/>
        <v>9.9403578528827028E-4</v>
      </c>
      <c r="F333" s="7">
        <f t="shared" si="41"/>
        <v>7.2902338376891335E-2</v>
      </c>
      <c r="G333" s="7">
        <f t="shared" si="43"/>
        <v>52</v>
      </c>
      <c r="H333" s="8">
        <f t="shared" si="42"/>
        <v>5.1689860834990053E-2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1</v>
      </c>
      <c r="D335" s="6">
        <v>0</v>
      </c>
      <c r="E335" s="7">
        <f t="shared" si="40"/>
        <v>9.9403578528827028E-4</v>
      </c>
      <c r="F335" s="7" t="str">
        <f t="shared" si="41"/>
        <v/>
      </c>
      <c r="G335" s="7">
        <f t="shared" si="43"/>
        <v>-1</v>
      </c>
      <c r="H335" s="8">
        <f t="shared" si="42"/>
        <v>-9.9403578528827028E-4</v>
      </c>
    </row>
    <row r="336" spans="1:8" ht="25.5" x14ac:dyDescent="0.2">
      <c r="A336" s="27"/>
      <c r="B336" s="15" t="s">
        <v>320</v>
      </c>
      <c r="C336" s="12">
        <v>5</v>
      </c>
      <c r="D336" s="6">
        <v>0</v>
      </c>
      <c r="E336" s="7">
        <f t="shared" si="40"/>
        <v>4.970178926441352E-3</v>
      </c>
      <c r="F336" s="7" t="str">
        <f t="shared" si="41"/>
        <v/>
      </c>
      <c r="G336" s="7">
        <f t="shared" si="43"/>
        <v>-1</v>
      </c>
      <c r="H336" s="8">
        <f t="shared" si="42"/>
        <v>-4.970178926441352E-3</v>
      </c>
    </row>
    <row r="337" spans="1:8" ht="25.5" x14ac:dyDescent="0.2">
      <c r="A337" s="27"/>
      <c r="B337" s="15" t="s">
        <v>321</v>
      </c>
      <c r="C337" s="12">
        <v>2</v>
      </c>
      <c r="D337" s="6">
        <v>0</v>
      </c>
      <c r="E337" s="7">
        <f t="shared" si="40"/>
        <v>1.9880715705765406E-3</v>
      </c>
      <c r="F337" s="7" t="str">
        <f t="shared" si="41"/>
        <v/>
      </c>
      <c r="G337" s="7">
        <f t="shared" si="43"/>
        <v>-1</v>
      </c>
      <c r="H337" s="8">
        <f t="shared" si="42"/>
        <v>-1.9880715705765406E-3</v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18</v>
      </c>
      <c r="D340" s="6">
        <v>2</v>
      </c>
      <c r="E340" s="7">
        <f t="shared" si="40"/>
        <v>1.7892644135188866E-2</v>
      </c>
      <c r="F340" s="7">
        <f t="shared" si="41"/>
        <v>2.751031636863824E-3</v>
      </c>
      <c r="G340" s="7">
        <f t="shared" si="43"/>
        <v>-0.88888888888888884</v>
      </c>
      <c r="H340" s="8">
        <f t="shared" si="42"/>
        <v>-1.5904572564612324E-2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50</v>
      </c>
      <c r="D344" s="6">
        <v>0</v>
      </c>
      <c r="E344" s="7">
        <f t="shared" si="44"/>
        <v>4.9701789264413522E-2</v>
      </c>
      <c r="F344" s="7" t="str">
        <f t="shared" si="45"/>
        <v/>
      </c>
      <c r="G344" s="7">
        <f t="shared" si="47"/>
        <v>-1</v>
      </c>
      <c r="H344" s="8">
        <f t="shared" si="46"/>
        <v>-4.9701789264413522E-2</v>
      </c>
    </row>
    <row r="345" spans="1:8" ht="25.5" x14ac:dyDescent="0.2">
      <c r="A345" s="27"/>
      <c r="B345" s="15" t="s">
        <v>329</v>
      </c>
      <c r="C345" s="12">
        <v>2</v>
      </c>
      <c r="D345" s="6">
        <v>0</v>
      </c>
      <c r="E345" s="7">
        <f t="shared" si="44"/>
        <v>1.9880715705765406E-3</v>
      </c>
      <c r="F345" s="7" t="str">
        <f t="shared" si="45"/>
        <v/>
      </c>
      <c r="G345" s="7">
        <f t="shared" si="47"/>
        <v>-1</v>
      </c>
      <c r="H345" s="8">
        <f t="shared" si="46"/>
        <v>-1.9880715705765406E-3</v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1</v>
      </c>
      <c r="E347" s="7" t="str">
        <f t="shared" si="44"/>
        <v/>
      </c>
      <c r="F347" s="7">
        <f t="shared" si="45"/>
        <v>1.375515818431912E-3</v>
      </c>
      <c r="G347" s="7">
        <f t="shared" si="47"/>
        <v>1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2</v>
      </c>
      <c r="E348" s="7" t="str">
        <f t="shared" si="44"/>
        <v/>
      </c>
      <c r="F348" s="7">
        <f t="shared" si="45"/>
        <v>2.751031636863824E-3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72</v>
      </c>
      <c r="D354" s="6">
        <v>2</v>
      </c>
      <c r="E354" s="7">
        <f t="shared" si="44"/>
        <v>7.1570576540755465E-2</v>
      </c>
      <c r="F354" s="7">
        <f t="shared" si="45"/>
        <v>2.751031636863824E-3</v>
      </c>
      <c r="G354" s="7">
        <f t="shared" si="47"/>
        <v>-0.97222222222222221</v>
      </c>
      <c r="H354" s="8">
        <f t="shared" si="46"/>
        <v>-6.9582504970178927E-2</v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</v>
      </c>
      <c r="D356" s="9">
        <v>0</v>
      </c>
      <c r="E356" s="10">
        <f t="shared" si="44"/>
        <v>9.9403578528827028E-4</v>
      </c>
      <c r="F356" s="10" t="str">
        <f t="shared" si="45"/>
        <v/>
      </c>
      <c r="G356" s="10">
        <f t="shared" si="47"/>
        <v>-1</v>
      </c>
      <c r="H356" s="11">
        <f t="shared" si="46"/>
        <v>-9.9403578528827028E-4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2534</v>
      </c>
      <c r="D362" s="20">
        <f>SUM(D363:D595)</f>
        <v>2727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7.6164167324388313E-2</v>
      </c>
      <c r="H362" s="21">
        <f t="shared" ref="H362:H425" si="50">+IF(OR(AND(E362=""),(G362="")),"",E362*G362)</f>
        <v>7.6164167324388313E-2</v>
      </c>
    </row>
    <row r="363" spans="1:8" x14ac:dyDescent="0.2">
      <c r="A363" s="27"/>
      <c r="B363" s="14" t="s">
        <v>341</v>
      </c>
      <c r="C363" s="25">
        <v>8</v>
      </c>
      <c r="D363" s="22">
        <v>2</v>
      </c>
      <c r="E363" s="23">
        <f t="shared" si="48"/>
        <v>3.1570639305445935E-3</v>
      </c>
      <c r="F363" s="23">
        <f t="shared" si="49"/>
        <v>7.334066740007334E-4</v>
      </c>
      <c r="G363" s="23">
        <f t="shared" ref="G363:G426" si="51">+IF(AND(C363=0,D363=0)," ",IF(C363=0,1,IF(D363=0,-1,(D363-C363)/C363)))</f>
        <v>-0.75</v>
      </c>
      <c r="H363" s="24">
        <f t="shared" si="50"/>
        <v>-2.3677979479084449E-3</v>
      </c>
    </row>
    <row r="364" spans="1:8" x14ac:dyDescent="0.2">
      <c r="A364" s="27"/>
      <c r="B364" s="15" t="s">
        <v>342</v>
      </c>
      <c r="C364" s="12">
        <v>1</v>
      </c>
      <c r="D364" s="6">
        <v>5</v>
      </c>
      <c r="E364" s="7">
        <f t="shared" si="48"/>
        <v>3.9463299131807419E-4</v>
      </c>
      <c r="F364" s="7">
        <f t="shared" si="49"/>
        <v>1.8335166850018336E-3</v>
      </c>
      <c r="G364" s="7">
        <f t="shared" si="51"/>
        <v>4</v>
      </c>
      <c r="H364" s="8">
        <f t="shared" si="50"/>
        <v>1.5785319652722968E-3</v>
      </c>
    </row>
    <row r="365" spans="1:8" x14ac:dyDescent="0.2">
      <c r="A365" s="27"/>
      <c r="B365" s="15" t="s">
        <v>343</v>
      </c>
      <c r="C365" s="12">
        <v>0</v>
      </c>
      <c r="D365" s="6">
        <v>6</v>
      </c>
      <c r="E365" s="7" t="str">
        <f t="shared" si="48"/>
        <v/>
      </c>
      <c r="F365" s="7">
        <f t="shared" si="49"/>
        <v>2.2002200220022001E-3</v>
      </c>
      <c r="G365" s="7">
        <f t="shared" si="51"/>
        <v>1</v>
      </c>
      <c r="H365" s="8" t="str">
        <f t="shared" si="50"/>
        <v/>
      </c>
    </row>
    <row r="366" spans="1:8" x14ac:dyDescent="0.2">
      <c r="A366" s="27"/>
      <c r="B366" s="15" t="s">
        <v>344</v>
      </c>
      <c r="C366" s="12">
        <v>18</v>
      </c>
      <c r="D366" s="6">
        <v>0</v>
      </c>
      <c r="E366" s="7">
        <f t="shared" si="48"/>
        <v>7.1033938437253356E-3</v>
      </c>
      <c r="F366" s="7" t="str">
        <f t="shared" si="49"/>
        <v/>
      </c>
      <c r="G366" s="7">
        <f t="shared" si="51"/>
        <v>-1</v>
      </c>
      <c r="H366" s="8">
        <f t="shared" si="50"/>
        <v>-7.1033938437253356E-3</v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48</v>
      </c>
      <c r="D368" s="6">
        <v>58</v>
      </c>
      <c r="E368" s="7">
        <f t="shared" si="48"/>
        <v>1.8942383583267563E-2</v>
      </c>
      <c r="F368" s="7">
        <f t="shared" si="49"/>
        <v>2.1268793546021268E-2</v>
      </c>
      <c r="G368" s="7">
        <f t="shared" si="51"/>
        <v>0.20833333333333334</v>
      </c>
      <c r="H368" s="8">
        <f t="shared" si="50"/>
        <v>3.9463299131807421E-3</v>
      </c>
    </row>
    <row r="369" spans="1:8" x14ac:dyDescent="0.2">
      <c r="A369" s="27"/>
      <c r="B369" s="15" t="s">
        <v>347</v>
      </c>
      <c r="C369" s="12">
        <v>0</v>
      </c>
      <c r="D369" s="6">
        <v>8</v>
      </c>
      <c r="E369" s="7" t="str">
        <f t="shared" si="48"/>
        <v/>
      </c>
      <c r="F369" s="7">
        <f t="shared" si="49"/>
        <v>2.9336266960029336E-3</v>
      </c>
      <c r="G369" s="7">
        <f t="shared" si="51"/>
        <v>1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1</v>
      </c>
      <c r="D370" s="6">
        <v>2</v>
      </c>
      <c r="E370" s="7">
        <f t="shared" si="48"/>
        <v>3.9463299131807419E-4</v>
      </c>
      <c r="F370" s="7">
        <f t="shared" si="49"/>
        <v>7.334066740007334E-4</v>
      </c>
      <c r="G370" s="7">
        <f t="shared" si="51"/>
        <v>1</v>
      </c>
      <c r="H370" s="8">
        <f t="shared" si="50"/>
        <v>3.9463299131807419E-4</v>
      </c>
    </row>
    <row r="371" spans="1:8" x14ac:dyDescent="0.2">
      <c r="A371" s="27"/>
      <c r="B371" s="15" t="s">
        <v>349</v>
      </c>
      <c r="C371" s="12">
        <v>8</v>
      </c>
      <c r="D371" s="6">
        <v>4</v>
      </c>
      <c r="E371" s="7">
        <f t="shared" si="48"/>
        <v>3.1570639305445935E-3</v>
      </c>
      <c r="F371" s="7">
        <f t="shared" si="49"/>
        <v>1.4668133480014668E-3</v>
      </c>
      <c r="G371" s="7">
        <f t="shared" si="51"/>
        <v>-0.5</v>
      </c>
      <c r="H371" s="8">
        <f t="shared" si="50"/>
        <v>-1.5785319652722968E-3</v>
      </c>
    </row>
    <row r="372" spans="1:8" x14ac:dyDescent="0.2">
      <c r="A372" s="27"/>
      <c r="B372" s="15" t="s">
        <v>350</v>
      </c>
      <c r="C372" s="12">
        <v>6</v>
      </c>
      <c r="D372" s="6">
        <v>6</v>
      </c>
      <c r="E372" s="7">
        <f t="shared" si="48"/>
        <v>2.3677979479084454E-3</v>
      </c>
      <c r="F372" s="7">
        <f t="shared" si="49"/>
        <v>2.2002200220022001E-3</v>
      </c>
      <c r="G372" s="7">
        <f t="shared" si="51"/>
        <v>0</v>
      </c>
      <c r="H372" s="8">
        <f t="shared" si="50"/>
        <v>0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18</v>
      </c>
      <c r="D374" s="6">
        <v>40</v>
      </c>
      <c r="E374" s="7">
        <f t="shared" si="48"/>
        <v>7.1033938437253356E-3</v>
      </c>
      <c r="F374" s="7">
        <f t="shared" si="49"/>
        <v>1.4668133480014669E-2</v>
      </c>
      <c r="G374" s="7">
        <f t="shared" si="51"/>
        <v>1.2222222222222223</v>
      </c>
      <c r="H374" s="8">
        <f t="shared" si="50"/>
        <v>8.6819258089976328E-3</v>
      </c>
    </row>
    <row r="375" spans="1:8" x14ac:dyDescent="0.2">
      <c r="A375" s="27"/>
      <c r="B375" s="15" t="s">
        <v>353</v>
      </c>
      <c r="C375" s="12">
        <v>4</v>
      </c>
      <c r="D375" s="6">
        <v>5</v>
      </c>
      <c r="E375" s="7">
        <f t="shared" si="48"/>
        <v>1.5785319652722968E-3</v>
      </c>
      <c r="F375" s="7">
        <f t="shared" si="49"/>
        <v>1.8335166850018336E-3</v>
      </c>
      <c r="G375" s="7">
        <f t="shared" si="51"/>
        <v>0.25</v>
      </c>
      <c r="H375" s="8">
        <f t="shared" si="50"/>
        <v>3.9463299131807419E-4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23</v>
      </c>
      <c r="D377" s="6">
        <v>1</v>
      </c>
      <c r="E377" s="7">
        <f t="shared" si="48"/>
        <v>9.0765588003157063E-3</v>
      </c>
      <c r="F377" s="7">
        <f t="shared" si="49"/>
        <v>3.667033370003667E-4</v>
      </c>
      <c r="G377" s="7">
        <f t="shared" si="51"/>
        <v>-0.95652173913043481</v>
      </c>
      <c r="H377" s="8">
        <f t="shared" si="50"/>
        <v>-8.6819258089976328E-3</v>
      </c>
    </row>
    <row r="378" spans="1:8" x14ac:dyDescent="0.2">
      <c r="A378" s="27"/>
      <c r="B378" s="15" t="s">
        <v>356</v>
      </c>
      <c r="C378" s="12">
        <v>25</v>
      </c>
      <c r="D378" s="6">
        <v>6</v>
      </c>
      <c r="E378" s="7">
        <f t="shared" si="48"/>
        <v>9.8658247829518549E-3</v>
      </c>
      <c r="F378" s="7">
        <f t="shared" si="49"/>
        <v>2.2002200220022001E-3</v>
      </c>
      <c r="G378" s="7">
        <f t="shared" si="51"/>
        <v>-0.76</v>
      </c>
      <c r="H378" s="8">
        <f t="shared" si="50"/>
        <v>-7.4980268350434099E-3</v>
      </c>
    </row>
    <row r="379" spans="1:8" x14ac:dyDescent="0.2">
      <c r="A379" s="27"/>
      <c r="B379" s="15" t="s">
        <v>357</v>
      </c>
      <c r="C379" s="12">
        <v>3</v>
      </c>
      <c r="D379" s="6">
        <v>6</v>
      </c>
      <c r="E379" s="7">
        <f t="shared" si="48"/>
        <v>1.1838989739542227E-3</v>
      </c>
      <c r="F379" s="7">
        <f t="shared" si="49"/>
        <v>2.2002200220022001E-3</v>
      </c>
      <c r="G379" s="7">
        <f t="shared" si="51"/>
        <v>1</v>
      </c>
      <c r="H379" s="8">
        <f t="shared" si="50"/>
        <v>1.1838989739542227E-3</v>
      </c>
    </row>
    <row r="380" spans="1:8" x14ac:dyDescent="0.2">
      <c r="A380" s="27"/>
      <c r="B380" s="15" t="s">
        <v>358</v>
      </c>
      <c r="C380" s="12">
        <v>5</v>
      </c>
      <c r="D380" s="6">
        <v>3</v>
      </c>
      <c r="E380" s="7">
        <f t="shared" si="48"/>
        <v>1.9731649565903711E-3</v>
      </c>
      <c r="F380" s="7">
        <f t="shared" si="49"/>
        <v>1.1001100110011001E-3</v>
      </c>
      <c r="G380" s="7">
        <f t="shared" si="51"/>
        <v>-0.4</v>
      </c>
      <c r="H380" s="8">
        <f t="shared" si="50"/>
        <v>-7.8926598263614849E-4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317</v>
      </c>
      <c r="D382" s="6">
        <v>253</v>
      </c>
      <c r="E382" s="7">
        <f t="shared" si="48"/>
        <v>0.12509865824782951</v>
      </c>
      <c r="F382" s="7">
        <f t="shared" si="49"/>
        <v>9.2775944261092771E-2</v>
      </c>
      <c r="G382" s="7">
        <f t="shared" si="51"/>
        <v>-0.20189274447949526</v>
      </c>
      <c r="H382" s="8">
        <f t="shared" si="50"/>
        <v>-2.5256511444356745E-2</v>
      </c>
    </row>
    <row r="383" spans="1:8" x14ac:dyDescent="0.2">
      <c r="A383" s="27"/>
      <c r="B383" s="15" t="s">
        <v>361</v>
      </c>
      <c r="C383" s="12">
        <v>0</v>
      </c>
      <c r="D383" s="6">
        <v>0</v>
      </c>
      <c r="E383" s="7" t="str">
        <f t="shared" si="48"/>
        <v/>
      </c>
      <c r="F383" s="7" t="str">
        <f t="shared" si="49"/>
        <v/>
      </c>
      <c r="G383" s="7" t="str">
        <f t="shared" si="51"/>
        <v xml:space="preserve"> 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3</v>
      </c>
      <c r="D385" s="6">
        <v>15</v>
      </c>
      <c r="E385" s="7">
        <f t="shared" si="48"/>
        <v>1.1838989739542227E-3</v>
      </c>
      <c r="F385" s="7">
        <f t="shared" si="49"/>
        <v>5.5005500550055009E-3</v>
      </c>
      <c r="G385" s="7">
        <f t="shared" si="51"/>
        <v>4</v>
      </c>
      <c r="H385" s="8">
        <f t="shared" si="50"/>
        <v>4.7355958958168907E-3</v>
      </c>
    </row>
    <row r="386" spans="1:8" x14ac:dyDescent="0.2">
      <c r="A386" s="27"/>
      <c r="B386" s="15" t="s">
        <v>364</v>
      </c>
      <c r="C386" s="12">
        <v>228</v>
      </c>
      <c r="D386" s="6">
        <v>113</v>
      </c>
      <c r="E386" s="7">
        <f t="shared" si="48"/>
        <v>8.9976322020520916E-2</v>
      </c>
      <c r="F386" s="7">
        <f t="shared" si="49"/>
        <v>4.1437477081041438E-2</v>
      </c>
      <c r="G386" s="7">
        <f t="shared" si="51"/>
        <v>-0.50438596491228072</v>
      </c>
      <c r="H386" s="8">
        <f t="shared" si="50"/>
        <v>-4.5382794001578533E-2</v>
      </c>
    </row>
    <row r="387" spans="1:8" x14ac:dyDescent="0.2">
      <c r="A387" s="27"/>
      <c r="B387" s="15" t="s">
        <v>365</v>
      </c>
      <c r="C387" s="12">
        <v>17</v>
      </c>
      <c r="D387" s="6">
        <v>5</v>
      </c>
      <c r="E387" s="7">
        <f t="shared" si="48"/>
        <v>6.7087608524072613E-3</v>
      </c>
      <c r="F387" s="7">
        <f t="shared" si="49"/>
        <v>1.8335166850018336E-3</v>
      </c>
      <c r="G387" s="7">
        <f t="shared" si="51"/>
        <v>-0.70588235294117652</v>
      </c>
      <c r="H387" s="8">
        <f t="shared" si="50"/>
        <v>-4.7355958958168907E-3</v>
      </c>
    </row>
    <row r="388" spans="1:8" x14ac:dyDescent="0.2">
      <c r="A388" s="27"/>
      <c r="B388" s="15" t="s">
        <v>366</v>
      </c>
      <c r="C388" s="12">
        <v>0</v>
      </c>
      <c r="D388" s="6">
        <v>1</v>
      </c>
      <c r="E388" s="7" t="str">
        <f t="shared" si="48"/>
        <v/>
      </c>
      <c r="F388" s="7">
        <f t="shared" si="49"/>
        <v>3.667033370003667E-4</v>
      </c>
      <c r="G388" s="7">
        <f t="shared" si="51"/>
        <v>1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2</v>
      </c>
      <c r="E389" s="7" t="str">
        <f t="shared" si="48"/>
        <v/>
      </c>
      <c r="F389" s="7">
        <f t="shared" si="49"/>
        <v>7.334066740007334E-4</v>
      </c>
      <c r="G389" s="7">
        <f t="shared" si="51"/>
        <v>1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1</v>
      </c>
      <c r="D391" s="6">
        <v>4</v>
      </c>
      <c r="E391" s="7">
        <f t="shared" si="48"/>
        <v>3.9463299131807419E-4</v>
      </c>
      <c r="F391" s="7">
        <f t="shared" si="49"/>
        <v>1.4668133480014668E-3</v>
      </c>
      <c r="G391" s="7">
        <f t="shared" si="51"/>
        <v>3</v>
      </c>
      <c r="H391" s="8">
        <f t="shared" si="50"/>
        <v>1.1838989739542225E-3</v>
      </c>
    </row>
    <row r="392" spans="1:8" x14ac:dyDescent="0.2">
      <c r="A392" s="27"/>
      <c r="B392" s="15" t="s">
        <v>370</v>
      </c>
      <c r="C392" s="12">
        <v>4</v>
      </c>
      <c r="D392" s="6">
        <v>0</v>
      </c>
      <c r="E392" s="7">
        <f t="shared" si="48"/>
        <v>1.5785319652722968E-3</v>
      </c>
      <c r="F392" s="7" t="str">
        <f t="shared" si="49"/>
        <v/>
      </c>
      <c r="G392" s="7">
        <f t="shared" si="51"/>
        <v>-1</v>
      </c>
      <c r="H392" s="8">
        <f t="shared" si="50"/>
        <v>-1.5785319652722968E-3</v>
      </c>
    </row>
    <row r="393" spans="1:8" x14ac:dyDescent="0.2">
      <c r="A393" s="27"/>
      <c r="B393" s="15" t="s">
        <v>371</v>
      </c>
      <c r="C393" s="12">
        <v>12</v>
      </c>
      <c r="D393" s="6">
        <v>4</v>
      </c>
      <c r="E393" s="7">
        <f t="shared" si="48"/>
        <v>4.7355958958168907E-3</v>
      </c>
      <c r="F393" s="7">
        <f t="shared" si="49"/>
        <v>1.4668133480014668E-3</v>
      </c>
      <c r="G393" s="7">
        <f t="shared" si="51"/>
        <v>-0.66666666666666663</v>
      </c>
      <c r="H393" s="8">
        <f t="shared" si="50"/>
        <v>-3.1570639305445935E-3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0</v>
      </c>
      <c r="D395" s="6">
        <v>0</v>
      </c>
      <c r="E395" s="7" t="str">
        <f t="shared" si="48"/>
        <v/>
      </c>
      <c r="F395" s="7" t="str">
        <f t="shared" si="49"/>
        <v/>
      </c>
      <c r="G395" s="7" t="str">
        <f t="shared" si="51"/>
        <v xml:space="preserve"> </v>
      </c>
      <c r="H395" s="8" t="str">
        <f t="shared" si="50"/>
        <v/>
      </c>
    </row>
    <row r="396" spans="1:8" ht="25.5" x14ac:dyDescent="0.2">
      <c r="A396" s="27"/>
      <c r="B396" s="15" t="s">
        <v>374</v>
      </c>
      <c r="C396" s="12">
        <v>4</v>
      </c>
      <c r="D396" s="6">
        <v>13</v>
      </c>
      <c r="E396" s="7">
        <f t="shared" si="48"/>
        <v>1.5785319652722968E-3</v>
      </c>
      <c r="F396" s="7">
        <f t="shared" si="49"/>
        <v>4.7671433810047674E-3</v>
      </c>
      <c r="G396" s="7">
        <f t="shared" si="51"/>
        <v>2.25</v>
      </c>
      <c r="H396" s="8">
        <f t="shared" si="50"/>
        <v>3.5516969218626678E-3</v>
      </c>
    </row>
    <row r="397" spans="1:8" x14ac:dyDescent="0.2">
      <c r="A397" s="27"/>
      <c r="B397" s="15" t="s">
        <v>375</v>
      </c>
      <c r="C397" s="12">
        <v>120</v>
      </c>
      <c r="D397" s="6">
        <v>15</v>
      </c>
      <c r="E397" s="7">
        <f t="shared" si="48"/>
        <v>4.7355958958168902E-2</v>
      </c>
      <c r="F397" s="7">
        <f t="shared" si="49"/>
        <v>5.5005500550055009E-3</v>
      </c>
      <c r="G397" s="7">
        <f t="shared" si="51"/>
        <v>-0.875</v>
      </c>
      <c r="H397" s="8">
        <f t="shared" si="50"/>
        <v>-4.1436464088397788E-2</v>
      </c>
    </row>
    <row r="398" spans="1:8" x14ac:dyDescent="0.2">
      <c r="A398" s="27"/>
      <c r="B398" s="15" t="s">
        <v>376</v>
      </c>
      <c r="C398" s="12">
        <v>8</v>
      </c>
      <c r="D398" s="6">
        <v>0</v>
      </c>
      <c r="E398" s="7">
        <f t="shared" si="48"/>
        <v>3.1570639305445935E-3</v>
      </c>
      <c r="F398" s="7" t="str">
        <f t="shared" si="49"/>
        <v/>
      </c>
      <c r="G398" s="7">
        <f t="shared" si="51"/>
        <v>-1</v>
      </c>
      <c r="H398" s="8">
        <f t="shared" si="50"/>
        <v>-3.1570639305445935E-3</v>
      </c>
    </row>
    <row r="399" spans="1:8" x14ac:dyDescent="0.2">
      <c r="A399" s="27"/>
      <c r="B399" s="15" t="s">
        <v>377</v>
      </c>
      <c r="C399" s="12">
        <v>1</v>
      </c>
      <c r="D399" s="6">
        <v>0</v>
      </c>
      <c r="E399" s="7">
        <f t="shared" si="48"/>
        <v>3.9463299131807419E-4</v>
      </c>
      <c r="F399" s="7" t="str">
        <f t="shared" si="49"/>
        <v/>
      </c>
      <c r="G399" s="7">
        <f t="shared" si="51"/>
        <v>-1</v>
      </c>
      <c r="H399" s="8">
        <f t="shared" si="50"/>
        <v>-3.9463299131807419E-4</v>
      </c>
    </row>
    <row r="400" spans="1:8" x14ac:dyDescent="0.2">
      <c r="A400" s="27"/>
      <c r="B400" s="15" t="s">
        <v>378</v>
      </c>
      <c r="C400" s="12">
        <v>20</v>
      </c>
      <c r="D400" s="6">
        <v>5</v>
      </c>
      <c r="E400" s="7">
        <f t="shared" si="48"/>
        <v>7.8926598263614842E-3</v>
      </c>
      <c r="F400" s="7">
        <f t="shared" si="49"/>
        <v>1.8335166850018336E-3</v>
      </c>
      <c r="G400" s="7">
        <f t="shared" si="51"/>
        <v>-0.75</v>
      </c>
      <c r="H400" s="8">
        <f t="shared" si="50"/>
        <v>-5.9194948697711136E-3</v>
      </c>
    </row>
    <row r="401" spans="1:8" x14ac:dyDescent="0.2">
      <c r="A401" s="27"/>
      <c r="B401" s="15" t="s">
        <v>379</v>
      </c>
      <c r="C401" s="12">
        <v>10</v>
      </c>
      <c r="D401" s="6">
        <v>20</v>
      </c>
      <c r="E401" s="7">
        <f t="shared" si="48"/>
        <v>3.9463299131807421E-3</v>
      </c>
      <c r="F401" s="7">
        <f t="shared" si="49"/>
        <v>7.3340667400073343E-3</v>
      </c>
      <c r="G401" s="7">
        <f t="shared" si="51"/>
        <v>1</v>
      </c>
      <c r="H401" s="8">
        <f t="shared" si="50"/>
        <v>3.9463299131807421E-3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10</v>
      </c>
      <c r="D404" s="6">
        <v>0</v>
      </c>
      <c r="E404" s="7">
        <f t="shared" si="48"/>
        <v>3.9463299131807421E-3</v>
      </c>
      <c r="F404" s="7" t="str">
        <f t="shared" si="49"/>
        <v/>
      </c>
      <c r="G404" s="7">
        <f t="shared" si="51"/>
        <v>-1</v>
      </c>
      <c r="H404" s="8">
        <f t="shared" si="50"/>
        <v>-3.9463299131807421E-3</v>
      </c>
    </row>
    <row r="405" spans="1:8" x14ac:dyDescent="0.2">
      <c r="A405" s="27"/>
      <c r="B405" s="15" t="s">
        <v>383</v>
      </c>
      <c r="C405" s="12">
        <v>38</v>
      </c>
      <c r="D405" s="6">
        <v>0</v>
      </c>
      <c r="E405" s="7">
        <f t="shared" si="48"/>
        <v>1.499605367008682E-2</v>
      </c>
      <c r="F405" s="7" t="str">
        <f t="shared" si="49"/>
        <v/>
      </c>
      <c r="G405" s="7">
        <f t="shared" si="51"/>
        <v>-1</v>
      </c>
      <c r="H405" s="8">
        <f t="shared" si="50"/>
        <v>-1.499605367008682E-2</v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1</v>
      </c>
      <c r="E407" s="7" t="str">
        <f t="shared" si="48"/>
        <v/>
      </c>
      <c r="F407" s="7">
        <f t="shared" si="49"/>
        <v>3.667033370003667E-4</v>
      </c>
      <c r="G407" s="7">
        <f t="shared" si="51"/>
        <v>1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110</v>
      </c>
      <c r="D410" s="6">
        <v>414</v>
      </c>
      <c r="E410" s="7">
        <f t="shared" si="48"/>
        <v>4.3409629044988164E-2</v>
      </c>
      <c r="F410" s="7">
        <f t="shared" si="49"/>
        <v>0.15181518151815182</v>
      </c>
      <c r="G410" s="7">
        <f t="shared" si="51"/>
        <v>2.7636363636363637</v>
      </c>
      <c r="H410" s="8">
        <f t="shared" si="50"/>
        <v>0.11996842936069456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</v>
      </c>
      <c r="D413" s="6">
        <v>15</v>
      </c>
      <c r="E413" s="7">
        <f t="shared" si="48"/>
        <v>1.1838989739542227E-3</v>
      </c>
      <c r="F413" s="7">
        <f t="shared" si="49"/>
        <v>5.5005500550055009E-3</v>
      </c>
      <c r="G413" s="7">
        <f t="shared" si="51"/>
        <v>4</v>
      </c>
      <c r="H413" s="8">
        <f t="shared" si="50"/>
        <v>4.7355958958168907E-3</v>
      </c>
    </row>
    <row r="414" spans="1:8" x14ac:dyDescent="0.2">
      <c r="A414" s="27"/>
      <c r="B414" s="15" t="s">
        <v>392</v>
      </c>
      <c r="C414" s="12">
        <v>204</v>
      </c>
      <c r="D414" s="6">
        <v>206</v>
      </c>
      <c r="E414" s="7">
        <f t="shared" si="48"/>
        <v>8.050513022888714E-2</v>
      </c>
      <c r="F414" s="7">
        <f t="shared" si="49"/>
        <v>7.5540887422075542E-2</v>
      </c>
      <c r="G414" s="7">
        <f t="shared" si="51"/>
        <v>9.8039215686274508E-3</v>
      </c>
      <c r="H414" s="8">
        <f t="shared" si="50"/>
        <v>7.8926598263614838E-4</v>
      </c>
    </row>
    <row r="415" spans="1:8" x14ac:dyDescent="0.2">
      <c r="A415" s="27"/>
      <c r="B415" s="15" t="s">
        <v>393</v>
      </c>
      <c r="C415" s="12">
        <v>10</v>
      </c>
      <c r="D415" s="6">
        <v>2</v>
      </c>
      <c r="E415" s="7">
        <f t="shared" si="48"/>
        <v>3.9463299131807421E-3</v>
      </c>
      <c r="F415" s="7">
        <f t="shared" si="49"/>
        <v>7.334066740007334E-4</v>
      </c>
      <c r="G415" s="7">
        <f t="shared" si="51"/>
        <v>-0.8</v>
      </c>
      <c r="H415" s="8">
        <f t="shared" si="50"/>
        <v>-3.157063930544594E-3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</v>
      </c>
      <c r="D419" s="6">
        <v>3</v>
      </c>
      <c r="E419" s="7">
        <f t="shared" si="48"/>
        <v>3.9463299131807419E-4</v>
      </c>
      <c r="F419" s="7">
        <f t="shared" si="49"/>
        <v>1.1001100110011001E-3</v>
      </c>
      <c r="G419" s="7">
        <f t="shared" si="51"/>
        <v>2</v>
      </c>
      <c r="H419" s="8">
        <f t="shared" si="50"/>
        <v>7.8926598263614838E-4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</v>
      </c>
      <c r="D424" s="6">
        <v>0</v>
      </c>
      <c r="E424" s="7">
        <f t="shared" si="48"/>
        <v>3.9463299131807419E-4</v>
      </c>
      <c r="F424" s="7" t="str">
        <f t="shared" si="49"/>
        <v/>
      </c>
      <c r="G424" s="7">
        <f t="shared" si="51"/>
        <v>-1</v>
      </c>
      <c r="H424" s="8">
        <f t="shared" si="50"/>
        <v>-3.9463299131807419E-4</v>
      </c>
    </row>
    <row r="425" spans="1:8" x14ac:dyDescent="0.2">
      <c r="A425" s="27"/>
      <c r="B425" s="15" t="s">
        <v>403</v>
      </c>
      <c r="C425" s="12">
        <v>11</v>
      </c>
      <c r="D425" s="6">
        <v>14</v>
      </c>
      <c r="E425" s="7">
        <f t="shared" si="48"/>
        <v>4.3409629044988164E-3</v>
      </c>
      <c r="F425" s="7">
        <f t="shared" si="49"/>
        <v>5.1338467180051337E-3</v>
      </c>
      <c r="G425" s="7">
        <f t="shared" si="51"/>
        <v>0.27272727272727271</v>
      </c>
      <c r="H425" s="8">
        <f t="shared" si="50"/>
        <v>1.1838989739542227E-3</v>
      </c>
    </row>
    <row r="426" spans="1:8" x14ac:dyDescent="0.2">
      <c r="A426" s="27"/>
      <c r="B426" s="15" t="s">
        <v>404</v>
      </c>
      <c r="C426" s="12">
        <v>27</v>
      </c>
      <c r="D426" s="6">
        <v>29</v>
      </c>
      <c r="E426" s="7">
        <f t="shared" ref="E426:E489" si="52">+IF(C426=0,"",C426/C$362)</f>
        <v>1.0655090765588003E-2</v>
      </c>
      <c r="F426" s="7">
        <f t="shared" ref="F426:F489" si="53">+IF(D426=0,"",D426/D$362)</f>
        <v>1.0634396773010634E-2</v>
      </c>
      <c r="G426" s="7">
        <f t="shared" si="51"/>
        <v>7.407407407407407E-2</v>
      </c>
      <c r="H426" s="8">
        <f t="shared" ref="H426:H489" si="54">+IF(OR(AND(E426=""),(G426="")),"",E426*G426)</f>
        <v>7.8926598263614838E-4</v>
      </c>
    </row>
    <row r="427" spans="1:8" x14ac:dyDescent="0.2">
      <c r="A427" s="27"/>
      <c r="B427" s="15" t="s">
        <v>405</v>
      </c>
      <c r="C427" s="12">
        <v>1</v>
      </c>
      <c r="D427" s="6">
        <v>17</v>
      </c>
      <c r="E427" s="7">
        <f t="shared" si="52"/>
        <v>3.9463299131807419E-4</v>
      </c>
      <c r="F427" s="7">
        <f t="shared" si="53"/>
        <v>6.2339567290062336E-3</v>
      </c>
      <c r="G427" s="7">
        <f t="shared" ref="G427:G490" si="55">+IF(AND(C427=0,D427=0)," ",IF(C427=0,1,IF(D427=0,-1,(D427-C427)/C427)))</f>
        <v>16</v>
      </c>
      <c r="H427" s="8">
        <f t="shared" si="54"/>
        <v>6.314127861089187E-3</v>
      </c>
    </row>
    <row r="428" spans="1:8" x14ac:dyDescent="0.2">
      <c r="A428" s="27"/>
      <c r="B428" s="15" t="s">
        <v>406</v>
      </c>
      <c r="C428" s="12">
        <v>17</v>
      </c>
      <c r="D428" s="6">
        <v>18</v>
      </c>
      <c r="E428" s="7">
        <f t="shared" si="52"/>
        <v>6.7087608524072613E-3</v>
      </c>
      <c r="F428" s="7">
        <f t="shared" si="53"/>
        <v>6.6006600660066007E-3</v>
      </c>
      <c r="G428" s="7">
        <f t="shared" si="55"/>
        <v>5.8823529411764705E-2</v>
      </c>
      <c r="H428" s="8">
        <f t="shared" si="54"/>
        <v>3.9463299131807419E-4</v>
      </c>
    </row>
    <row r="429" spans="1:8" x14ac:dyDescent="0.2">
      <c r="A429" s="27"/>
      <c r="B429" s="15" t="s">
        <v>407</v>
      </c>
      <c r="C429" s="12">
        <v>6</v>
      </c>
      <c r="D429" s="6">
        <v>2</v>
      </c>
      <c r="E429" s="7">
        <f t="shared" si="52"/>
        <v>2.3677979479084454E-3</v>
      </c>
      <c r="F429" s="7">
        <f t="shared" si="53"/>
        <v>7.334066740007334E-4</v>
      </c>
      <c r="G429" s="7">
        <f t="shared" si="55"/>
        <v>-0.66666666666666663</v>
      </c>
      <c r="H429" s="8">
        <f t="shared" si="54"/>
        <v>-1.5785319652722968E-3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2</v>
      </c>
      <c r="D433" s="6">
        <v>0</v>
      </c>
      <c r="E433" s="7">
        <f t="shared" si="52"/>
        <v>7.8926598263614838E-4</v>
      </c>
      <c r="F433" s="7" t="str">
        <f t="shared" si="53"/>
        <v/>
      </c>
      <c r="G433" s="7">
        <f t="shared" si="55"/>
        <v>-1</v>
      </c>
      <c r="H433" s="8">
        <f t="shared" si="54"/>
        <v>-7.8926598263614838E-4</v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68</v>
      </c>
      <c r="D437" s="6">
        <v>72</v>
      </c>
      <c r="E437" s="7">
        <f t="shared" si="52"/>
        <v>2.6835043409629045E-2</v>
      </c>
      <c r="F437" s="7">
        <f t="shared" si="53"/>
        <v>2.6402640264026403E-2</v>
      </c>
      <c r="G437" s="7">
        <f t="shared" si="55"/>
        <v>5.8823529411764705E-2</v>
      </c>
      <c r="H437" s="8">
        <f t="shared" si="54"/>
        <v>1.5785319652722968E-3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0</v>
      </c>
      <c r="D441" s="6">
        <v>2</v>
      </c>
      <c r="E441" s="7" t="str">
        <f t="shared" si="52"/>
        <v/>
      </c>
      <c r="F441" s="7">
        <f t="shared" si="53"/>
        <v>7.334066740007334E-4</v>
      </c>
      <c r="G441" s="7">
        <f t="shared" si="55"/>
        <v>1</v>
      </c>
      <c r="H441" s="8" t="str">
        <f t="shared" si="54"/>
        <v/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</v>
      </c>
      <c r="D445" s="6">
        <v>1</v>
      </c>
      <c r="E445" s="7">
        <f t="shared" si="52"/>
        <v>3.9463299131807419E-4</v>
      </c>
      <c r="F445" s="7">
        <f t="shared" si="53"/>
        <v>3.667033370003667E-4</v>
      </c>
      <c r="G445" s="7">
        <f t="shared" si="55"/>
        <v>0</v>
      </c>
      <c r="H445" s="8">
        <f t="shared" si="54"/>
        <v>0</v>
      </c>
    </row>
    <row r="446" spans="1:8" x14ac:dyDescent="0.2">
      <c r="A446" s="27"/>
      <c r="B446" s="15" t="s">
        <v>424</v>
      </c>
      <c r="C446" s="12">
        <v>0</v>
      </c>
      <c r="D446" s="6">
        <v>1</v>
      </c>
      <c r="E446" s="7" t="str">
        <f t="shared" si="52"/>
        <v/>
      </c>
      <c r="F446" s="7">
        <f t="shared" si="53"/>
        <v>3.667033370003667E-4</v>
      </c>
      <c r="G446" s="7">
        <f t="shared" si="55"/>
        <v>1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1</v>
      </c>
      <c r="D450" s="6">
        <v>0</v>
      </c>
      <c r="E450" s="7">
        <f t="shared" si="52"/>
        <v>3.9463299131807419E-4</v>
      </c>
      <c r="F450" s="7" t="str">
        <f t="shared" si="53"/>
        <v/>
      </c>
      <c r="G450" s="7">
        <f t="shared" si="55"/>
        <v>-1</v>
      </c>
      <c r="H450" s="8">
        <f t="shared" si="54"/>
        <v>-3.9463299131807419E-4</v>
      </c>
    </row>
    <row r="451" spans="1:8" ht="25.5" x14ac:dyDescent="0.2">
      <c r="A451" s="27"/>
      <c r="B451" s="15" t="s">
        <v>429</v>
      </c>
      <c r="C451" s="12">
        <v>16</v>
      </c>
      <c r="D451" s="6">
        <v>5</v>
      </c>
      <c r="E451" s="7">
        <f t="shared" si="52"/>
        <v>6.314127861089187E-3</v>
      </c>
      <c r="F451" s="7">
        <f t="shared" si="53"/>
        <v>1.8335166850018336E-3</v>
      </c>
      <c r="G451" s="7">
        <f t="shared" si="55"/>
        <v>-0.6875</v>
      </c>
      <c r="H451" s="8">
        <f t="shared" si="54"/>
        <v>-4.3409629044988164E-3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2</v>
      </c>
      <c r="D453" s="6">
        <v>0</v>
      </c>
      <c r="E453" s="7">
        <f t="shared" si="52"/>
        <v>7.8926598263614838E-4</v>
      </c>
      <c r="F453" s="7" t="str">
        <f t="shared" si="53"/>
        <v/>
      </c>
      <c r="G453" s="7">
        <f t="shared" si="55"/>
        <v>-1</v>
      </c>
      <c r="H453" s="8">
        <f t="shared" si="54"/>
        <v>-7.8926598263614838E-4</v>
      </c>
    </row>
    <row r="454" spans="1:8" ht="25.5" x14ac:dyDescent="0.2">
      <c r="A454" s="27"/>
      <c r="B454" s="15" t="s">
        <v>432</v>
      </c>
      <c r="C454" s="12">
        <v>2</v>
      </c>
      <c r="D454" s="6">
        <v>0</v>
      </c>
      <c r="E454" s="7">
        <f t="shared" si="52"/>
        <v>7.8926598263614838E-4</v>
      </c>
      <c r="F454" s="7" t="str">
        <f t="shared" si="53"/>
        <v/>
      </c>
      <c r="G454" s="7">
        <f t="shared" si="55"/>
        <v>-1</v>
      </c>
      <c r="H454" s="8">
        <f t="shared" si="54"/>
        <v>-7.8926598263614838E-4</v>
      </c>
    </row>
    <row r="455" spans="1:8" x14ac:dyDescent="0.2">
      <c r="A455" s="27"/>
      <c r="B455" s="15" t="s">
        <v>433</v>
      </c>
      <c r="C455" s="12">
        <v>1</v>
      </c>
      <c r="D455" s="6">
        <v>0</v>
      </c>
      <c r="E455" s="7">
        <f t="shared" si="52"/>
        <v>3.9463299131807419E-4</v>
      </c>
      <c r="F455" s="7" t="str">
        <f t="shared" si="53"/>
        <v/>
      </c>
      <c r="G455" s="7">
        <f t="shared" si="55"/>
        <v>-1</v>
      </c>
      <c r="H455" s="8">
        <f t="shared" si="54"/>
        <v>-3.9463299131807419E-4</v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19</v>
      </c>
      <c r="D458" s="6">
        <v>0</v>
      </c>
      <c r="E458" s="7">
        <f t="shared" si="52"/>
        <v>7.4980268350434099E-3</v>
      </c>
      <c r="F458" s="7" t="str">
        <f t="shared" si="53"/>
        <v/>
      </c>
      <c r="G458" s="7">
        <f t="shared" si="55"/>
        <v>-1</v>
      </c>
      <c r="H458" s="8">
        <f t="shared" si="54"/>
        <v>-7.4980268350434099E-3</v>
      </c>
    </row>
    <row r="459" spans="1:8" x14ac:dyDescent="0.2">
      <c r="A459" s="27"/>
      <c r="B459" s="15" t="s">
        <v>437</v>
      </c>
      <c r="C459" s="12">
        <v>20</v>
      </c>
      <c r="D459" s="6">
        <v>0</v>
      </c>
      <c r="E459" s="7">
        <f t="shared" si="52"/>
        <v>7.8926598263614842E-3</v>
      </c>
      <c r="F459" s="7" t="str">
        <f t="shared" si="53"/>
        <v/>
      </c>
      <c r="G459" s="7">
        <f t="shared" si="55"/>
        <v>-1</v>
      </c>
      <c r="H459" s="8">
        <f t="shared" si="54"/>
        <v>-7.8926598263614842E-3</v>
      </c>
    </row>
    <row r="460" spans="1:8" x14ac:dyDescent="0.2">
      <c r="A460" s="27"/>
      <c r="B460" s="15" t="s">
        <v>438</v>
      </c>
      <c r="C460" s="12">
        <v>12</v>
      </c>
      <c r="D460" s="6">
        <v>0</v>
      </c>
      <c r="E460" s="7">
        <f t="shared" si="52"/>
        <v>4.7355958958168907E-3</v>
      </c>
      <c r="F460" s="7" t="str">
        <f t="shared" si="53"/>
        <v/>
      </c>
      <c r="G460" s="7">
        <f t="shared" si="55"/>
        <v>-1</v>
      </c>
      <c r="H460" s="8">
        <f t="shared" si="54"/>
        <v>-4.7355958958168907E-3</v>
      </c>
    </row>
    <row r="461" spans="1:8" x14ac:dyDescent="0.2">
      <c r="A461" s="27"/>
      <c r="B461" s="15" t="s">
        <v>439</v>
      </c>
      <c r="C461" s="12">
        <v>28</v>
      </c>
      <c r="D461" s="6">
        <v>200</v>
      </c>
      <c r="E461" s="7">
        <f t="shared" si="52"/>
        <v>1.1049723756906077E-2</v>
      </c>
      <c r="F461" s="7">
        <f t="shared" si="53"/>
        <v>7.3340667400073334E-2</v>
      </c>
      <c r="G461" s="7">
        <f t="shared" si="55"/>
        <v>6.1428571428571432</v>
      </c>
      <c r="H461" s="8">
        <f t="shared" si="54"/>
        <v>6.7876874506708762E-2</v>
      </c>
    </row>
    <row r="462" spans="1:8" x14ac:dyDescent="0.2">
      <c r="A462" s="27"/>
      <c r="B462" s="15" t="s">
        <v>440</v>
      </c>
      <c r="C462" s="12">
        <v>2</v>
      </c>
      <c r="D462" s="6">
        <v>0</v>
      </c>
      <c r="E462" s="7">
        <f t="shared" si="52"/>
        <v>7.8926598263614838E-4</v>
      </c>
      <c r="F462" s="7" t="str">
        <f t="shared" si="53"/>
        <v/>
      </c>
      <c r="G462" s="7">
        <f t="shared" si="55"/>
        <v>-1</v>
      </c>
      <c r="H462" s="8">
        <f t="shared" si="54"/>
        <v>-7.8926598263614838E-4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1</v>
      </c>
      <c r="E464" s="7" t="str">
        <f t="shared" si="52"/>
        <v/>
      </c>
      <c r="F464" s="7">
        <f t="shared" si="53"/>
        <v>3.667033370003667E-4</v>
      </c>
      <c r="G464" s="7">
        <f t="shared" si="55"/>
        <v>1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1</v>
      </c>
      <c r="D471" s="6">
        <v>0</v>
      </c>
      <c r="E471" s="7">
        <f t="shared" si="52"/>
        <v>3.9463299131807419E-4</v>
      </c>
      <c r="F471" s="7" t="str">
        <f t="shared" si="53"/>
        <v/>
      </c>
      <c r="G471" s="7">
        <f t="shared" si="55"/>
        <v>-1</v>
      </c>
      <c r="H471" s="8">
        <f t="shared" si="54"/>
        <v>-3.9463299131807419E-4</v>
      </c>
    </row>
    <row r="472" spans="1:8" x14ac:dyDescent="0.2">
      <c r="A472" s="27"/>
      <c r="B472" s="15" t="s">
        <v>450</v>
      </c>
      <c r="C472" s="12">
        <v>28</v>
      </c>
      <c r="D472" s="6">
        <v>7</v>
      </c>
      <c r="E472" s="7">
        <f t="shared" si="52"/>
        <v>1.1049723756906077E-2</v>
      </c>
      <c r="F472" s="7">
        <f t="shared" si="53"/>
        <v>2.5669233590025669E-3</v>
      </c>
      <c r="G472" s="7">
        <f t="shared" si="55"/>
        <v>-0.75</v>
      </c>
      <c r="H472" s="8">
        <f t="shared" si="54"/>
        <v>-8.2872928176795577E-3</v>
      </c>
    </row>
    <row r="473" spans="1:8" x14ac:dyDescent="0.2">
      <c r="A473" s="27"/>
      <c r="B473" s="15" t="s">
        <v>451</v>
      </c>
      <c r="C473" s="12">
        <v>1</v>
      </c>
      <c r="D473" s="6">
        <v>0</v>
      </c>
      <c r="E473" s="7">
        <f t="shared" si="52"/>
        <v>3.9463299131807419E-4</v>
      </c>
      <c r="F473" s="7" t="str">
        <f t="shared" si="53"/>
        <v/>
      </c>
      <c r="G473" s="7">
        <f t="shared" si="55"/>
        <v>-1</v>
      </c>
      <c r="H473" s="8">
        <f t="shared" si="54"/>
        <v>-3.9463299131807419E-4</v>
      </c>
    </row>
    <row r="474" spans="1:8" x14ac:dyDescent="0.2">
      <c r="A474" s="27"/>
      <c r="B474" s="15" t="s">
        <v>452</v>
      </c>
      <c r="C474" s="12">
        <v>4</v>
      </c>
      <c r="D474" s="6">
        <v>17</v>
      </c>
      <c r="E474" s="7">
        <f t="shared" si="52"/>
        <v>1.5785319652722968E-3</v>
      </c>
      <c r="F474" s="7">
        <f t="shared" si="53"/>
        <v>6.2339567290062336E-3</v>
      </c>
      <c r="G474" s="7">
        <f t="shared" si="55"/>
        <v>3.25</v>
      </c>
      <c r="H474" s="8">
        <f t="shared" si="54"/>
        <v>5.1302288871349641E-3</v>
      </c>
    </row>
    <row r="475" spans="1:8" x14ac:dyDescent="0.2">
      <c r="A475" s="27"/>
      <c r="B475" s="15" t="s">
        <v>453</v>
      </c>
      <c r="C475" s="12">
        <v>10</v>
      </c>
      <c r="D475" s="6">
        <v>12</v>
      </c>
      <c r="E475" s="7">
        <f t="shared" si="52"/>
        <v>3.9463299131807421E-3</v>
      </c>
      <c r="F475" s="7">
        <f t="shared" si="53"/>
        <v>4.4004400440044002E-3</v>
      </c>
      <c r="G475" s="7">
        <f t="shared" si="55"/>
        <v>0.2</v>
      </c>
      <c r="H475" s="8">
        <f t="shared" si="54"/>
        <v>7.8926598263614849E-4</v>
      </c>
    </row>
    <row r="476" spans="1:8" x14ac:dyDescent="0.2">
      <c r="A476" s="27"/>
      <c r="B476" s="15" t="s">
        <v>454</v>
      </c>
      <c r="C476" s="12">
        <v>4</v>
      </c>
      <c r="D476" s="6">
        <v>0</v>
      </c>
      <c r="E476" s="7">
        <f t="shared" si="52"/>
        <v>1.5785319652722968E-3</v>
      </c>
      <c r="F476" s="7" t="str">
        <f t="shared" si="53"/>
        <v/>
      </c>
      <c r="G476" s="7">
        <f t="shared" si="55"/>
        <v>-1</v>
      </c>
      <c r="H476" s="8">
        <f t="shared" si="54"/>
        <v>-1.5785319652722968E-3</v>
      </c>
    </row>
    <row r="477" spans="1:8" ht="25.5" x14ac:dyDescent="0.2">
      <c r="A477" s="27"/>
      <c r="B477" s="15" t="s">
        <v>455</v>
      </c>
      <c r="C477" s="12">
        <v>3</v>
      </c>
      <c r="D477" s="6">
        <v>1</v>
      </c>
      <c r="E477" s="7">
        <f t="shared" si="52"/>
        <v>1.1838989739542227E-3</v>
      </c>
      <c r="F477" s="7">
        <f t="shared" si="53"/>
        <v>3.667033370003667E-4</v>
      </c>
      <c r="G477" s="7">
        <f t="shared" si="55"/>
        <v>-0.66666666666666663</v>
      </c>
      <c r="H477" s="8">
        <f t="shared" si="54"/>
        <v>-7.8926598263614838E-4</v>
      </c>
    </row>
    <row r="478" spans="1:8" ht="25.5" x14ac:dyDescent="0.2">
      <c r="A478" s="27"/>
      <c r="B478" s="15" t="s">
        <v>456</v>
      </c>
      <c r="C478" s="12">
        <v>28</v>
      </c>
      <c r="D478" s="6">
        <v>0</v>
      </c>
      <c r="E478" s="7">
        <f t="shared" si="52"/>
        <v>1.1049723756906077E-2</v>
      </c>
      <c r="F478" s="7" t="str">
        <f t="shared" si="53"/>
        <v/>
      </c>
      <c r="G478" s="7">
        <f t="shared" si="55"/>
        <v>-1</v>
      </c>
      <c r="H478" s="8">
        <f t="shared" si="54"/>
        <v>-1.1049723756906077E-2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7</v>
      </c>
      <c r="D480" s="6">
        <v>2</v>
      </c>
      <c r="E480" s="7">
        <f t="shared" si="52"/>
        <v>2.7624309392265192E-3</v>
      </c>
      <c r="F480" s="7">
        <f t="shared" si="53"/>
        <v>7.334066740007334E-4</v>
      </c>
      <c r="G480" s="7">
        <f t="shared" si="55"/>
        <v>-0.7142857142857143</v>
      </c>
      <c r="H480" s="8">
        <f t="shared" si="54"/>
        <v>-1.9731649565903711E-3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2</v>
      </c>
      <c r="E482" s="7" t="str">
        <f t="shared" si="52"/>
        <v/>
      </c>
      <c r="F482" s="7">
        <f t="shared" si="53"/>
        <v>7.334066740007334E-4</v>
      </c>
      <c r="G482" s="7">
        <f t="shared" si="55"/>
        <v>1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5</v>
      </c>
      <c r="D483" s="6">
        <v>0</v>
      </c>
      <c r="E483" s="7">
        <f t="shared" si="52"/>
        <v>1.9731649565903711E-3</v>
      </c>
      <c r="F483" s="7" t="str">
        <f t="shared" si="53"/>
        <v/>
      </c>
      <c r="G483" s="7">
        <f t="shared" si="55"/>
        <v>-1</v>
      </c>
      <c r="H483" s="8">
        <f t="shared" si="54"/>
        <v>-1.9731649565903711E-3</v>
      </c>
    </row>
    <row r="484" spans="1:8" x14ac:dyDescent="0.2">
      <c r="A484" s="27"/>
      <c r="B484" s="15" t="s">
        <v>462</v>
      </c>
      <c r="C484" s="12">
        <v>58</v>
      </c>
      <c r="D484" s="6">
        <v>50</v>
      </c>
      <c r="E484" s="7">
        <f t="shared" si="52"/>
        <v>2.2888713496448304E-2</v>
      </c>
      <c r="F484" s="7">
        <f t="shared" si="53"/>
        <v>1.8335166850018333E-2</v>
      </c>
      <c r="G484" s="7">
        <f t="shared" si="55"/>
        <v>-0.13793103448275862</v>
      </c>
      <c r="H484" s="8">
        <f t="shared" si="54"/>
        <v>-3.1570639305445935E-3</v>
      </c>
    </row>
    <row r="485" spans="1:8" x14ac:dyDescent="0.2">
      <c r="A485" s="27"/>
      <c r="B485" s="15" t="s">
        <v>463</v>
      </c>
      <c r="C485" s="12">
        <v>58</v>
      </c>
      <c r="D485" s="6">
        <v>2</v>
      </c>
      <c r="E485" s="7">
        <f t="shared" si="52"/>
        <v>2.2888713496448304E-2</v>
      </c>
      <c r="F485" s="7">
        <f t="shared" si="53"/>
        <v>7.334066740007334E-4</v>
      </c>
      <c r="G485" s="7">
        <f t="shared" si="55"/>
        <v>-0.96551724137931039</v>
      </c>
      <c r="H485" s="8">
        <f t="shared" si="54"/>
        <v>-2.2099447513812157E-2</v>
      </c>
    </row>
    <row r="486" spans="1:8" x14ac:dyDescent="0.2">
      <c r="A486" s="27"/>
      <c r="B486" s="15" t="s">
        <v>464</v>
      </c>
      <c r="C486" s="12">
        <v>0</v>
      </c>
      <c r="D486" s="6">
        <v>11</v>
      </c>
      <c r="E486" s="7" t="str">
        <f t="shared" si="52"/>
        <v/>
      </c>
      <c r="F486" s="7">
        <f t="shared" si="53"/>
        <v>4.0337367070040339E-3</v>
      </c>
      <c r="G486" s="7">
        <f t="shared" si="55"/>
        <v>1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5</v>
      </c>
      <c r="D487" s="6">
        <v>7</v>
      </c>
      <c r="E487" s="7">
        <f t="shared" si="52"/>
        <v>1.9731649565903711E-3</v>
      </c>
      <c r="F487" s="7">
        <f t="shared" si="53"/>
        <v>2.5669233590025669E-3</v>
      </c>
      <c r="G487" s="7">
        <f t="shared" si="55"/>
        <v>0.4</v>
      </c>
      <c r="H487" s="8">
        <f t="shared" si="54"/>
        <v>7.8926598263614849E-4</v>
      </c>
    </row>
    <row r="488" spans="1:8" x14ac:dyDescent="0.2">
      <c r="A488" s="27"/>
      <c r="B488" s="15" t="s">
        <v>466</v>
      </c>
      <c r="C488" s="12">
        <v>1</v>
      </c>
      <c r="D488" s="6">
        <v>4</v>
      </c>
      <c r="E488" s="7">
        <f t="shared" si="52"/>
        <v>3.9463299131807419E-4</v>
      </c>
      <c r="F488" s="7">
        <f t="shared" si="53"/>
        <v>1.4668133480014668E-3</v>
      </c>
      <c r="G488" s="7">
        <f t="shared" si="55"/>
        <v>3</v>
      </c>
      <c r="H488" s="8">
        <f t="shared" si="54"/>
        <v>1.1838989739542225E-3</v>
      </c>
    </row>
    <row r="489" spans="1:8" x14ac:dyDescent="0.2">
      <c r="A489" s="27"/>
      <c r="B489" s="15" t="s">
        <v>467</v>
      </c>
      <c r="C489" s="12">
        <v>3</v>
      </c>
      <c r="D489" s="6">
        <v>4</v>
      </c>
      <c r="E489" s="7">
        <f t="shared" si="52"/>
        <v>1.1838989739542227E-3</v>
      </c>
      <c r="F489" s="7">
        <f t="shared" si="53"/>
        <v>1.4668133480014668E-3</v>
      </c>
      <c r="G489" s="7">
        <f t="shared" si="55"/>
        <v>0.33333333333333331</v>
      </c>
      <c r="H489" s="8">
        <f t="shared" si="54"/>
        <v>3.9463299131807419E-4</v>
      </c>
    </row>
    <row r="490" spans="1:8" x14ac:dyDescent="0.2">
      <c r="A490" s="27"/>
      <c r="B490" s="15" t="s">
        <v>468</v>
      </c>
      <c r="C490" s="12">
        <v>27</v>
      </c>
      <c r="D490" s="6">
        <v>56</v>
      </c>
      <c r="E490" s="7">
        <f t="shared" ref="E490:E553" si="56">+IF(C490=0,"",C490/C$362)</f>
        <v>1.0655090765588003E-2</v>
      </c>
      <c r="F490" s="7">
        <f t="shared" ref="F490:F553" si="57">+IF(D490=0,"",D490/D$362)</f>
        <v>2.0535386872020535E-2</v>
      </c>
      <c r="G490" s="7">
        <f t="shared" si="55"/>
        <v>1.0740740740740742</v>
      </c>
      <c r="H490" s="8">
        <f t="shared" ref="H490:H553" si="58">+IF(OR(AND(E490=""),(G490="")),"",E490*G490)</f>
        <v>1.1444356748224154E-2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6</v>
      </c>
      <c r="D492" s="6">
        <v>0</v>
      </c>
      <c r="E492" s="7">
        <f t="shared" si="56"/>
        <v>2.3677979479084454E-3</v>
      </c>
      <c r="F492" s="7" t="str">
        <f t="shared" si="57"/>
        <v/>
      </c>
      <c r="G492" s="7">
        <f t="shared" si="59"/>
        <v>-1</v>
      </c>
      <c r="H492" s="8">
        <f t="shared" si="58"/>
        <v>-2.3677979479084454E-3</v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</v>
      </c>
      <c r="D495" s="6">
        <v>2</v>
      </c>
      <c r="E495" s="7">
        <f t="shared" si="56"/>
        <v>3.9463299131807419E-4</v>
      </c>
      <c r="F495" s="7">
        <f t="shared" si="57"/>
        <v>7.334066740007334E-4</v>
      </c>
      <c r="G495" s="7">
        <f t="shared" si="59"/>
        <v>1</v>
      </c>
      <c r="H495" s="8">
        <f t="shared" si="58"/>
        <v>3.9463299131807419E-4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31</v>
      </c>
      <c r="D498" s="6">
        <v>33</v>
      </c>
      <c r="E498" s="7">
        <f t="shared" si="56"/>
        <v>1.2233622730860301E-2</v>
      </c>
      <c r="F498" s="7">
        <f t="shared" si="57"/>
        <v>1.2101210121012101E-2</v>
      </c>
      <c r="G498" s="7">
        <f t="shared" si="59"/>
        <v>6.4516129032258063E-2</v>
      </c>
      <c r="H498" s="8">
        <f t="shared" si="58"/>
        <v>7.8926598263614838E-4</v>
      </c>
    </row>
    <row r="499" spans="1:8" ht="25.5" x14ac:dyDescent="0.2">
      <c r="A499" s="27"/>
      <c r="B499" s="15" t="s">
        <v>477</v>
      </c>
      <c r="C499" s="12">
        <v>4</v>
      </c>
      <c r="D499" s="6">
        <v>0</v>
      </c>
      <c r="E499" s="7">
        <f t="shared" si="56"/>
        <v>1.5785319652722968E-3</v>
      </c>
      <c r="F499" s="7" t="str">
        <f t="shared" si="57"/>
        <v/>
      </c>
      <c r="G499" s="7">
        <f t="shared" si="59"/>
        <v>-1</v>
      </c>
      <c r="H499" s="8">
        <f t="shared" si="58"/>
        <v>-1.5785319652722968E-3</v>
      </c>
    </row>
    <row r="500" spans="1:8" x14ac:dyDescent="0.2">
      <c r="A500" s="27"/>
      <c r="B500" s="15" t="s">
        <v>478</v>
      </c>
      <c r="C500" s="12">
        <v>5</v>
      </c>
      <c r="D500" s="6">
        <v>5</v>
      </c>
      <c r="E500" s="7">
        <f t="shared" si="56"/>
        <v>1.9731649565903711E-3</v>
      </c>
      <c r="F500" s="7">
        <f t="shared" si="57"/>
        <v>1.8335166850018336E-3</v>
      </c>
      <c r="G500" s="7">
        <f t="shared" si="59"/>
        <v>0</v>
      </c>
      <c r="H500" s="8">
        <f t="shared" si="58"/>
        <v>0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10</v>
      </c>
      <c r="D502" s="6">
        <v>12</v>
      </c>
      <c r="E502" s="7">
        <f t="shared" si="56"/>
        <v>3.9463299131807421E-3</v>
      </c>
      <c r="F502" s="7">
        <f t="shared" si="57"/>
        <v>4.4004400440044002E-3</v>
      </c>
      <c r="G502" s="7">
        <f t="shared" si="59"/>
        <v>0.2</v>
      </c>
      <c r="H502" s="8">
        <f t="shared" si="58"/>
        <v>7.8926598263614849E-4</v>
      </c>
    </row>
    <row r="503" spans="1:8" x14ac:dyDescent="0.2">
      <c r="A503" s="27"/>
      <c r="B503" s="15" t="s">
        <v>481</v>
      </c>
      <c r="C503" s="12">
        <v>11</v>
      </c>
      <c r="D503" s="6">
        <v>15</v>
      </c>
      <c r="E503" s="7">
        <f t="shared" si="56"/>
        <v>4.3409629044988164E-3</v>
      </c>
      <c r="F503" s="7">
        <f t="shared" si="57"/>
        <v>5.5005500550055009E-3</v>
      </c>
      <c r="G503" s="7">
        <f t="shared" si="59"/>
        <v>0.36363636363636365</v>
      </c>
      <c r="H503" s="8">
        <f t="shared" si="58"/>
        <v>1.578531965272297E-3</v>
      </c>
    </row>
    <row r="504" spans="1:8" x14ac:dyDescent="0.2">
      <c r="A504" s="27"/>
      <c r="B504" s="15" t="s">
        <v>482</v>
      </c>
      <c r="C504" s="12">
        <v>2</v>
      </c>
      <c r="D504" s="6">
        <v>0</v>
      </c>
      <c r="E504" s="7">
        <f t="shared" si="56"/>
        <v>7.8926598263614838E-4</v>
      </c>
      <c r="F504" s="7" t="str">
        <f t="shared" si="57"/>
        <v/>
      </c>
      <c r="G504" s="7">
        <f t="shared" si="59"/>
        <v>-1</v>
      </c>
      <c r="H504" s="8">
        <f t="shared" si="58"/>
        <v>-7.8926598263614838E-4</v>
      </c>
    </row>
    <row r="505" spans="1:8" x14ac:dyDescent="0.2">
      <c r="A505" s="27"/>
      <c r="B505" s="15" t="s">
        <v>483</v>
      </c>
      <c r="C505" s="12">
        <v>1</v>
      </c>
      <c r="D505" s="6">
        <v>7</v>
      </c>
      <c r="E505" s="7">
        <f t="shared" si="56"/>
        <v>3.9463299131807419E-4</v>
      </c>
      <c r="F505" s="7">
        <f t="shared" si="57"/>
        <v>2.5669233590025669E-3</v>
      </c>
      <c r="G505" s="7">
        <f t="shared" si="59"/>
        <v>6</v>
      </c>
      <c r="H505" s="8">
        <f t="shared" si="58"/>
        <v>2.3677979479084449E-3</v>
      </c>
    </row>
    <row r="506" spans="1:8" x14ac:dyDescent="0.2">
      <c r="A506" s="27"/>
      <c r="B506" s="15" t="s">
        <v>484</v>
      </c>
      <c r="C506" s="12">
        <v>0</v>
      </c>
      <c r="D506" s="6">
        <v>2</v>
      </c>
      <c r="E506" s="7" t="str">
        <f t="shared" si="56"/>
        <v/>
      </c>
      <c r="F506" s="7">
        <f t="shared" si="57"/>
        <v>7.334066740007334E-4</v>
      </c>
      <c r="G506" s="7">
        <f t="shared" si="59"/>
        <v>1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1</v>
      </c>
      <c r="E507" s="7" t="str">
        <f t="shared" si="56"/>
        <v/>
      </c>
      <c r="F507" s="7">
        <f t="shared" si="57"/>
        <v>3.667033370003667E-4</v>
      </c>
      <c r="G507" s="7">
        <f t="shared" si="59"/>
        <v>1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33</v>
      </c>
      <c r="D508" s="6">
        <v>32</v>
      </c>
      <c r="E508" s="7">
        <f t="shared" si="56"/>
        <v>1.3022888713496448E-2</v>
      </c>
      <c r="F508" s="7">
        <f t="shared" si="57"/>
        <v>1.1734506784011734E-2</v>
      </c>
      <c r="G508" s="7">
        <f t="shared" si="59"/>
        <v>-3.0303030303030304E-2</v>
      </c>
      <c r="H508" s="8">
        <f t="shared" si="58"/>
        <v>-3.9463299131807419E-4</v>
      </c>
    </row>
    <row r="509" spans="1:8" x14ac:dyDescent="0.2">
      <c r="A509" s="27"/>
      <c r="B509" s="15" t="s">
        <v>487</v>
      </c>
      <c r="C509" s="12">
        <v>9</v>
      </c>
      <c r="D509" s="6">
        <v>22</v>
      </c>
      <c r="E509" s="7">
        <f t="shared" si="56"/>
        <v>3.5516969218626678E-3</v>
      </c>
      <c r="F509" s="7">
        <f t="shared" si="57"/>
        <v>8.0674734140080678E-3</v>
      </c>
      <c r="G509" s="7">
        <f t="shared" si="59"/>
        <v>1.4444444444444444</v>
      </c>
      <c r="H509" s="8">
        <f t="shared" si="58"/>
        <v>5.1302288871349641E-3</v>
      </c>
    </row>
    <row r="510" spans="1:8" x14ac:dyDescent="0.2">
      <c r="A510" s="27"/>
      <c r="B510" s="15" t="s">
        <v>488</v>
      </c>
      <c r="C510" s="12">
        <v>0</v>
      </c>
      <c r="D510" s="6">
        <v>2</v>
      </c>
      <c r="E510" s="7" t="str">
        <f t="shared" si="56"/>
        <v/>
      </c>
      <c r="F510" s="7">
        <f t="shared" si="57"/>
        <v>7.334066740007334E-4</v>
      </c>
      <c r="G510" s="7">
        <f t="shared" si="59"/>
        <v>1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2</v>
      </c>
      <c r="D514" s="6">
        <v>0</v>
      </c>
      <c r="E514" s="7">
        <f t="shared" si="56"/>
        <v>7.8926598263614838E-4</v>
      </c>
      <c r="F514" s="7" t="str">
        <f t="shared" si="57"/>
        <v/>
      </c>
      <c r="G514" s="7">
        <f t="shared" si="59"/>
        <v>-1</v>
      </c>
      <c r="H514" s="8">
        <f t="shared" si="58"/>
        <v>-7.8926598263614838E-4</v>
      </c>
    </row>
    <row r="515" spans="1:8" ht="25.5" x14ac:dyDescent="0.2">
      <c r="A515" s="27"/>
      <c r="B515" s="15" t="s">
        <v>493</v>
      </c>
      <c r="C515" s="12">
        <v>2</v>
      </c>
      <c r="D515" s="6">
        <v>0</v>
      </c>
      <c r="E515" s="7">
        <f t="shared" si="56"/>
        <v>7.8926598263614838E-4</v>
      </c>
      <c r="F515" s="7" t="str">
        <f t="shared" si="57"/>
        <v/>
      </c>
      <c r="G515" s="7">
        <f t="shared" si="59"/>
        <v>-1</v>
      </c>
      <c r="H515" s="8">
        <f t="shared" si="58"/>
        <v>-7.8926598263614838E-4</v>
      </c>
    </row>
    <row r="516" spans="1:8" x14ac:dyDescent="0.2">
      <c r="A516" s="27"/>
      <c r="B516" s="15" t="s">
        <v>494</v>
      </c>
      <c r="C516" s="12">
        <v>2</v>
      </c>
      <c r="D516" s="6">
        <v>0</v>
      </c>
      <c r="E516" s="7">
        <f t="shared" si="56"/>
        <v>7.8926598263614838E-4</v>
      </c>
      <c r="F516" s="7" t="str">
        <f t="shared" si="57"/>
        <v/>
      </c>
      <c r="G516" s="7">
        <f t="shared" si="59"/>
        <v>-1</v>
      </c>
      <c r="H516" s="8">
        <f t="shared" si="58"/>
        <v>-7.8926598263614838E-4</v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4</v>
      </c>
      <c r="D519" s="6">
        <v>0</v>
      </c>
      <c r="E519" s="7">
        <f t="shared" si="56"/>
        <v>1.5785319652722968E-3</v>
      </c>
      <c r="F519" s="7" t="str">
        <f t="shared" si="57"/>
        <v/>
      </c>
      <c r="G519" s="7">
        <f t="shared" si="59"/>
        <v>-1</v>
      </c>
      <c r="H519" s="8">
        <f t="shared" si="58"/>
        <v>-1.5785319652722968E-3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10</v>
      </c>
      <c r="E526" s="7" t="str">
        <f t="shared" si="56"/>
        <v/>
      </c>
      <c r="F526" s="7">
        <f t="shared" si="57"/>
        <v>3.6670333700036671E-3</v>
      </c>
      <c r="G526" s="7">
        <f t="shared" si="59"/>
        <v>1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1</v>
      </c>
      <c r="D527" s="6">
        <v>0</v>
      </c>
      <c r="E527" s="7">
        <f t="shared" si="56"/>
        <v>3.9463299131807419E-4</v>
      </c>
      <c r="F527" s="7" t="str">
        <f t="shared" si="57"/>
        <v/>
      </c>
      <c r="G527" s="7">
        <f t="shared" si="59"/>
        <v>-1</v>
      </c>
      <c r="H527" s="8">
        <f t="shared" si="58"/>
        <v>-3.9463299131807419E-4</v>
      </c>
    </row>
    <row r="528" spans="1:8" ht="25.5" x14ac:dyDescent="0.2">
      <c r="A528" s="27"/>
      <c r="B528" s="15" t="s">
        <v>506</v>
      </c>
      <c r="C528" s="12">
        <v>1</v>
      </c>
      <c r="D528" s="6">
        <v>0</v>
      </c>
      <c r="E528" s="7">
        <f t="shared" si="56"/>
        <v>3.9463299131807419E-4</v>
      </c>
      <c r="F528" s="7" t="str">
        <f t="shared" si="57"/>
        <v/>
      </c>
      <c r="G528" s="7">
        <f t="shared" si="59"/>
        <v>-1</v>
      </c>
      <c r="H528" s="8">
        <f t="shared" si="58"/>
        <v>-3.9463299131807419E-4</v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10</v>
      </c>
      <c r="D530" s="6">
        <v>58</v>
      </c>
      <c r="E530" s="7">
        <f t="shared" si="56"/>
        <v>3.9463299131807421E-3</v>
      </c>
      <c r="F530" s="7">
        <f t="shared" si="57"/>
        <v>2.1268793546021268E-2</v>
      </c>
      <c r="G530" s="7">
        <f t="shared" si="59"/>
        <v>4.8</v>
      </c>
      <c r="H530" s="8">
        <f t="shared" si="58"/>
        <v>1.8942383583267563E-2</v>
      </c>
    </row>
    <row r="531" spans="1:8" x14ac:dyDescent="0.2">
      <c r="A531" s="27"/>
      <c r="B531" s="15" t="s">
        <v>509</v>
      </c>
      <c r="C531" s="12">
        <v>1</v>
      </c>
      <c r="D531" s="6">
        <v>3</v>
      </c>
      <c r="E531" s="7">
        <f t="shared" si="56"/>
        <v>3.9463299131807419E-4</v>
      </c>
      <c r="F531" s="7">
        <f t="shared" si="57"/>
        <v>1.1001100110011001E-3</v>
      </c>
      <c r="G531" s="7">
        <f t="shared" si="59"/>
        <v>2</v>
      </c>
      <c r="H531" s="8">
        <f t="shared" si="58"/>
        <v>7.8926598263614838E-4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26</v>
      </c>
      <c r="D535" s="6">
        <v>0</v>
      </c>
      <c r="E535" s="7">
        <f t="shared" si="56"/>
        <v>1.0260457774269928E-2</v>
      </c>
      <c r="F535" s="7" t="str">
        <f t="shared" si="57"/>
        <v/>
      </c>
      <c r="G535" s="7">
        <f t="shared" si="59"/>
        <v>-1</v>
      </c>
      <c r="H535" s="8">
        <f t="shared" si="58"/>
        <v>-1.0260457774269928E-2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309</v>
      </c>
      <c r="D537" s="6">
        <v>1</v>
      </c>
      <c r="E537" s="7">
        <f t="shared" si="56"/>
        <v>0.12194159431728492</v>
      </c>
      <c r="F537" s="7">
        <f t="shared" si="57"/>
        <v>3.667033370003667E-4</v>
      </c>
      <c r="G537" s="7">
        <f t="shared" si="59"/>
        <v>-0.99676375404530748</v>
      </c>
      <c r="H537" s="8">
        <f t="shared" si="58"/>
        <v>-0.12154696132596685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3</v>
      </c>
      <c r="D548" s="6">
        <v>1</v>
      </c>
      <c r="E548" s="7">
        <f t="shared" si="56"/>
        <v>1.1838989739542227E-3</v>
      </c>
      <c r="F548" s="7">
        <f t="shared" si="57"/>
        <v>3.667033370003667E-4</v>
      </c>
      <c r="G548" s="7">
        <f t="shared" si="59"/>
        <v>-0.66666666666666663</v>
      </c>
      <c r="H548" s="8">
        <f t="shared" si="58"/>
        <v>-7.8926598263614838E-4</v>
      </c>
    </row>
    <row r="549" spans="1:8" x14ac:dyDescent="0.2">
      <c r="A549" s="27"/>
      <c r="B549" s="15" t="s">
        <v>527</v>
      </c>
      <c r="C549" s="12">
        <v>5</v>
      </c>
      <c r="D549" s="6">
        <v>3</v>
      </c>
      <c r="E549" s="7">
        <f t="shared" si="56"/>
        <v>1.9731649565903711E-3</v>
      </c>
      <c r="F549" s="7">
        <f t="shared" si="57"/>
        <v>1.1001100110011001E-3</v>
      </c>
      <c r="G549" s="7">
        <f t="shared" si="59"/>
        <v>-0.4</v>
      </c>
      <c r="H549" s="8">
        <f t="shared" si="58"/>
        <v>-7.8926598263614849E-4</v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9</v>
      </c>
      <c r="D552" s="6">
        <v>5</v>
      </c>
      <c r="E552" s="7">
        <f t="shared" si="56"/>
        <v>3.5516969218626678E-3</v>
      </c>
      <c r="F552" s="7">
        <f t="shared" si="57"/>
        <v>1.8335166850018336E-3</v>
      </c>
      <c r="G552" s="7">
        <f t="shared" si="59"/>
        <v>-0.44444444444444442</v>
      </c>
      <c r="H552" s="8">
        <f t="shared" si="58"/>
        <v>-1.5785319652722968E-3</v>
      </c>
    </row>
    <row r="553" spans="1:8" x14ac:dyDescent="0.2">
      <c r="A553" s="27"/>
      <c r="B553" s="15" t="s">
        <v>531</v>
      </c>
      <c r="C553" s="12">
        <v>1</v>
      </c>
      <c r="D553" s="6">
        <v>0</v>
      </c>
      <c r="E553" s="7">
        <f t="shared" si="56"/>
        <v>3.9463299131807419E-4</v>
      </c>
      <c r="F553" s="7" t="str">
        <f t="shared" si="57"/>
        <v/>
      </c>
      <c r="G553" s="7">
        <f t="shared" si="59"/>
        <v>-1</v>
      </c>
      <c r="H553" s="8">
        <f t="shared" si="58"/>
        <v>-3.9463299131807419E-4</v>
      </c>
    </row>
    <row r="554" spans="1:8" x14ac:dyDescent="0.2">
      <c r="A554" s="27"/>
      <c r="B554" s="15" t="s">
        <v>532</v>
      </c>
      <c r="C554" s="12">
        <v>1</v>
      </c>
      <c r="D554" s="6">
        <v>0</v>
      </c>
      <c r="E554" s="7">
        <f t="shared" ref="E554:E595" si="60">+IF(C554=0,"",C554/C$362)</f>
        <v>3.9463299131807419E-4</v>
      </c>
      <c r="F554" s="7" t="str">
        <f t="shared" ref="F554:F595" si="61">+IF(D554=0,"",D554/D$362)</f>
        <v/>
      </c>
      <c r="G554" s="7">
        <f t="shared" si="59"/>
        <v>-1</v>
      </c>
      <c r="H554" s="8">
        <f t="shared" ref="H554:H595" si="62">+IF(OR(AND(E554=""),(G554="")),"",E554*G554)</f>
        <v>-3.9463299131807419E-4</v>
      </c>
    </row>
    <row r="555" spans="1:8" x14ac:dyDescent="0.2">
      <c r="A555" s="27"/>
      <c r="B555" s="15" t="s">
        <v>533</v>
      </c>
      <c r="C555" s="12">
        <v>23</v>
      </c>
      <c r="D555" s="6">
        <v>88</v>
      </c>
      <c r="E555" s="7">
        <f t="shared" si="60"/>
        <v>9.0765588003157063E-3</v>
      </c>
      <c r="F555" s="7">
        <f t="shared" si="61"/>
        <v>3.2269893656032271E-2</v>
      </c>
      <c r="G555" s="7">
        <f t="shared" ref="G555:G595" si="63">+IF(AND(C555=0,D555=0)," ",IF(C555=0,1,IF(D555=0,-1,(D555-C555)/C555)))</f>
        <v>2.8260869565217392</v>
      </c>
      <c r="H555" s="8">
        <f t="shared" si="62"/>
        <v>2.5651144435674823E-2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1</v>
      </c>
      <c r="D557" s="6">
        <v>0</v>
      </c>
      <c r="E557" s="7">
        <f t="shared" si="60"/>
        <v>3.9463299131807419E-4</v>
      </c>
      <c r="F557" s="7" t="str">
        <f t="shared" si="61"/>
        <v/>
      </c>
      <c r="G557" s="7">
        <f t="shared" si="63"/>
        <v>-1</v>
      </c>
      <c r="H557" s="8">
        <f t="shared" si="62"/>
        <v>-3.9463299131807419E-4</v>
      </c>
    </row>
    <row r="558" spans="1:8" x14ac:dyDescent="0.2">
      <c r="A558" s="27"/>
      <c r="B558" s="15" t="s">
        <v>536</v>
      </c>
      <c r="C558" s="12">
        <v>15</v>
      </c>
      <c r="D558" s="6">
        <v>25</v>
      </c>
      <c r="E558" s="7">
        <f t="shared" si="60"/>
        <v>5.9194948697711127E-3</v>
      </c>
      <c r="F558" s="7">
        <f t="shared" si="61"/>
        <v>9.1675834250091667E-3</v>
      </c>
      <c r="G558" s="7">
        <f t="shared" si="63"/>
        <v>0.66666666666666663</v>
      </c>
      <c r="H558" s="8">
        <f t="shared" si="62"/>
        <v>3.9463299131807413E-3</v>
      </c>
    </row>
    <row r="559" spans="1:8" x14ac:dyDescent="0.2">
      <c r="A559" s="27"/>
      <c r="B559" s="15" t="s">
        <v>537</v>
      </c>
      <c r="C559" s="12">
        <v>3</v>
      </c>
      <c r="D559" s="6">
        <v>10</v>
      </c>
      <c r="E559" s="7">
        <f t="shared" si="60"/>
        <v>1.1838989739542227E-3</v>
      </c>
      <c r="F559" s="7">
        <f t="shared" si="61"/>
        <v>3.6670333700036671E-3</v>
      </c>
      <c r="G559" s="7">
        <f t="shared" si="63"/>
        <v>2.3333333333333335</v>
      </c>
      <c r="H559" s="8">
        <f t="shared" si="62"/>
        <v>2.7624309392265197E-3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12</v>
      </c>
      <c r="D561" s="6">
        <v>2</v>
      </c>
      <c r="E561" s="7">
        <f t="shared" si="60"/>
        <v>4.7355958958168907E-3</v>
      </c>
      <c r="F561" s="7">
        <f t="shared" si="61"/>
        <v>7.334066740007334E-4</v>
      </c>
      <c r="G561" s="7">
        <f t="shared" si="63"/>
        <v>-0.83333333333333337</v>
      </c>
      <c r="H561" s="8">
        <f t="shared" si="62"/>
        <v>-3.9463299131807421E-3</v>
      </c>
    </row>
    <row r="562" spans="1:8" x14ac:dyDescent="0.2">
      <c r="A562" s="27"/>
      <c r="B562" s="15" t="s">
        <v>540</v>
      </c>
      <c r="C562" s="12">
        <v>10</v>
      </c>
      <c r="D562" s="6">
        <v>121</v>
      </c>
      <c r="E562" s="7">
        <f t="shared" si="60"/>
        <v>3.9463299131807421E-3</v>
      </c>
      <c r="F562" s="7">
        <f t="shared" si="61"/>
        <v>4.4371103777044368E-2</v>
      </c>
      <c r="G562" s="7">
        <f t="shared" si="63"/>
        <v>11.1</v>
      </c>
      <c r="H562" s="8">
        <f t="shared" si="62"/>
        <v>4.3804262036306239E-2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1</v>
      </c>
      <c r="D564" s="6">
        <v>0</v>
      </c>
      <c r="E564" s="7">
        <f t="shared" si="60"/>
        <v>3.9463299131807419E-4</v>
      </c>
      <c r="F564" s="7" t="str">
        <f t="shared" si="61"/>
        <v/>
      </c>
      <c r="G564" s="7">
        <f t="shared" si="63"/>
        <v>-1</v>
      </c>
      <c r="H564" s="8">
        <f t="shared" si="62"/>
        <v>-3.9463299131807419E-4</v>
      </c>
    </row>
    <row r="565" spans="1:8" x14ac:dyDescent="0.2">
      <c r="A565" s="27"/>
      <c r="B565" s="15" t="s">
        <v>543</v>
      </c>
      <c r="C565" s="12">
        <v>13</v>
      </c>
      <c r="D565" s="6">
        <v>0</v>
      </c>
      <c r="E565" s="7">
        <f t="shared" si="60"/>
        <v>5.1302288871349641E-3</v>
      </c>
      <c r="F565" s="7" t="str">
        <f t="shared" si="61"/>
        <v/>
      </c>
      <c r="G565" s="7">
        <f t="shared" si="63"/>
        <v>-1</v>
      </c>
      <c r="H565" s="8">
        <f t="shared" si="62"/>
        <v>-5.1302288871349641E-3</v>
      </c>
    </row>
    <row r="566" spans="1:8" x14ac:dyDescent="0.2">
      <c r="A566" s="27"/>
      <c r="B566" s="15" t="s">
        <v>544</v>
      </c>
      <c r="C566" s="12">
        <v>1</v>
      </c>
      <c r="D566" s="6">
        <v>0</v>
      </c>
      <c r="E566" s="7">
        <f t="shared" si="60"/>
        <v>3.9463299131807419E-4</v>
      </c>
      <c r="F566" s="7" t="str">
        <f t="shared" si="61"/>
        <v/>
      </c>
      <c r="G566" s="7">
        <f t="shared" si="63"/>
        <v>-1</v>
      </c>
      <c r="H566" s="8">
        <f t="shared" si="62"/>
        <v>-3.9463299131807419E-4</v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2</v>
      </c>
      <c r="D568" s="6">
        <v>0</v>
      </c>
      <c r="E568" s="7">
        <f t="shared" si="60"/>
        <v>7.8926598263614838E-4</v>
      </c>
      <c r="F568" s="7" t="str">
        <f t="shared" si="61"/>
        <v/>
      </c>
      <c r="G568" s="7">
        <f t="shared" si="63"/>
        <v>-1</v>
      </c>
      <c r="H568" s="8">
        <f t="shared" si="62"/>
        <v>-7.8926598263614838E-4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3</v>
      </c>
      <c r="D571" s="6">
        <v>0</v>
      </c>
      <c r="E571" s="7">
        <f t="shared" si="60"/>
        <v>1.1838989739542227E-3</v>
      </c>
      <c r="F571" s="7" t="str">
        <f t="shared" si="61"/>
        <v/>
      </c>
      <c r="G571" s="7">
        <f t="shared" si="63"/>
        <v>-1</v>
      </c>
      <c r="H571" s="8">
        <f t="shared" si="62"/>
        <v>-1.1838989739542227E-3</v>
      </c>
    </row>
    <row r="572" spans="1:8" ht="25.5" x14ac:dyDescent="0.2">
      <c r="A572" s="27"/>
      <c r="B572" s="15" t="s">
        <v>550</v>
      </c>
      <c r="C572" s="12">
        <v>3</v>
      </c>
      <c r="D572" s="6">
        <v>1</v>
      </c>
      <c r="E572" s="7">
        <f t="shared" si="60"/>
        <v>1.1838989739542227E-3</v>
      </c>
      <c r="F572" s="7">
        <f t="shared" si="61"/>
        <v>3.667033370003667E-4</v>
      </c>
      <c r="G572" s="7">
        <f t="shared" si="63"/>
        <v>-0.66666666666666663</v>
      </c>
      <c r="H572" s="8">
        <f t="shared" si="62"/>
        <v>-7.8926598263614838E-4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15</v>
      </c>
      <c r="D574" s="6">
        <v>9</v>
      </c>
      <c r="E574" s="7">
        <f t="shared" si="60"/>
        <v>5.9194948697711127E-3</v>
      </c>
      <c r="F574" s="7">
        <f t="shared" si="61"/>
        <v>3.3003300330033004E-3</v>
      </c>
      <c r="G574" s="7">
        <f t="shared" si="63"/>
        <v>-0.4</v>
      </c>
      <c r="H574" s="8">
        <f t="shared" si="62"/>
        <v>-2.3677979479084454E-3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8</v>
      </c>
      <c r="D576" s="6">
        <v>7</v>
      </c>
      <c r="E576" s="7">
        <f t="shared" si="60"/>
        <v>3.1570639305445935E-3</v>
      </c>
      <c r="F576" s="7">
        <f t="shared" si="61"/>
        <v>2.5669233590025669E-3</v>
      </c>
      <c r="G576" s="7">
        <f t="shared" si="63"/>
        <v>-0.125</v>
      </c>
      <c r="H576" s="8">
        <f t="shared" si="62"/>
        <v>-3.9463299131807419E-4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14</v>
      </c>
      <c r="D579" s="6">
        <v>33</v>
      </c>
      <c r="E579" s="7">
        <f t="shared" si="60"/>
        <v>5.5248618784530384E-3</v>
      </c>
      <c r="F579" s="7">
        <f t="shared" si="61"/>
        <v>1.2101210121012101E-2</v>
      </c>
      <c r="G579" s="7">
        <f t="shared" si="63"/>
        <v>1.3571428571428572</v>
      </c>
      <c r="H579" s="8">
        <f t="shared" si="62"/>
        <v>7.4980268350434099E-3</v>
      </c>
    </row>
    <row r="580" spans="1:8" ht="25.5" x14ac:dyDescent="0.2">
      <c r="A580" s="27"/>
      <c r="B580" s="15" t="s">
        <v>558</v>
      </c>
      <c r="C580" s="12">
        <v>6</v>
      </c>
      <c r="D580" s="6">
        <v>53</v>
      </c>
      <c r="E580" s="7">
        <f t="shared" si="60"/>
        <v>2.3677979479084454E-3</v>
      </c>
      <c r="F580" s="7">
        <f t="shared" si="61"/>
        <v>1.9435276861019434E-2</v>
      </c>
      <c r="G580" s="7">
        <f t="shared" si="63"/>
        <v>7.833333333333333</v>
      </c>
      <c r="H580" s="8">
        <f t="shared" si="62"/>
        <v>1.8547750591949488E-2</v>
      </c>
    </row>
    <row r="581" spans="1:8" x14ac:dyDescent="0.2">
      <c r="A581" s="27"/>
      <c r="B581" s="15" t="s">
        <v>559</v>
      </c>
      <c r="C581" s="12">
        <v>24</v>
      </c>
      <c r="D581" s="6">
        <v>203</v>
      </c>
      <c r="E581" s="7">
        <f t="shared" si="60"/>
        <v>9.4711917916337814E-3</v>
      </c>
      <c r="F581" s="7">
        <f t="shared" si="61"/>
        <v>7.4440777411074438E-2</v>
      </c>
      <c r="G581" s="7">
        <f t="shared" si="63"/>
        <v>7.458333333333333</v>
      </c>
      <c r="H581" s="8">
        <f t="shared" si="62"/>
        <v>7.0639305445935288E-2</v>
      </c>
    </row>
    <row r="582" spans="1:8" x14ac:dyDescent="0.2">
      <c r="A582" s="27"/>
      <c r="B582" s="15" t="s">
        <v>560</v>
      </c>
      <c r="C582" s="12">
        <v>5</v>
      </c>
      <c r="D582" s="6">
        <v>2</v>
      </c>
      <c r="E582" s="7">
        <f t="shared" si="60"/>
        <v>1.9731649565903711E-3</v>
      </c>
      <c r="F582" s="7">
        <f t="shared" si="61"/>
        <v>7.334066740007334E-4</v>
      </c>
      <c r="G582" s="7">
        <f t="shared" si="63"/>
        <v>-0.6</v>
      </c>
      <c r="H582" s="8">
        <f t="shared" si="62"/>
        <v>-1.1838989739542227E-3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12</v>
      </c>
      <c r="D587" s="6">
        <v>30</v>
      </c>
      <c r="E587" s="7">
        <f t="shared" si="60"/>
        <v>4.7355958958168907E-3</v>
      </c>
      <c r="F587" s="7">
        <f t="shared" si="61"/>
        <v>1.1001100110011002E-2</v>
      </c>
      <c r="G587" s="7">
        <f t="shared" si="63"/>
        <v>1.5</v>
      </c>
      <c r="H587" s="8">
        <f t="shared" si="62"/>
        <v>7.1033938437253356E-3</v>
      </c>
    </row>
    <row r="588" spans="1:8" x14ac:dyDescent="0.2">
      <c r="A588" s="27"/>
      <c r="B588" s="15" t="s">
        <v>566</v>
      </c>
      <c r="C588" s="12">
        <v>96</v>
      </c>
      <c r="D588" s="6">
        <v>148</v>
      </c>
      <c r="E588" s="7">
        <f t="shared" si="60"/>
        <v>3.7884767166535126E-2</v>
      </c>
      <c r="F588" s="7">
        <f t="shared" si="61"/>
        <v>5.4272093876054271E-2</v>
      </c>
      <c r="G588" s="7">
        <f t="shared" si="63"/>
        <v>0.54166666666666663</v>
      </c>
      <c r="H588" s="8">
        <f t="shared" si="62"/>
        <v>2.052091554853986E-2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8</v>
      </c>
      <c r="D591" s="6">
        <v>1</v>
      </c>
      <c r="E591" s="7">
        <f t="shared" si="60"/>
        <v>3.1570639305445935E-3</v>
      </c>
      <c r="F591" s="7">
        <f t="shared" si="61"/>
        <v>3.667033370003667E-4</v>
      </c>
      <c r="G591" s="7">
        <f t="shared" si="63"/>
        <v>-0.875</v>
      </c>
      <c r="H591" s="8">
        <f t="shared" si="62"/>
        <v>-2.7624309392265192E-3</v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603</v>
      </c>
      <c r="D601" s="20">
        <f>SUM(D602:D629)</f>
        <v>1058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0.75456053067993367</v>
      </c>
      <c r="H601" s="21">
        <f t="shared" ref="H601:H629" si="66">+IF(OR(AND(E601=""),(G601="")),"",E601*G601)</f>
        <v>0.75456053067993367</v>
      </c>
    </row>
    <row r="602" spans="1:8" x14ac:dyDescent="0.2">
      <c r="A602" s="27"/>
      <c r="B602" s="14" t="s">
        <v>574</v>
      </c>
      <c r="C602" s="25">
        <v>9</v>
      </c>
      <c r="D602" s="22">
        <v>8</v>
      </c>
      <c r="E602" s="23">
        <f t="shared" si="64"/>
        <v>1.4925373134328358E-2</v>
      </c>
      <c r="F602" s="23">
        <f t="shared" si="65"/>
        <v>7.5614366729678641E-3</v>
      </c>
      <c r="G602" s="23">
        <f t="shared" ref="G602:G629" si="67">+IF(AND(C602=0,D602=0)," ",IF(C602=0,1,IF(D602=0,-1,(D602-C602)/C602)))</f>
        <v>-0.1111111111111111</v>
      </c>
      <c r="H602" s="24">
        <f t="shared" si="66"/>
        <v>-1.6583747927031507E-3</v>
      </c>
    </row>
    <row r="603" spans="1:8" x14ac:dyDescent="0.2">
      <c r="A603" s="27"/>
      <c r="B603" s="15" t="s">
        <v>575</v>
      </c>
      <c r="C603" s="12">
        <v>4</v>
      </c>
      <c r="D603" s="6">
        <v>1</v>
      </c>
      <c r="E603" s="7">
        <f t="shared" si="64"/>
        <v>6.6334991708126038E-3</v>
      </c>
      <c r="F603" s="7">
        <f t="shared" si="65"/>
        <v>9.4517958412098301E-4</v>
      </c>
      <c r="G603" s="7">
        <f t="shared" si="67"/>
        <v>-0.75</v>
      </c>
      <c r="H603" s="8">
        <f t="shared" si="66"/>
        <v>-4.9751243781094526E-3</v>
      </c>
    </row>
    <row r="604" spans="1:8" ht="25.5" x14ac:dyDescent="0.2">
      <c r="A604" s="27"/>
      <c r="B604" s="15" t="s">
        <v>576</v>
      </c>
      <c r="C604" s="12">
        <v>34</v>
      </c>
      <c r="D604" s="6">
        <v>37</v>
      </c>
      <c r="E604" s="7">
        <f t="shared" si="64"/>
        <v>5.6384742951907131E-2</v>
      </c>
      <c r="F604" s="7">
        <f t="shared" si="65"/>
        <v>3.4971644612476371E-2</v>
      </c>
      <c r="G604" s="7">
        <f t="shared" si="67"/>
        <v>8.8235294117647065E-2</v>
      </c>
      <c r="H604" s="8">
        <f t="shared" si="66"/>
        <v>4.9751243781094526E-3</v>
      </c>
    </row>
    <row r="605" spans="1:8" x14ac:dyDescent="0.2">
      <c r="A605" s="27"/>
      <c r="B605" s="15" t="s">
        <v>577</v>
      </c>
      <c r="C605" s="12">
        <v>56</v>
      </c>
      <c r="D605" s="6">
        <v>227</v>
      </c>
      <c r="E605" s="7">
        <f t="shared" si="64"/>
        <v>9.2868988391376445E-2</v>
      </c>
      <c r="F605" s="7">
        <f t="shared" si="65"/>
        <v>0.21455576559546313</v>
      </c>
      <c r="G605" s="7">
        <f t="shared" si="67"/>
        <v>3.0535714285714284</v>
      </c>
      <c r="H605" s="8">
        <f t="shared" si="66"/>
        <v>0.28358208955223879</v>
      </c>
    </row>
    <row r="606" spans="1:8" x14ac:dyDescent="0.2">
      <c r="A606" s="27"/>
      <c r="B606" s="15" t="s">
        <v>578</v>
      </c>
      <c r="C606" s="12">
        <v>4</v>
      </c>
      <c r="D606" s="6">
        <v>18</v>
      </c>
      <c r="E606" s="7">
        <f t="shared" si="64"/>
        <v>6.6334991708126038E-3</v>
      </c>
      <c r="F606" s="7">
        <f t="shared" si="65"/>
        <v>1.7013232514177693E-2</v>
      </c>
      <c r="G606" s="7">
        <f t="shared" si="67"/>
        <v>3.5</v>
      </c>
      <c r="H606" s="8">
        <f t="shared" si="66"/>
        <v>2.3217247097844115E-2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2</v>
      </c>
      <c r="D608" s="6">
        <v>5</v>
      </c>
      <c r="E608" s="7">
        <f t="shared" si="64"/>
        <v>3.3167495854063019E-3</v>
      </c>
      <c r="F608" s="7">
        <f t="shared" si="65"/>
        <v>4.725897920604915E-3</v>
      </c>
      <c r="G608" s="7">
        <f t="shared" si="67"/>
        <v>1.5</v>
      </c>
      <c r="H608" s="8">
        <f t="shared" si="66"/>
        <v>4.9751243781094526E-3</v>
      </c>
    </row>
    <row r="609" spans="1:8" x14ac:dyDescent="0.2">
      <c r="A609" s="27"/>
      <c r="B609" s="15" t="s">
        <v>581</v>
      </c>
      <c r="C609" s="12">
        <v>2</v>
      </c>
      <c r="D609" s="6">
        <v>0</v>
      </c>
      <c r="E609" s="7">
        <f t="shared" si="64"/>
        <v>3.3167495854063019E-3</v>
      </c>
      <c r="F609" s="7" t="str">
        <f t="shared" si="65"/>
        <v/>
      </c>
      <c r="G609" s="7">
        <f t="shared" si="67"/>
        <v>-1</v>
      </c>
      <c r="H609" s="8">
        <f t="shared" si="66"/>
        <v>-3.3167495854063019E-3</v>
      </c>
    </row>
    <row r="610" spans="1:8" x14ac:dyDescent="0.2">
      <c r="A610" s="27"/>
      <c r="B610" s="15" t="s">
        <v>582</v>
      </c>
      <c r="C610" s="12">
        <v>1</v>
      </c>
      <c r="D610" s="6">
        <v>1</v>
      </c>
      <c r="E610" s="7">
        <f t="shared" si="64"/>
        <v>1.658374792703151E-3</v>
      </c>
      <c r="F610" s="7">
        <f t="shared" si="65"/>
        <v>9.4517958412098301E-4</v>
      </c>
      <c r="G610" s="7">
        <f t="shared" si="67"/>
        <v>0</v>
      </c>
      <c r="H610" s="8">
        <f t="shared" si="66"/>
        <v>0</v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1</v>
      </c>
      <c r="D612" s="6">
        <v>0</v>
      </c>
      <c r="E612" s="7">
        <f t="shared" si="64"/>
        <v>1.658374792703151E-3</v>
      </c>
      <c r="F612" s="7" t="str">
        <f t="shared" si="65"/>
        <v/>
      </c>
      <c r="G612" s="7">
        <f t="shared" si="67"/>
        <v>-1</v>
      </c>
      <c r="H612" s="8">
        <f t="shared" si="66"/>
        <v>-1.658374792703151E-3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15</v>
      </c>
      <c r="D614" s="6">
        <v>6</v>
      </c>
      <c r="E614" s="7">
        <f t="shared" si="64"/>
        <v>2.4875621890547265E-2</v>
      </c>
      <c r="F614" s="7">
        <f t="shared" si="65"/>
        <v>5.6710775047258983E-3</v>
      </c>
      <c r="G614" s="7">
        <f t="shared" si="67"/>
        <v>-0.6</v>
      </c>
      <c r="H614" s="8">
        <f t="shared" si="66"/>
        <v>-1.4925373134328358E-2</v>
      </c>
    </row>
    <row r="615" spans="1:8" x14ac:dyDescent="0.2">
      <c r="A615" s="27"/>
      <c r="B615" s="15" t="s">
        <v>587</v>
      </c>
      <c r="C615" s="12">
        <v>0</v>
      </c>
      <c r="D615" s="6">
        <v>1</v>
      </c>
      <c r="E615" s="7" t="str">
        <f t="shared" si="64"/>
        <v/>
      </c>
      <c r="F615" s="7">
        <f t="shared" si="65"/>
        <v>9.4517958412098301E-4</v>
      </c>
      <c r="G615" s="7">
        <f t="shared" si="67"/>
        <v>1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43</v>
      </c>
      <c r="D616" s="6">
        <v>38</v>
      </c>
      <c r="E616" s="7">
        <f t="shared" si="64"/>
        <v>7.1310116086235484E-2</v>
      </c>
      <c r="F616" s="7">
        <f t="shared" si="65"/>
        <v>3.5916824196597356E-2</v>
      </c>
      <c r="G616" s="7">
        <f t="shared" si="67"/>
        <v>-0.11627906976744186</v>
      </c>
      <c r="H616" s="8">
        <f t="shared" si="66"/>
        <v>-8.2918739635157532E-3</v>
      </c>
    </row>
    <row r="617" spans="1:8" x14ac:dyDescent="0.2">
      <c r="A617" s="27"/>
      <c r="B617" s="15" t="s">
        <v>589</v>
      </c>
      <c r="C617" s="12">
        <v>80</v>
      </c>
      <c r="D617" s="6">
        <v>30</v>
      </c>
      <c r="E617" s="7">
        <f t="shared" si="64"/>
        <v>0.13266998341625208</v>
      </c>
      <c r="F617" s="7">
        <f t="shared" si="65"/>
        <v>2.835538752362949E-2</v>
      </c>
      <c r="G617" s="7">
        <f t="shared" si="67"/>
        <v>-0.625</v>
      </c>
      <c r="H617" s="8">
        <f t="shared" si="66"/>
        <v>-8.2918739635157557E-2</v>
      </c>
    </row>
    <row r="618" spans="1:8" x14ac:dyDescent="0.2">
      <c r="A618" s="27"/>
      <c r="B618" s="15" t="s">
        <v>590</v>
      </c>
      <c r="C618" s="12">
        <v>14</v>
      </c>
      <c r="D618" s="6">
        <v>6</v>
      </c>
      <c r="E618" s="7">
        <f t="shared" si="64"/>
        <v>2.3217247097844111E-2</v>
      </c>
      <c r="F618" s="7">
        <f t="shared" si="65"/>
        <v>5.6710775047258983E-3</v>
      </c>
      <c r="G618" s="7">
        <f t="shared" si="67"/>
        <v>-0.5714285714285714</v>
      </c>
      <c r="H618" s="8">
        <f t="shared" si="66"/>
        <v>-1.3266998341625206E-2</v>
      </c>
    </row>
    <row r="619" spans="1:8" x14ac:dyDescent="0.2">
      <c r="A619" s="27"/>
      <c r="B619" s="15" t="s">
        <v>591</v>
      </c>
      <c r="C619" s="12">
        <v>80</v>
      </c>
      <c r="D619" s="6">
        <v>496</v>
      </c>
      <c r="E619" s="7">
        <f t="shared" si="64"/>
        <v>0.13266998341625208</v>
      </c>
      <c r="F619" s="7">
        <f t="shared" si="65"/>
        <v>0.46880907372400754</v>
      </c>
      <c r="G619" s="7">
        <f t="shared" si="67"/>
        <v>5.2</v>
      </c>
      <c r="H619" s="8">
        <f t="shared" si="66"/>
        <v>0.68988391376451086</v>
      </c>
    </row>
    <row r="620" spans="1:8" x14ac:dyDescent="0.2">
      <c r="A620" s="27"/>
      <c r="B620" s="15" t="s">
        <v>592</v>
      </c>
      <c r="C620" s="12">
        <v>1</v>
      </c>
      <c r="D620" s="6">
        <v>4</v>
      </c>
      <c r="E620" s="7">
        <f t="shared" si="64"/>
        <v>1.658374792703151E-3</v>
      </c>
      <c r="F620" s="7">
        <f t="shared" si="65"/>
        <v>3.780718336483932E-3</v>
      </c>
      <c r="G620" s="7">
        <f t="shared" si="67"/>
        <v>3</v>
      </c>
      <c r="H620" s="8">
        <f t="shared" si="66"/>
        <v>4.9751243781094526E-3</v>
      </c>
    </row>
    <row r="621" spans="1:8" x14ac:dyDescent="0.2">
      <c r="A621" s="27"/>
      <c r="B621" s="15" t="s">
        <v>593</v>
      </c>
      <c r="C621" s="12">
        <v>1</v>
      </c>
      <c r="D621" s="6">
        <v>0</v>
      </c>
      <c r="E621" s="7">
        <f t="shared" si="64"/>
        <v>1.658374792703151E-3</v>
      </c>
      <c r="F621" s="7" t="str">
        <f t="shared" si="65"/>
        <v/>
      </c>
      <c r="G621" s="7">
        <f t="shared" si="67"/>
        <v>-1</v>
      </c>
      <c r="H621" s="8">
        <f t="shared" si="66"/>
        <v>-1.658374792703151E-3</v>
      </c>
    </row>
    <row r="622" spans="1:8" x14ac:dyDescent="0.2">
      <c r="A622" s="27"/>
      <c r="B622" s="15" t="s">
        <v>594</v>
      </c>
      <c r="C622" s="12">
        <v>91</v>
      </c>
      <c r="D622" s="6">
        <v>8</v>
      </c>
      <c r="E622" s="7">
        <f t="shared" si="64"/>
        <v>0.15091210613598674</v>
      </c>
      <c r="F622" s="7">
        <f t="shared" si="65"/>
        <v>7.5614366729678641E-3</v>
      </c>
      <c r="G622" s="7">
        <f t="shared" si="67"/>
        <v>-0.91208791208791207</v>
      </c>
      <c r="H622" s="8">
        <f t="shared" si="66"/>
        <v>-0.13764510779436154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17</v>
      </c>
      <c r="D625" s="6">
        <v>19</v>
      </c>
      <c r="E625" s="7">
        <f t="shared" si="64"/>
        <v>2.8192371475953566E-2</v>
      </c>
      <c r="F625" s="7">
        <f t="shared" si="65"/>
        <v>1.7958412098298678E-2</v>
      </c>
      <c r="G625" s="7">
        <f t="shared" si="67"/>
        <v>0.11764705882352941</v>
      </c>
      <c r="H625" s="8">
        <f t="shared" si="66"/>
        <v>3.3167495854063019E-3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71</v>
      </c>
      <c r="D628" s="6">
        <v>0</v>
      </c>
      <c r="E628" s="7">
        <f t="shared" si="64"/>
        <v>0.11774461028192372</v>
      </c>
      <c r="F628" s="7" t="str">
        <f t="shared" si="65"/>
        <v/>
      </c>
      <c r="G628" s="7">
        <f t="shared" si="67"/>
        <v>-1</v>
      </c>
      <c r="H628" s="8">
        <f t="shared" si="66"/>
        <v>-0.11774461028192372</v>
      </c>
    </row>
    <row r="629" spans="1:8" ht="26.25" thickBot="1" x14ac:dyDescent="0.25">
      <c r="A629" s="27"/>
      <c r="B629" s="16" t="s">
        <v>601</v>
      </c>
      <c r="C629" s="13">
        <v>77</v>
      </c>
      <c r="D629" s="9">
        <v>153</v>
      </c>
      <c r="E629" s="10">
        <f t="shared" si="64"/>
        <v>0.12769485903814262</v>
      </c>
      <c r="F629" s="10">
        <f t="shared" si="65"/>
        <v>0.14461247637051039</v>
      </c>
      <c r="G629" s="10">
        <f t="shared" si="67"/>
        <v>0.98701298701298701</v>
      </c>
      <c r="H629" s="11">
        <f t="shared" si="66"/>
        <v>0.12603648424543948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610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611</v>
      </c>
      <c r="C8" s="20">
        <f>+C19+C76+C181+C362+C601</f>
        <v>72169</v>
      </c>
      <c r="D8" s="20">
        <f>+D19+D76+D181+D362+D601</f>
        <v>58471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-0.1898044866909615</v>
      </c>
      <c r="H8" s="21">
        <f t="shared" ref="H8:H13" si="1">+IF(OR(AND(E8=""),(G8="")),"",E8*G8)</f>
        <v>-0.1898044866909615</v>
      </c>
    </row>
    <row r="9" spans="1:8" x14ac:dyDescent="0.2">
      <c r="A9" s="27"/>
      <c r="B9" s="14" t="s">
        <v>8</v>
      </c>
      <c r="C9" s="12">
        <f>+C19</f>
        <v>443</v>
      </c>
      <c r="D9" s="6">
        <f>+D19</f>
        <v>283</v>
      </c>
      <c r="E9" s="7">
        <f t="shared" ref="E9:F13" si="2">+C9/C$8</f>
        <v>6.1383696601033681E-3</v>
      </c>
      <c r="F9" s="7">
        <f t="shared" si="2"/>
        <v>4.8400061568982912E-3</v>
      </c>
      <c r="G9" s="7">
        <f t="shared" si="0"/>
        <v>-0.36117381489841988</v>
      </c>
      <c r="H9" s="8">
        <f t="shared" si="1"/>
        <v>-2.2170183873962503E-3</v>
      </c>
    </row>
    <row r="10" spans="1:8" x14ac:dyDescent="0.2">
      <c r="A10" s="27"/>
      <c r="B10" s="15" t="s">
        <v>9</v>
      </c>
      <c r="C10" s="12">
        <f>+C76</f>
        <v>7225</v>
      </c>
      <c r="D10" s="6">
        <f>+D76</f>
        <v>4659</v>
      </c>
      <c r="E10" s="7">
        <f t="shared" si="2"/>
        <v>0.10011223655586193</v>
      </c>
      <c r="F10" s="7">
        <f t="shared" si="2"/>
        <v>7.9680525388654208E-2</v>
      </c>
      <c r="G10" s="7">
        <f t="shared" si="0"/>
        <v>-0.35515570934256058</v>
      </c>
      <c r="H10" s="8">
        <f t="shared" si="1"/>
        <v>-3.5555432387867368E-2</v>
      </c>
    </row>
    <row r="11" spans="1:8" ht="25.5" x14ac:dyDescent="0.2">
      <c r="A11" s="27"/>
      <c r="B11" s="15" t="s">
        <v>10</v>
      </c>
      <c r="C11" s="12">
        <f>+C181</f>
        <v>10046</v>
      </c>
      <c r="D11" s="6">
        <f>+D181</f>
        <v>7540</v>
      </c>
      <c r="E11" s="7">
        <f t="shared" si="2"/>
        <v>0.13920104199864208</v>
      </c>
      <c r="F11" s="7">
        <f t="shared" si="2"/>
        <v>0.12895281421559404</v>
      </c>
      <c r="G11" s="7">
        <f t="shared" si="0"/>
        <v>-0.24945251841528968</v>
      </c>
      <c r="H11" s="8">
        <f t="shared" si="1"/>
        <v>-3.4724050492593778E-2</v>
      </c>
    </row>
    <row r="12" spans="1:8" x14ac:dyDescent="0.2">
      <c r="A12" s="27"/>
      <c r="B12" s="15" t="s">
        <v>11</v>
      </c>
      <c r="C12" s="12">
        <f>+C362</f>
        <v>46030</v>
      </c>
      <c r="D12" s="6">
        <f>+D362</f>
        <v>36717</v>
      </c>
      <c r="E12" s="7">
        <f t="shared" si="2"/>
        <v>0.63780847732405876</v>
      </c>
      <c r="F12" s="7">
        <f t="shared" si="2"/>
        <v>0.62795231824323172</v>
      </c>
      <c r="G12" s="7">
        <f t="shared" si="0"/>
        <v>-0.20232457093200087</v>
      </c>
      <c r="H12" s="8">
        <f t="shared" si="1"/>
        <v>-0.12904432651138301</v>
      </c>
    </row>
    <row r="13" spans="1:8" ht="15.75" thickBot="1" x14ac:dyDescent="0.25">
      <c r="A13" s="27"/>
      <c r="B13" s="16" t="s">
        <v>12</v>
      </c>
      <c r="C13" s="13">
        <f>+C601</f>
        <v>8425</v>
      </c>
      <c r="D13" s="9">
        <f>+D601</f>
        <v>9272</v>
      </c>
      <c r="E13" s="10">
        <f t="shared" si="2"/>
        <v>0.11673987446133381</v>
      </c>
      <c r="F13" s="10">
        <f t="shared" si="2"/>
        <v>0.15857433599562176</v>
      </c>
      <c r="G13" s="10">
        <f t="shared" si="0"/>
        <v>0.10053412462908012</v>
      </c>
      <c r="H13" s="11">
        <f t="shared" si="1"/>
        <v>1.1736341088278901E-2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443</v>
      </c>
      <c r="D19" s="20">
        <f>SUM(D20:D70)</f>
        <v>283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-0.36117381489841988</v>
      </c>
      <c r="H19" s="21">
        <f t="shared" ref="H19:H50" si="5">+IF(OR(AND(E19=""),(G19="")),"",E19*G19)</f>
        <v>-0.36117381489841988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1</v>
      </c>
      <c r="D21" s="6">
        <v>0</v>
      </c>
      <c r="E21" s="7">
        <f t="shared" si="3"/>
        <v>2.257336343115124E-3</v>
      </c>
      <c r="F21" s="7" t="str">
        <f t="shared" si="4"/>
        <v/>
      </c>
      <c r="G21" s="7">
        <f t="shared" si="6"/>
        <v>-1</v>
      </c>
      <c r="H21" s="8">
        <f t="shared" si="5"/>
        <v>-2.257336343115124E-3</v>
      </c>
    </row>
    <row r="22" spans="1:8" ht="38.25" x14ac:dyDescent="0.2">
      <c r="A22" s="27"/>
      <c r="B22" s="15" t="s">
        <v>18</v>
      </c>
      <c r="C22" s="12">
        <v>0</v>
      </c>
      <c r="D22" s="6">
        <v>24</v>
      </c>
      <c r="E22" s="7" t="str">
        <f t="shared" si="3"/>
        <v/>
      </c>
      <c r="F22" s="7">
        <f t="shared" si="4"/>
        <v>8.4805653710247356E-2</v>
      </c>
      <c r="G22" s="7">
        <f t="shared" si="6"/>
        <v>1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1</v>
      </c>
      <c r="D24" s="6">
        <v>1</v>
      </c>
      <c r="E24" s="7">
        <f t="shared" si="3"/>
        <v>2.257336343115124E-3</v>
      </c>
      <c r="F24" s="7">
        <f t="shared" si="4"/>
        <v>3.5335689045936395E-3</v>
      </c>
      <c r="G24" s="7">
        <f t="shared" si="6"/>
        <v>0</v>
      </c>
      <c r="H24" s="8">
        <f t="shared" si="5"/>
        <v>0</v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5</v>
      </c>
      <c r="D26" s="6">
        <v>2</v>
      </c>
      <c r="E26" s="7">
        <f t="shared" si="3"/>
        <v>1.1286681715575621E-2</v>
      </c>
      <c r="F26" s="7">
        <f t="shared" si="4"/>
        <v>7.0671378091872791E-3</v>
      </c>
      <c r="G26" s="7">
        <f t="shared" si="6"/>
        <v>-0.6</v>
      </c>
      <c r="H26" s="8">
        <f t="shared" si="5"/>
        <v>-6.7720090293453723E-3</v>
      </c>
    </row>
    <row r="27" spans="1:8" x14ac:dyDescent="0.2">
      <c r="A27" s="27"/>
      <c r="B27" s="15" t="s">
        <v>23</v>
      </c>
      <c r="C27" s="12">
        <v>36</v>
      </c>
      <c r="D27" s="6">
        <v>29</v>
      </c>
      <c r="E27" s="7">
        <f t="shared" si="3"/>
        <v>8.1264108352144468E-2</v>
      </c>
      <c r="F27" s="7">
        <f t="shared" si="4"/>
        <v>0.10247349823321555</v>
      </c>
      <c r="G27" s="7">
        <f t="shared" si="6"/>
        <v>-0.19444444444444445</v>
      </c>
      <c r="H27" s="8">
        <f t="shared" si="5"/>
        <v>-1.580135440180587E-2</v>
      </c>
    </row>
    <row r="28" spans="1:8" x14ac:dyDescent="0.2">
      <c r="A28" s="27"/>
      <c r="B28" s="15" t="s">
        <v>24</v>
      </c>
      <c r="C28" s="12">
        <v>2</v>
      </c>
      <c r="D28" s="6">
        <v>5</v>
      </c>
      <c r="E28" s="7">
        <f t="shared" si="3"/>
        <v>4.5146726862302479E-3</v>
      </c>
      <c r="F28" s="7">
        <f t="shared" si="4"/>
        <v>1.7667844522968199E-2</v>
      </c>
      <c r="G28" s="7">
        <f t="shared" si="6"/>
        <v>1.5</v>
      </c>
      <c r="H28" s="8">
        <f t="shared" si="5"/>
        <v>6.7720090293453723E-3</v>
      </c>
    </row>
    <row r="29" spans="1:8" x14ac:dyDescent="0.2">
      <c r="A29" s="27"/>
      <c r="B29" s="15" t="s">
        <v>25</v>
      </c>
      <c r="C29" s="12">
        <v>25</v>
      </c>
      <c r="D29" s="6">
        <v>4</v>
      </c>
      <c r="E29" s="7">
        <f t="shared" si="3"/>
        <v>5.6433408577878104E-2</v>
      </c>
      <c r="F29" s="7">
        <f t="shared" si="4"/>
        <v>1.4134275618374558E-2</v>
      </c>
      <c r="G29" s="7">
        <f t="shared" si="6"/>
        <v>-0.84</v>
      </c>
      <c r="H29" s="8">
        <f t="shared" si="5"/>
        <v>-4.7404063205417603E-2</v>
      </c>
    </row>
    <row r="30" spans="1:8" x14ac:dyDescent="0.2">
      <c r="A30" s="27"/>
      <c r="B30" s="15" t="s">
        <v>26</v>
      </c>
      <c r="C30" s="12">
        <v>24</v>
      </c>
      <c r="D30" s="6">
        <v>12</v>
      </c>
      <c r="E30" s="7">
        <f t="shared" si="3"/>
        <v>5.4176072234762979E-2</v>
      </c>
      <c r="F30" s="7">
        <f t="shared" si="4"/>
        <v>4.2402826855123678E-2</v>
      </c>
      <c r="G30" s="7">
        <f t="shared" si="6"/>
        <v>-0.5</v>
      </c>
      <c r="H30" s="8">
        <f t="shared" si="5"/>
        <v>-2.7088036117381489E-2</v>
      </c>
    </row>
    <row r="31" spans="1:8" ht="25.5" x14ac:dyDescent="0.2">
      <c r="A31" s="27"/>
      <c r="B31" s="15" t="s">
        <v>27</v>
      </c>
      <c r="C31" s="12">
        <v>1</v>
      </c>
      <c r="D31" s="6">
        <v>1</v>
      </c>
      <c r="E31" s="7">
        <f t="shared" si="3"/>
        <v>2.257336343115124E-3</v>
      </c>
      <c r="F31" s="7">
        <f t="shared" si="4"/>
        <v>3.5335689045936395E-3</v>
      </c>
      <c r="G31" s="7">
        <f t="shared" si="6"/>
        <v>0</v>
      </c>
      <c r="H31" s="8">
        <f t="shared" si="5"/>
        <v>0</v>
      </c>
    </row>
    <row r="32" spans="1:8" x14ac:dyDescent="0.2">
      <c r="A32" s="27"/>
      <c r="B32" s="15" t="s">
        <v>28</v>
      </c>
      <c r="C32" s="12">
        <v>0</v>
      </c>
      <c r="D32" s="6">
        <v>1</v>
      </c>
      <c r="E32" s="7" t="str">
        <f t="shared" si="3"/>
        <v/>
      </c>
      <c r="F32" s="7">
        <f t="shared" si="4"/>
        <v>3.5335689045936395E-3</v>
      </c>
      <c r="G32" s="7">
        <f t="shared" si="6"/>
        <v>1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2</v>
      </c>
      <c r="D33" s="6">
        <v>1</v>
      </c>
      <c r="E33" s="7">
        <f t="shared" si="3"/>
        <v>4.5146726862302479E-3</v>
      </c>
      <c r="F33" s="7">
        <f t="shared" si="4"/>
        <v>3.5335689045936395E-3</v>
      </c>
      <c r="G33" s="7">
        <f t="shared" si="6"/>
        <v>-0.5</v>
      </c>
      <c r="H33" s="8">
        <f t="shared" si="5"/>
        <v>-2.257336343115124E-3</v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10</v>
      </c>
      <c r="E35" s="7" t="str">
        <f t="shared" si="3"/>
        <v/>
      </c>
      <c r="F35" s="7">
        <f t="shared" si="4"/>
        <v>3.5335689045936397E-2</v>
      </c>
      <c r="G35" s="7">
        <f t="shared" si="6"/>
        <v>1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25</v>
      </c>
      <c r="D36" s="6">
        <v>23</v>
      </c>
      <c r="E36" s="7">
        <f t="shared" si="3"/>
        <v>5.6433408577878104E-2</v>
      </c>
      <c r="F36" s="7">
        <f t="shared" si="4"/>
        <v>8.1272084805653705E-2</v>
      </c>
      <c r="G36" s="7">
        <f t="shared" si="6"/>
        <v>-0.08</v>
      </c>
      <c r="H36" s="8">
        <f t="shared" si="5"/>
        <v>-4.5146726862302488E-3</v>
      </c>
    </row>
    <row r="37" spans="1:8" ht="25.5" x14ac:dyDescent="0.2">
      <c r="A37" s="27"/>
      <c r="B37" s="15" t="s">
        <v>33</v>
      </c>
      <c r="C37" s="12">
        <v>10</v>
      </c>
      <c r="D37" s="6">
        <v>0</v>
      </c>
      <c r="E37" s="7">
        <f t="shared" si="3"/>
        <v>2.2573363431151242E-2</v>
      </c>
      <c r="F37" s="7" t="str">
        <f t="shared" si="4"/>
        <v/>
      </c>
      <c r="G37" s="7">
        <f t="shared" si="6"/>
        <v>-1</v>
      </c>
      <c r="H37" s="8">
        <f t="shared" si="5"/>
        <v>-2.2573363431151242E-2</v>
      </c>
    </row>
    <row r="38" spans="1:8" ht="25.5" x14ac:dyDescent="0.2">
      <c r="A38" s="27"/>
      <c r="B38" s="15" t="s">
        <v>34</v>
      </c>
      <c r="C38" s="12">
        <v>1</v>
      </c>
      <c r="D38" s="6">
        <v>1</v>
      </c>
      <c r="E38" s="7">
        <f t="shared" si="3"/>
        <v>2.257336343115124E-3</v>
      </c>
      <c r="F38" s="7">
        <f t="shared" si="4"/>
        <v>3.5335689045936395E-3</v>
      </c>
      <c r="G38" s="7">
        <f t="shared" si="6"/>
        <v>0</v>
      </c>
      <c r="H38" s="8">
        <f t="shared" si="5"/>
        <v>0</v>
      </c>
    </row>
    <row r="39" spans="1:8" x14ac:dyDescent="0.2">
      <c r="A39" s="27"/>
      <c r="B39" s="15" t="s">
        <v>35</v>
      </c>
      <c r="C39" s="12">
        <v>4</v>
      </c>
      <c r="D39" s="6">
        <v>2</v>
      </c>
      <c r="E39" s="7">
        <f t="shared" si="3"/>
        <v>9.0293453724604959E-3</v>
      </c>
      <c r="F39" s="7">
        <f t="shared" si="4"/>
        <v>7.0671378091872791E-3</v>
      </c>
      <c r="G39" s="7">
        <f t="shared" si="6"/>
        <v>-0.5</v>
      </c>
      <c r="H39" s="8">
        <f t="shared" si="5"/>
        <v>-4.5146726862302479E-3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11</v>
      </c>
      <c r="D44" s="6">
        <v>0</v>
      </c>
      <c r="E44" s="7">
        <f t="shared" si="3"/>
        <v>2.4830699774266364E-2</v>
      </c>
      <c r="F44" s="7" t="str">
        <f t="shared" si="4"/>
        <v/>
      </c>
      <c r="G44" s="7">
        <f t="shared" si="6"/>
        <v>-1</v>
      </c>
      <c r="H44" s="8">
        <f t="shared" si="5"/>
        <v>-2.4830699774266364E-2</v>
      </c>
    </row>
    <row r="45" spans="1:8" ht="25.5" x14ac:dyDescent="0.2">
      <c r="A45" s="27"/>
      <c r="B45" s="15" t="s">
        <v>41</v>
      </c>
      <c r="C45" s="12">
        <v>3</v>
      </c>
      <c r="D45" s="6">
        <v>5</v>
      </c>
      <c r="E45" s="7">
        <f t="shared" si="3"/>
        <v>6.7720090293453723E-3</v>
      </c>
      <c r="F45" s="7">
        <f t="shared" si="4"/>
        <v>1.7667844522968199E-2</v>
      </c>
      <c r="G45" s="7">
        <f t="shared" si="6"/>
        <v>0.66666666666666663</v>
      </c>
      <c r="H45" s="8">
        <f t="shared" si="5"/>
        <v>4.5146726862302479E-3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3</v>
      </c>
      <c r="D47" s="6">
        <v>0</v>
      </c>
      <c r="E47" s="7">
        <f t="shared" si="3"/>
        <v>6.7720090293453723E-3</v>
      </c>
      <c r="F47" s="7" t="str">
        <f t="shared" si="4"/>
        <v/>
      </c>
      <c r="G47" s="7">
        <f t="shared" si="6"/>
        <v>-1</v>
      </c>
      <c r="H47" s="8">
        <f t="shared" si="5"/>
        <v>-6.7720090293453723E-3</v>
      </c>
    </row>
    <row r="48" spans="1:8" ht="25.5" x14ac:dyDescent="0.2">
      <c r="A48" s="27"/>
      <c r="B48" s="15" t="s">
        <v>44</v>
      </c>
      <c r="C48" s="12">
        <v>0</v>
      </c>
      <c r="D48" s="6">
        <v>1</v>
      </c>
      <c r="E48" s="7" t="str">
        <f t="shared" si="3"/>
        <v/>
      </c>
      <c r="F48" s="7">
        <f t="shared" si="4"/>
        <v>3.5335689045936395E-3</v>
      </c>
      <c r="G48" s="7">
        <f t="shared" si="6"/>
        <v>1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206</v>
      </c>
      <c r="D50" s="6">
        <v>37</v>
      </c>
      <c r="E50" s="7">
        <f t="shared" si="3"/>
        <v>0.4650112866817156</v>
      </c>
      <c r="F50" s="7">
        <f t="shared" si="4"/>
        <v>0.13074204946996468</v>
      </c>
      <c r="G50" s="7">
        <f t="shared" si="6"/>
        <v>-0.82038834951456308</v>
      </c>
      <c r="H50" s="8">
        <f t="shared" si="5"/>
        <v>-0.38148984198645597</v>
      </c>
    </row>
    <row r="51" spans="1:8" x14ac:dyDescent="0.2">
      <c r="A51" s="27"/>
      <c r="B51" s="15" t="s">
        <v>47</v>
      </c>
      <c r="C51" s="12">
        <v>8</v>
      </c>
      <c r="D51" s="6">
        <v>1</v>
      </c>
      <c r="E51" s="7">
        <f t="shared" ref="E51:E70" si="7">+IF(C51=0,"",C51/C$19)</f>
        <v>1.8058690744920992E-2</v>
      </c>
      <c r="F51" s="7">
        <f t="shared" ref="F51:F70" si="8">+IF(D51=0,"",D51/D$19)</f>
        <v>3.5335689045936395E-3</v>
      </c>
      <c r="G51" s="7">
        <f t="shared" si="6"/>
        <v>-0.875</v>
      </c>
      <c r="H51" s="8">
        <f t="shared" ref="H51:H70" si="9">+IF(OR(AND(E51=""),(G51="")),"",E51*G51)</f>
        <v>-1.5801354401805866E-2</v>
      </c>
    </row>
    <row r="52" spans="1:8" x14ac:dyDescent="0.2">
      <c r="A52" s="27"/>
      <c r="B52" s="15" t="s">
        <v>48</v>
      </c>
      <c r="C52" s="12">
        <v>0</v>
      </c>
      <c r="D52" s="6">
        <v>2</v>
      </c>
      <c r="E52" s="7" t="str">
        <f t="shared" si="7"/>
        <v/>
      </c>
      <c r="F52" s="7">
        <f t="shared" si="8"/>
        <v>7.0671378091872791E-3</v>
      </c>
      <c r="G52" s="7">
        <f t="shared" ref="G52:G70" si="10">+IF(AND(C52=0,D52=0)," ",IF(C52=0,1,IF(D52=0,-1,(D52-C52)/C52)))</f>
        <v>1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2</v>
      </c>
      <c r="E53" s="7" t="str">
        <f t="shared" si="7"/>
        <v/>
      </c>
      <c r="F53" s="7">
        <f t="shared" si="8"/>
        <v>7.0671378091872791E-3</v>
      </c>
      <c r="G53" s="7">
        <f t="shared" si="10"/>
        <v>1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5</v>
      </c>
      <c r="D54" s="6">
        <v>4</v>
      </c>
      <c r="E54" s="7">
        <f t="shared" si="7"/>
        <v>1.1286681715575621E-2</v>
      </c>
      <c r="F54" s="7">
        <f t="shared" si="8"/>
        <v>1.4134275618374558E-2</v>
      </c>
      <c r="G54" s="7">
        <f t="shared" si="10"/>
        <v>-0.2</v>
      </c>
      <c r="H54" s="8">
        <f t="shared" si="9"/>
        <v>-2.2573363431151244E-3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1</v>
      </c>
      <c r="D59" s="6">
        <v>0</v>
      </c>
      <c r="E59" s="7">
        <f t="shared" si="7"/>
        <v>2.257336343115124E-3</v>
      </c>
      <c r="F59" s="7" t="str">
        <f t="shared" si="8"/>
        <v/>
      </c>
      <c r="G59" s="7">
        <f t="shared" si="10"/>
        <v>-1</v>
      </c>
      <c r="H59" s="8">
        <f t="shared" si="9"/>
        <v>-2.257336343115124E-3</v>
      </c>
    </row>
    <row r="60" spans="1:8" ht="25.5" x14ac:dyDescent="0.2">
      <c r="A60" s="27"/>
      <c r="B60" s="15" t="s">
        <v>56</v>
      </c>
      <c r="C60" s="12">
        <v>0</v>
      </c>
      <c r="D60" s="6">
        <v>1</v>
      </c>
      <c r="E60" s="7" t="str">
        <f t="shared" si="7"/>
        <v/>
      </c>
      <c r="F60" s="7">
        <f t="shared" si="8"/>
        <v>3.5335689045936395E-3</v>
      </c>
      <c r="G60" s="7">
        <f t="shared" si="10"/>
        <v>1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2.257336343115124E-3</v>
      </c>
      <c r="F62" s="7" t="str">
        <f t="shared" si="8"/>
        <v/>
      </c>
      <c r="G62" s="7">
        <f t="shared" si="10"/>
        <v>-1</v>
      </c>
      <c r="H62" s="8">
        <f t="shared" si="9"/>
        <v>-2.257336343115124E-3</v>
      </c>
    </row>
    <row r="63" spans="1:8" x14ac:dyDescent="0.2">
      <c r="A63" s="27"/>
      <c r="B63" s="15" t="s">
        <v>59</v>
      </c>
      <c r="C63" s="12">
        <v>1</v>
      </c>
      <c r="D63" s="6">
        <v>5</v>
      </c>
      <c r="E63" s="7">
        <f t="shared" si="7"/>
        <v>2.257336343115124E-3</v>
      </c>
      <c r="F63" s="7">
        <f t="shared" si="8"/>
        <v>1.7667844522968199E-2</v>
      </c>
      <c r="G63" s="7">
        <f t="shared" si="10"/>
        <v>4</v>
      </c>
      <c r="H63" s="8">
        <f t="shared" si="9"/>
        <v>9.0293453724604959E-3</v>
      </c>
    </row>
    <row r="64" spans="1:8" x14ac:dyDescent="0.2">
      <c r="A64" s="27"/>
      <c r="B64" s="15" t="s">
        <v>60</v>
      </c>
      <c r="C64" s="12">
        <v>47</v>
      </c>
      <c r="D64" s="6">
        <v>23</v>
      </c>
      <c r="E64" s="7">
        <f t="shared" si="7"/>
        <v>0.10609480812641084</v>
      </c>
      <c r="F64" s="7">
        <f t="shared" si="8"/>
        <v>8.1272084805653705E-2</v>
      </c>
      <c r="G64" s="7">
        <f t="shared" si="10"/>
        <v>-0.51063829787234039</v>
      </c>
      <c r="H64" s="8">
        <f t="shared" si="9"/>
        <v>-5.4176072234762979E-2</v>
      </c>
    </row>
    <row r="65" spans="1:8" x14ac:dyDescent="0.2">
      <c r="A65" s="27"/>
      <c r="B65" s="15" t="s">
        <v>61</v>
      </c>
      <c r="C65" s="12">
        <v>4</v>
      </c>
      <c r="D65" s="6">
        <v>2</v>
      </c>
      <c r="E65" s="7">
        <f t="shared" si="7"/>
        <v>9.0293453724604959E-3</v>
      </c>
      <c r="F65" s="7">
        <f t="shared" si="8"/>
        <v>7.0671378091872791E-3</v>
      </c>
      <c r="G65" s="7">
        <f t="shared" si="10"/>
        <v>-0.5</v>
      </c>
      <c r="H65" s="8">
        <f t="shared" si="9"/>
        <v>-4.5146726862302479E-3</v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6</v>
      </c>
      <c r="D68" s="6">
        <v>22</v>
      </c>
      <c r="E68" s="7">
        <f t="shared" si="7"/>
        <v>1.3544018058690745E-2</v>
      </c>
      <c r="F68" s="7">
        <f t="shared" si="8"/>
        <v>7.7738515901060068E-2</v>
      </c>
      <c r="G68" s="7">
        <f t="shared" si="10"/>
        <v>2.6666666666666665</v>
      </c>
      <c r="H68" s="8">
        <f t="shared" si="9"/>
        <v>3.6117381489841983E-2</v>
      </c>
    </row>
    <row r="69" spans="1:8" x14ac:dyDescent="0.2">
      <c r="A69" s="27"/>
      <c r="B69" s="15" t="s">
        <v>65</v>
      </c>
      <c r="C69" s="12">
        <v>10</v>
      </c>
      <c r="D69" s="6">
        <v>62</v>
      </c>
      <c r="E69" s="7">
        <f t="shared" si="7"/>
        <v>2.2573363431151242E-2</v>
      </c>
      <c r="F69" s="7">
        <f t="shared" si="8"/>
        <v>0.21908127208480566</v>
      </c>
      <c r="G69" s="7">
        <f t="shared" si="10"/>
        <v>5.2</v>
      </c>
      <c r="H69" s="8">
        <f t="shared" si="9"/>
        <v>0.11738148984198646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7225</v>
      </c>
      <c r="D76" s="20">
        <f>SUM(D77:D175)</f>
        <v>4659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-0.35515570934256058</v>
      </c>
      <c r="H76" s="21">
        <f t="shared" ref="H76:H107" si="13">+IF(OR(AND(E76=""),(G76="")),"",E76*G76)</f>
        <v>-0.35515570934256058</v>
      </c>
    </row>
    <row r="77" spans="1:8" x14ac:dyDescent="0.2">
      <c r="A77" s="27"/>
      <c r="B77" s="14" t="s">
        <v>67</v>
      </c>
      <c r="C77" s="25">
        <v>311</v>
      </c>
      <c r="D77" s="22">
        <v>333</v>
      </c>
      <c r="E77" s="23">
        <f t="shared" si="11"/>
        <v>4.3044982698961939E-2</v>
      </c>
      <c r="F77" s="23">
        <f t="shared" si="12"/>
        <v>7.147456535737283E-2</v>
      </c>
      <c r="G77" s="23">
        <f t="shared" ref="G77:G108" si="14">+IF(AND(C77=0,D77=0)," ",IF(C77=0,1,IF(D77=0,-1,(D77-C77)/C77)))</f>
        <v>7.0739549839228297E-2</v>
      </c>
      <c r="H77" s="24">
        <f t="shared" si="13"/>
        <v>3.0449826989619377E-3</v>
      </c>
    </row>
    <row r="78" spans="1:8" x14ac:dyDescent="0.2">
      <c r="A78" s="27"/>
      <c r="B78" s="15" t="s">
        <v>68</v>
      </c>
      <c r="C78" s="12">
        <v>115</v>
      </c>
      <c r="D78" s="6">
        <v>188</v>
      </c>
      <c r="E78" s="7">
        <f t="shared" si="11"/>
        <v>1.5916955017301039E-2</v>
      </c>
      <c r="F78" s="7">
        <f t="shared" si="12"/>
        <v>4.0352006868426701E-2</v>
      </c>
      <c r="G78" s="7">
        <f t="shared" si="14"/>
        <v>0.63478260869565217</v>
      </c>
      <c r="H78" s="8">
        <f t="shared" si="13"/>
        <v>1.0103806228373704E-2</v>
      </c>
    </row>
    <row r="79" spans="1:8" x14ac:dyDescent="0.2">
      <c r="A79" s="27"/>
      <c r="B79" s="15" t="s">
        <v>69</v>
      </c>
      <c r="C79" s="12">
        <v>23</v>
      </c>
      <c r="D79" s="6">
        <v>18</v>
      </c>
      <c r="E79" s="7">
        <f t="shared" si="11"/>
        <v>3.1833910034602076E-3</v>
      </c>
      <c r="F79" s="7">
        <f t="shared" si="12"/>
        <v>3.8634900193174502E-3</v>
      </c>
      <c r="G79" s="7">
        <f t="shared" si="14"/>
        <v>-0.21739130434782608</v>
      </c>
      <c r="H79" s="8">
        <f t="shared" si="13"/>
        <v>-6.9204152249134946E-4</v>
      </c>
    </row>
    <row r="80" spans="1:8" x14ac:dyDescent="0.2">
      <c r="A80" s="27"/>
      <c r="B80" s="15" t="s">
        <v>70</v>
      </c>
      <c r="C80" s="12">
        <v>230</v>
      </c>
      <c r="D80" s="6">
        <v>333</v>
      </c>
      <c r="E80" s="7">
        <f t="shared" si="11"/>
        <v>3.1833910034602078E-2</v>
      </c>
      <c r="F80" s="7">
        <f t="shared" si="12"/>
        <v>7.147456535737283E-2</v>
      </c>
      <c r="G80" s="7">
        <f t="shared" si="14"/>
        <v>0.44782608695652176</v>
      </c>
      <c r="H80" s="8">
        <f t="shared" si="13"/>
        <v>1.4256055363321802E-2</v>
      </c>
    </row>
    <row r="81" spans="1:8" ht="25.5" x14ac:dyDescent="0.2">
      <c r="A81" s="27"/>
      <c r="B81" s="15" t="s">
        <v>71</v>
      </c>
      <c r="C81" s="12">
        <v>1392</v>
      </c>
      <c r="D81" s="6">
        <v>784</v>
      </c>
      <c r="E81" s="7">
        <f t="shared" si="11"/>
        <v>0.19266435986159169</v>
      </c>
      <c r="F81" s="7">
        <f t="shared" si="12"/>
        <v>0.1682764541747156</v>
      </c>
      <c r="G81" s="7">
        <f t="shared" si="14"/>
        <v>-0.43678160919540232</v>
      </c>
      <c r="H81" s="8">
        <f t="shared" si="13"/>
        <v>-8.4152249134948107E-2</v>
      </c>
    </row>
    <row r="82" spans="1:8" x14ac:dyDescent="0.2">
      <c r="A82" s="27"/>
      <c r="B82" s="15" t="s">
        <v>72</v>
      </c>
      <c r="C82" s="12">
        <v>25</v>
      </c>
      <c r="D82" s="6">
        <v>0</v>
      </c>
      <c r="E82" s="7">
        <f t="shared" si="11"/>
        <v>3.4602076124567475E-3</v>
      </c>
      <c r="F82" s="7" t="str">
        <f t="shared" si="12"/>
        <v/>
      </c>
      <c r="G82" s="7">
        <f t="shared" si="14"/>
        <v>-1</v>
      </c>
      <c r="H82" s="8">
        <f t="shared" si="13"/>
        <v>-3.4602076124567475E-3</v>
      </c>
    </row>
    <row r="83" spans="1:8" x14ac:dyDescent="0.2">
      <c r="A83" s="27"/>
      <c r="B83" s="15" t="s">
        <v>73</v>
      </c>
      <c r="C83" s="12">
        <v>3</v>
      </c>
      <c r="D83" s="6">
        <v>5</v>
      </c>
      <c r="E83" s="7">
        <f t="shared" si="11"/>
        <v>4.152249134948097E-4</v>
      </c>
      <c r="F83" s="7">
        <f t="shared" si="12"/>
        <v>1.0731916720326251E-3</v>
      </c>
      <c r="G83" s="7">
        <f t="shared" si="14"/>
        <v>0.66666666666666663</v>
      </c>
      <c r="H83" s="8">
        <f t="shared" si="13"/>
        <v>2.7681660899653976E-4</v>
      </c>
    </row>
    <row r="84" spans="1:8" x14ac:dyDescent="0.2">
      <c r="A84" s="27"/>
      <c r="B84" s="15" t="s">
        <v>74</v>
      </c>
      <c r="C84" s="12">
        <v>0</v>
      </c>
      <c r="D84" s="6">
        <v>16</v>
      </c>
      <c r="E84" s="7" t="str">
        <f t="shared" si="11"/>
        <v/>
      </c>
      <c r="F84" s="7">
        <f t="shared" si="12"/>
        <v>3.4342133505044E-3</v>
      </c>
      <c r="G84" s="7">
        <f t="shared" si="14"/>
        <v>1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19</v>
      </c>
      <c r="D87" s="6">
        <v>9</v>
      </c>
      <c r="E87" s="7">
        <f t="shared" si="11"/>
        <v>2.6297577854671279E-3</v>
      </c>
      <c r="F87" s="7">
        <f t="shared" si="12"/>
        <v>1.9317450096587251E-3</v>
      </c>
      <c r="G87" s="7">
        <f t="shared" si="14"/>
        <v>-0.52631578947368418</v>
      </c>
      <c r="H87" s="8">
        <f t="shared" si="13"/>
        <v>-1.3840830449826989E-3</v>
      </c>
    </row>
    <row r="88" spans="1:8" x14ac:dyDescent="0.2">
      <c r="A88" s="27"/>
      <c r="B88" s="15" t="s">
        <v>78</v>
      </c>
      <c r="C88" s="12">
        <v>3</v>
      </c>
      <c r="D88" s="6">
        <v>19</v>
      </c>
      <c r="E88" s="7">
        <f t="shared" si="11"/>
        <v>4.152249134948097E-4</v>
      </c>
      <c r="F88" s="7">
        <f t="shared" si="12"/>
        <v>4.0781283537239749E-3</v>
      </c>
      <c r="G88" s="7">
        <f t="shared" si="14"/>
        <v>5.333333333333333</v>
      </c>
      <c r="H88" s="8">
        <f t="shared" si="13"/>
        <v>2.2145328719723181E-3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3</v>
      </c>
      <c r="E90" s="7" t="str">
        <f t="shared" si="11"/>
        <v/>
      </c>
      <c r="F90" s="7">
        <f t="shared" si="12"/>
        <v>6.43915003219575E-4</v>
      </c>
      <c r="G90" s="7">
        <f t="shared" si="14"/>
        <v>1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12</v>
      </c>
      <c r="E91" s="7" t="str">
        <f t="shared" si="11"/>
        <v/>
      </c>
      <c r="F91" s="7">
        <f t="shared" si="12"/>
        <v>2.5756600128783E-3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23</v>
      </c>
      <c r="D92" s="6">
        <v>32</v>
      </c>
      <c r="E92" s="7">
        <f t="shared" si="11"/>
        <v>3.1833910034602076E-3</v>
      </c>
      <c r="F92" s="7">
        <f t="shared" si="12"/>
        <v>6.8684267010088E-3</v>
      </c>
      <c r="G92" s="7">
        <f t="shared" si="14"/>
        <v>0.39130434782608697</v>
      </c>
      <c r="H92" s="8">
        <f t="shared" si="13"/>
        <v>1.2456747404844292E-3</v>
      </c>
    </row>
    <row r="93" spans="1:8" x14ac:dyDescent="0.2">
      <c r="A93" s="27"/>
      <c r="B93" s="15" t="s">
        <v>83</v>
      </c>
      <c r="C93" s="12">
        <v>1</v>
      </c>
      <c r="D93" s="6">
        <v>7</v>
      </c>
      <c r="E93" s="7">
        <f t="shared" si="11"/>
        <v>1.3840830449826991E-4</v>
      </c>
      <c r="F93" s="7">
        <f t="shared" si="12"/>
        <v>1.5024683408456751E-3</v>
      </c>
      <c r="G93" s="7">
        <f t="shared" si="14"/>
        <v>6</v>
      </c>
      <c r="H93" s="8">
        <f t="shared" si="13"/>
        <v>8.3044982698961939E-4</v>
      </c>
    </row>
    <row r="94" spans="1:8" x14ac:dyDescent="0.2">
      <c r="A94" s="27"/>
      <c r="B94" s="15" t="s">
        <v>84</v>
      </c>
      <c r="C94" s="12">
        <v>5</v>
      </c>
      <c r="D94" s="6">
        <v>7</v>
      </c>
      <c r="E94" s="7">
        <f t="shared" si="11"/>
        <v>6.9204152249134946E-4</v>
      </c>
      <c r="F94" s="7">
        <f t="shared" si="12"/>
        <v>1.5024683408456751E-3</v>
      </c>
      <c r="G94" s="7">
        <f t="shared" si="14"/>
        <v>0.4</v>
      </c>
      <c r="H94" s="8">
        <f t="shared" si="13"/>
        <v>2.7681660899653982E-4</v>
      </c>
    </row>
    <row r="95" spans="1:8" x14ac:dyDescent="0.2">
      <c r="A95" s="27"/>
      <c r="B95" s="15" t="s">
        <v>85</v>
      </c>
      <c r="C95" s="12">
        <v>39</v>
      </c>
      <c r="D95" s="6">
        <v>16</v>
      </c>
      <c r="E95" s="7">
        <f t="shared" si="11"/>
        <v>5.3979238754325257E-3</v>
      </c>
      <c r="F95" s="7">
        <f t="shared" si="12"/>
        <v>3.4342133505044E-3</v>
      </c>
      <c r="G95" s="7">
        <f t="shared" si="14"/>
        <v>-0.58974358974358976</v>
      </c>
      <c r="H95" s="8">
        <f t="shared" si="13"/>
        <v>-3.1833910034602076E-3</v>
      </c>
    </row>
    <row r="96" spans="1:8" x14ac:dyDescent="0.2">
      <c r="A96" s="27"/>
      <c r="B96" s="15" t="s">
        <v>86</v>
      </c>
      <c r="C96" s="12">
        <v>1</v>
      </c>
      <c r="D96" s="6">
        <v>4</v>
      </c>
      <c r="E96" s="7">
        <f t="shared" si="11"/>
        <v>1.3840830449826991E-4</v>
      </c>
      <c r="F96" s="7">
        <f t="shared" si="12"/>
        <v>8.585533376261E-4</v>
      </c>
      <c r="G96" s="7">
        <f t="shared" si="14"/>
        <v>3</v>
      </c>
      <c r="H96" s="8">
        <f t="shared" si="13"/>
        <v>4.152249134948097E-4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90</v>
      </c>
      <c r="D98" s="6">
        <v>89</v>
      </c>
      <c r="E98" s="7">
        <f t="shared" si="11"/>
        <v>1.2456747404844291E-2</v>
      </c>
      <c r="F98" s="7">
        <f t="shared" si="12"/>
        <v>1.9102811762180726E-2</v>
      </c>
      <c r="G98" s="7">
        <f t="shared" si="14"/>
        <v>-1.1111111111111112E-2</v>
      </c>
      <c r="H98" s="8">
        <f t="shared" si="13"/>
        <v>-1.3840830449826991E-4</v>
      </c>
    </row>
    <row r="99" spans="1:8" x14ac:dyDescent="0.2">
      <c r="A99" s="27"/>
      <c r="B99" s="15" t="s">
        <v>89</v>
      </c>
      <c r="C99" s="12">
        <v>67</v>
      </c>
      <c r="D99" s="6">
        <v>157</v>
      </c>
      <c r="E99" s="7">
        <f t="shared" si="11"/>
        <v>9.2733564013840822E-3</v>
      </c>
      <c r="F99" s="7">
        <f t="shared" si="12"/>
        <v>3.3698218501824424E-2</v>
      </c>
      <c r="G99" s="7">
        <f t="shared" si="14"/>
        <v>1.3432835820895523</v>
      </c>
      <c r="H99" s="8">
        <f t="shared" si="13"/>
        <v>1.2456747404844291E-2</v>
      </c>
    </row>
    <row r="100" spans="1:8" x14ac:dyDescent="0.2">
      <c r="A100" s="27"/>
      <c r="B100" s="15" t="s">
        <v>90</v>
      </c>
      <c r="C100" s="12">
        <v>72</v>
      </c>
      <c r="D100" s="6">
        <v>93</v>
      </c>
      <c r="E100" s="7">
        <f t="shared" si="11"/>
        <v>9.9653979238754319E-3</v>
      </c>
      <c r="F100" s="7">
        <f t="shared" si="12"/>
        <v>1.9961365099806824E-2</v>
      </c>
      <c r="G100" s="7">
        <f t="shared" si="14"/>
        <v>0.29166666666666669</v>
      </c>
      <c r="H100" s="8">
        <f t="shared" si="13"/>
        <v>2.9065743944636678E-3</v>
      </c>
    </row>
    <row r="101" spans="1:8" x14ac:dyDescent="0.2">
      <c r="A101" s="27"/>
      <c r="B101" s="15" t="s">
        <v>91</v>
      </c>
      <c r="C101" s="12">
        <v>32</v>
      </c>
      <c r="D101" s="6">
        <v>20</v>
      </c>
      <c r="E101" s="7">
        <f t="shared" si="11"/>
        <v>4.4290657439446371E-3</v>
      </c>
      <c r="F101" s="7">
        <f t="shared" si="12"/>
        <v>4.2927666881305004E-3</v>
      </c>
      <c r="G101" s="7">
        <f t="shared" si="14"/>
        <v>-0.375</v>
      </c>
      <c r="H101" s="8">
        <f t="shared" si="13"/>
        <v>-1.6608996539792388E-3</v>
      </c>
    </row>
    <row r="102" spans="1:8" x14ac:dyDescent="0.2">
      <c r="A102" s="27"/>
      <c r="B102" s="15" t="s">
        <v>92</v>
      </c>
      <c r="C102" s="12">
        <v>20</v>
      </c>
      <c r="D102" s="6">
        <v>40</v>
      </c>
      <c r="E102" s="7">
        <f t="shared" si="11"/>
        <v>2.7681660899653978E-3</v>
      </c>
      <c r="F102" s="7">
        <f t="shared" si="12"/>
        <v>8.5855333762610009E-3</v>
      </c>
      <c r="G102" s="7">
        <f t="shared" si="14"/>
        <v>1</v>
      </c>
      <c r="H102" s="8">
        <f t="shared" si="13"/>
        <v>2.7681660899653978E-3</v>
      </c>
    </row>
    <row r="103" spans="1:8" x14ac:dyDescent="0.2">
      <c r="A103" s="27"/>
      <c r="B103" s="15" t="s">
        <v>93</v>
      </c>
      <c r="C103" s="12">
        <v>18</v>
      </c>
      <c r="D103" s="6">
        <v>30</v>
      </c>
      <c r="E103" s="7">
        <f t="shared" si="11"/>
        <v>2.491349480968858E-3</v>
      </c>
      <c r="F103" s="7">
        <f t="shared" si="12"/>
        <v>6.4391500321957498E-3</v>
      </c>
      <c r="G103" s="7">
        <f t="shared" si="14"/>
        <v>0.66666666666666663</v>
      </c>
      <c r="H103" s="8">
        <f t="shared" si="13"/>
        <v>1.6608996539792386E-3</v>
      </c>
    </row>
    <row r="104" spans="1:8" x14ac:dyDescent="0.2">
      <c r="A104" s="27"/>
      <c r="B104" s="15" t="s">
        <v>94</v>
      </c>
      <c r="C104" s="12">
        <v>31</v>
      </c>
      <c r="D104" s="6">
        <v>33</v>
      </c>
      <c r="E104" s="7">
        <f t="shared" si="11"/>
        <v>4.2906574394463671E-3</v>
      </c>
      <c r="F104" s="7">
        <f t="shared" si="12"/>
        <v>7.0830650354153256E-3</v>
      </c>
      <c r="G104" s="7">
        <f t="shared" si="14"/>
        <v>6.4516129032258063E-2</v>
      </c>
      <c r="H104" s="8">
        <f t="shared" si="13"/>
        <v>2.7681660899653982E-4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113</v>
      </c>
      <c r="D106" s="6">
        <v>249</v>
      </c>
      <c r="E106" s="7">
        <f t="shared" si="11"/>
        <v>1.5640138408304499E-2</v>
      </c>
      <c r="F106" s="7">
        <f t="shared" si="12"/>
        <v>5.3444945267224729E-2</v>
      </c>
      <c r="G106" s="7">
        <f t="shared" si="14"/>
        <v>1.2035398230088497</v>
      </c>
      <c r="H106" s="8">
        <f t="shared" si="13"/>
        <v>1.8823529411764708E-2</v>
      </c>
    </row>
    <row r="107" spans="1:8" x14ac:dyDescent="0.2">
      <c r="A107" s="27"/>
      <c r="B107" s="15" t="s">
        <v>97</v>
      </c>
      <c r="C107" s="12">
        <v>1</v>
      </c>
      <c r="D107" s="6">
        <v>7</v>
      </c>
      <c r="E107" s="7">
        <f t="shared" si="11"/>
        <v>1.3840830449826991E-4</v>
      </c>
      <c r="F107" s="7">
        <f t="shared" si="12"/>
        <v>1.5024683408456751E-3</v>
      </c>
      <c r="G107" s="7">
        <f t="shared" si="14"/>
        <v>6</v>
      </c>
      <c r="H107" s="8">
        <f t="shared" si="13"/>
        <v>8.3044982698961939E-4</v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19</v>
      </c>
      <c r="D109" s="6">
        <v>12</v>
      </c>
      <c r="E109" s="7">
        <f t="shared" si="15"/>
        <v>2.6297577854671279E-3</v>
      </c>
      <c r="F109" s="7">
        <f t="shared" si="16"/>
        <v>2.5756600128783E-3</v>
      </c>
      <c r="G109" s="7">
        <f t="shared" ref="G109:G140" si="18">+IF(AND(C109=0,D109=0)," ",IF(C109=0,1,IF(D109=0,-1,(D109-C109)/C109)))</f>
        <v>-0.36842105263157893</v>
      </c>
      <c r="H109" s="8">
        <f t="shared" si="17"/>
        <v>-9.6885813148788922E-4</v>
      </c>
    </row>
    <row r="110" spans="1:8" x14ac:dyDescent="0.2">
      <c r="A110" s="27"/>
      <c r="B110" s="15" t="s">
        <v>100</v>
      </c>
      <c r="C110" s="12">
        <v>196</v>
      </c>
      <c r="D110" s="6">
        <v>109</v>
      </c>
      <c r="E110" s="7">
        <f t="shared" si="15"/>
        <v>2.71280276816609E-2</v>
      </c>
      <c r="F110" s="7">
        <f t="shared" si="16"/>
        <v>2.3395578450311226E-2</v>
      </c>
      <c r="G110" s="7">
        <f t="shared" si="18"/>
        <v>-0.44387755102040816</v>
      </c>
      <c r="H110" s="8">
        <f t="shared" si="17"/>
        <v>-1.2041522491349481E-2</v>
      </c>
    </row>
    <row r="111" spans="1:8" x14ac:dyDescent="0.2">
      <c r="A111" s="27"/>
      <c r="B111" s="15" t="s">
        <v>101</v>
      </c>
      <c r="C111" s="12">
        <v>14</v>
      </c>
      <c r="D111" s="6">
        <v>33</v>
      </c>
      <c r="E111" s="7">
        <f t="shared" si="15"/>
        <v>1.9377162629757784E-3</v>
      </c>
      <c r="F111" s="7">
        <f t="shared" si="16"/>
        <v>7.0830650354153256E-3</v>
      </c>
      <c r="G111" s="7">
        <f t="shared" si="18"/>
        <v>1.3571428571428572</v>
      </c>
      <c r="H111" s="8">
        <f t="shared" si="17"/>
        <v>2.6297577854671279E-3</v>
      </c>
    </row>
    <row r="112" spans="1:8" x14ac:dyDescent="0.2">
      <c r="A112" s="27"/>
      <c r="B112" s="15" t="s">
        <v>102</v>
      </c>
      <c r="C112" s="12">
        <v>0</v>
      </c>
      <c r="D112" s="6">
        <v>6</v>
      </c>
      <c r="E112" s="7" t="str">
        <f t="shared" si="15"/>
        <v/>
      </c>
      <c r="F112" s="7">
        <f t="shared" si="16"/>
        <v>1.28783000643915E-3</v>
      </c>
      <c r="G112" s="7">
        <f t="shared" si="18"/>
        <v>1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31</v>
      </c>
      <c r="D113" s="6">
        <v>36</v>
      </c>
      <c r="E113" s="7">
        <f t="shared" si="15"/>
        <v>4.2906574394463671E-3</v>
      </c>
      <c r="F113" s="7">
        <f t="shared" si="16"/>
        <v>7.7269800386349004E-3</v>
      </c>
      <c r="G113" s="7">
        <f t="shared" si="18"/>
        <v>0.16129032258064516</v>
      </c>
      <c r="H113" s="8">
        <f t="shared" si="17"/>
        <v>6.9204152249134957E-4</v>
      </c>
    </row>
    <row r="114" spans="1:8" x14ac:dyDescent="0.2">
      <c r="A114" s="27"/>
      <c r="B114" s="15" t="s">
        <v>104</v>
      </c>
      <c r="C114" s="12">
        <v>0</v>
      </c>
      <c r="D114" s="6">
        <v>1</v>
      </c>
      <c r="E114" s="7" t="str">
        <f t="shared" si="15"/>
        <v/>
      </c>
      <c r="F114" s="7">
        <f t="shared" si="16"/>
        <v>2.14638334406525E-4</v>
      </c>
      <c r="G114" s="7">
        <f t="shared" si="18"/>
        <v>1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9</v>
      </c>
      <c r="E115" s="7">
        <f t="shared" si="15"/>
        <v>1.3840830449826991E-4</v>
      </c>
      <c r="F115" s="7">
        <f t="shared" si="16"/>
        <v>1.9317450096587251E-3</v>
      </c>
      <c r="G115" s="7">
        <f t="shared" si="18"/>
        <v>8</v>
      </c>
      <c r="H115" s="8">
        <f t="shared" si="17"/>
        <v>1.1072664359861593E-3</v>
      </c>
    </row>
    <row r="116" spans="1:8" x14ac:dyDescent="0.2">
      <c r="A116" s="27"/>
      <c r="B116" s="15" t="s">
        <v>106</v>
      </c>
      <c r="C116" s="12">
        <v>59</v>
      </c>
      <c r="D116" s="6">
        <v>38</v>
      </c>
      <c r="E116" s="7">
        <f t="shared" si="15"/>
        <v>8.1660899653979244E-3</v>
      </c>
      <c r="F116" s="7">
        <f t="shared" si="16"/>
        <v>8.1562567074479498E-3</v>
      </c>
      <c r="G116" s="7">
        <f t="shared" si="18"/>
        <v>-0.3559322033898305</v>
      </c>
      <c r="H116" s="8">
        <f t="shared" si="17"/>
        <v>-2.9065743944636678E-3</v>
      </c>
    </row>
    <row r="117" spans="1:8" x14ac:dyDescent="0.2">
      <c r="A117" s="27"/>
      <c r="B117" s="15" t="s">
        <v>107</v>
      </c>
      <c r="C117" s="12">
        <v>12</v>
      </c>
      <c r="D117" s="6">
        <v>39</v>
      </c>
      <c r="E117" s="7">
        <f t="shared" si="15"/>
        <v>1.6608996539792388E-3</v>
      </c>
      <c r="F117" s="7">
        <f t="shared" si="16"/>
        <v>8.3708950418544745E-3</v>
      </c>
      <c r="G117" s="7">
        <f t="shared" si="18"/>
        <v>2.25</v>
      </c>
      <c r="H117" s="8">
        <f t="shared" si="17"/>
        <v>3.7370242214532874E-3</v>
      </c>
    </row>
    <row r="118" spans="1:8" x14ac:dyDescent="0.2">
      <c r="A118" s="27"/>
      <c r="B118" s="15" t="s">
        <v>108</v>
      </c>
      <c r="C118" s="12">
        <v>202</v>
      </c>
      <c r="D118" s="6">
        <v>152</v>
      </c>
      <c r="E118" s="7">
        <f t="shared" si="15"/>
        <v>2.795847750865052E-2</v>
      </c>
      <c r="F118" s="7">
        <f t="shared" si="16"/>
        <v>3.2625026829791799E-2</v>
      </c>
      <c r="G118" s="7">
        <f t="shared" si="18"/>
        <v>-0.24752475247524752</v>
      </c>
      <c r="H118" s="8">
        <f t="shared" si="17"/>
        <v>-6.920415224913495E-3</v>
      </c>
    </row>
    <row r="119" spans="1:8" ht="25.5" x14ac:dyDescent="0.2">
      <c r="A119" s="27"/>
      <c r="B119" s="15" t="s">
        <v>109</v>
      </c>
      <c r="C119" s="12">
        <v>20</v>
      </c>
      <c r="D119" s="6">
        <v>31</v>
      </c>
      <c r="E119" s="7">
        <f t="shared" si="15"/>
        <v>2.7681660899653978E-3</v>
      </c>
      <c r="F119" s="7">
        <f t="shared" si="16"/>
        <v>6.6537883666022753E-3</v>
      </c>
      <c r="G119" s="7">
        <f t="shared" si="18"/>
        <v>0.55000000000000004</v>
      </c>
      <c r="H119" s="8">
        <f t="shared" si="17"/>
        <v>1.5224913494809689E-3</v>
      </c>
    </row>
    <row r="120" spans="1:8" ht="25.5" x14ac:dyDescent="0.2">
      <c r="A120" s="27"/>
      <c r="B120" s="15" t="s">
        <v>110</v>
      </c>
      <c r="C120" s="12">
        <v>243</v>
      </c>
      <c r="D120" s="6">
        <v>121</v>
      </c>
      <c r="E120" s="7">
        <f t="shared" si="15"/>
        <v>3.3633217993079584E-2</v>
      </c>
      <c r="F120" s="7">
        <f t="shared" si="16"/>
        <v>2.5971238463189526E-2</v>
      </c>
      <c r="G120" s="7">
        <f t="shared" si="18"/>
        <v>-0.50205761316872433</v>
      </c>
      <c r="H120" s="8">
        <f t="shared" si="17"/>
        <v>-1.6885813148788929E-2</v>
      </c>
    </row>
    <row r="121" spans="1:8" x14ac:dyDescent="0.2">
      <c r="A121" s="27"/>
      <c r="B121" s="15" t="s">
        <v>111</v>
      </c>
      <c r="C121" s="12">
        <v>8</v>
      </c>
      <c r="D121" s="6">
        <v>6</v>
      </c>
      <c r="E121" s="7">
        <f t="shared" si="15"/>
        <v>1.1072664359861593E-3</v>
      </c>
      <c r="F121" s="7">
        <f t="shared" si="16"/>
        <v>1.28783000643915E-3</v>
      </c>
      <c r="G121" s="7">
        <f t="shared" si="18"/>
        <v>-0.25</v>
      </c>
      <c r="H121" s="8">
        <f t="shared" si="17"/>
        <v>-2.7681660899653982E-4</v>
      </c>
    </row>
    <row r="122" spans="1:8" x14ac:dyDescent="0.2">
      <c r="A122" s="27"/>
      <c r="B122" s="15" t="s">
        <v>112</v>
      </c>
      <c r="C122" s="12">
        <v>21</v>
      </c>
      <c r="D122" s="6">
        <v>17</v>
      </c>
      <c r="E122" s="7">
        <f t="shared" si="15"/>
        <v>2.9065743944636678E-3</v>
      </c>
      <c r="F122" s="7">
        <f t="shared" si="16"/>
        <v>3.6488516849109251E-3</v>
      </c>
      <c r="G122" s="7">
        <f t="shared" si="18"/>
        <v>-0.19047619047619047</v>
      </c>
      <c r="H122" s="8">
        <f t="shared" si="17"/>
        <v>-5.5363321799307952E-4</v>
      </c>
    </row>
    <row r="123" spans="1:8" x14ac:dyDescent="0.2">
      <c r="A123" s="27"/>
      <c r="B123" s="15" t="s">
        <v>113</v>
      </c>
      <c r="C123" s="12">
        <v>2</v>
      </c>
      <c r="D123" s="6">
        <v>3</v>
      </c>
      <c r="E123" s="7">
        <f t="shared" si="15"/>
        <v>2.7681660899653982E-4</v>
      </c>
      <c r="F123" s="7">
        <f t="shared" si="16"/>
        <v>6.43915003219575E-4</v>
      </c>
      <c r="G123" s="7">
        <f t="shared" si="18"/>
        <v>0.5</v>
      </c>
      <c r="H123" s="8">
        <f t="shared" si="17"/>
        <v>1.3840830449826991E-4</v>
      </c>
    </row>
    <row r="124" spans="1:8" x14ac:dyDescent="0.2">
      <c r="A124" s="27"/>
      <c r="B124" s="15" t="s">
        <v>114</v>
      </c>
      <c r="C124" s="12">
        <v>9</v>
      </c>
      <c r="D124" s="6">
        <v>14</v>
      </c>
      <c r="E124" s="7">
        <f t="shared" si="15"/>
        <v>1.245674740484429E-3</v>
      </c>
      <c r="F124" s="7">
        <f t="shared" si="16"/>
        <v>3.0049366816913502E-3</v>
      </c>
      <c r="G124" s="7">
        <f t="shared" si="18"/>
        <v>0.55555555555555558</v>
      </c>
      <c r="H124" s="8">
        <f t="shared" si="17"/>
        <v>6.9204152249134946E-4</v>
      </c>
    </row>
    <row r="125" spans="1:8" x14ac:dyDescent="0.2">
      <c r="A125" s="27"/>
      <c r="B125" s="15" t="s">
        <v>115</v>
      </c>
      <c r="C125" s="12">
        <v>4</v>
      </c>
      <c r="D125" s="6">
        <v>6</v>
      </c>
      <c r="E125" s="7">
        <f t="shared" si="15"/>
        <v>5.5363321799307963E-4</v>
      </c>
      <c r="F125" s="7">
        <f t="shared" si="16"/>
        <v>1.28783000643915E-3</v>
      </c>
      <c r="G125" s="7">
        <f t="shared" si="18"/>
        <v>0.5</v>
      </c>
      <c r="H125" s="8">
        <f t="shared" si="17"/>
        <v>2.7681660899653982E-4</v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207</v>
      </c>
      <c r="D127" s="6">
        <v>24</v>
      </c>
      <c r="E127" s="7">
        <f t="shared" si="15"/>
        <v>2.865051903114187E-2</v>
      </c>
      <c r="F127" s="7">
        <f t="shared" si="16"/>
        <v>5.1513200257566E-3</v>
      </c>
      <c r="G127" s="7">
        <f t="shared" si="18"/>
        <v>-0.88405797101449279</v>
      </c>
      <c r="H127" s="8">
        <f t="shared" si="17"/>
        <v>-2.5328719723183395E-2</v>
      </c>
    </row>
    <row r="128" spans="1:8" x14ac:dyDescent="0.2">
      <c r="A128" s="27"/>
      <c r="B128" s="15" t="s">
        <v>118</v>
      </c>
      <c r="C128" s="12">
        <v>13</v>
      </c>
      <c r="D128" s="6">
        <v>0</v>
      </c>
      <c r="E128" s="7">
        <f t="shared" si="15"/>
        <v>1.7993079584775087E-3</v>
      </c>
      <c r="F128" s="7" t="str">
        <f t="shared" si="16"/>
        <v/>
      </c>
      <c r="G128" s="7">
        <f t="shared" si="18"/>
        <v>-1</v>
      </c>
      <c r="H128" s="8">
        <f t="shared" si="17"/>
        <v>-1.7993079584775087E-3</v>
      </c>
    </row>
    <row r="129" spans="1:8" x14ac:dyDescent="0.2">
      <c r="A129" s="27"/>
      <c r="B129" s="15" t="s">
        <v>119</v>
      </c>
      <c r="C129" s="12">
        <v>10</v>
      </c>
      <c r="D129" s="6">
        <v>9</v>
      </c>
      <c r="E129" s="7">
        <f t="shared" si="15"/>
        <v>1.3840830449826989E-3</v>
      </c>
      <c r="F129" s="7">
        <f t="shared" si="16"/>
        <v>1.9317450096587251E-3</v>
      </c>
      <c r="G129" s="7">
        <f t="shared" si="18"/>
        <v>-0.1</v>
      </c>
      <c r="H129" s="8">
        <f t="shared" si="17"/>
        <v>-1.3840830449826991E-4</v>
      </c>
    </row>
    <row r="130" spans="1:8" x14ac:dyDescent="0.2">
      <c r="A130" s="27"/>
      <c r="B130" s="15" t="s">
        <v>120</v>
      </c>
      <c r="C130" s="12">
        <v>14</v>
      </c>
      <c r="D130" s="6">
        <v>21</v>
      </c>
      <c r="E130" s="7">
        <f t="shared" si="15"/>
        <v>1.9377162629757784E-3</v>
      </c>
      <c r="F130" s="7">
        <f t="shared" si="16"/>
        <v>4.5074050225370251E-3</v>
      </c>
      <c r="G130" s="7">
        <f t="shared" si="18"/>
        <v>0.5</v>
      </c>
      <c r="H130" s="8">
        <f t="shared" si="17"/>
        <v>9.6885813148788922E-4</v>
      </c>
    </row>
    <row r="131" spans="1:8" x14ac:dyDescent="0.2">
      <c r="A131" s="27"/>
      <c r="B131" s="15" t="s">
        <v>121</v>
      </c>
      <c r="C131" s="12">
        <v>6</v>
      </c>
      <c r="D131" s="6">
        <v>4</v>
      </c>
      <c r="E131" s="7">
        <f t="shared" si="15"/>
        <v>8.3044982698961939E-4</v>
      </c>
      <c r="F131" s="7">
        <f t="shared" si="16"/>
        <v>8.585533376261E-4</v>
      </c>
      <c r="G131" s="7">
        <f t="shared" si="18"/>
        <v>-0.33333333333333331</v>
      </c>
      <c r="H131" s="8">
        <f t="shared" si="17"/>
        <v>-2.7681660899653976E-4</v>
      </c>
    </row>
    <row r="132" spans="1:8" x14ac:dyDescent="0.2">
      <c r="A132" s="27"/>
      <c r="B132" s="15" t="s">
        <v>122</v>
      </c>
      <c r="C132" s="12">
        <v>80</v>
      </c>
      <c r="D132" s="6">
        <v>99</v>
      </c>
      <c r="E132" s="7">
        <f t="shared" si="15"/>
        <v>1.1072664359861591E-2</v>
      </c>
      <c r="F132" s="7">
        <f t="shared" si="16"/>
        <v>2.1249195106245976E-2</v>
      </c>
      <c r="G132" s="7">
        <f t="shared" si="18"/>
        <v>0.23749999999999999</v>
      </c>
      <c r="H132" s="8">
        <f t="shared" si="17"/>
        <v>2.6297577854671279E-3</v>
      </c>
    </row>
    <row r="133" spans="1:8" x14ac:dyDescent="0.2">
      <c r="A133" s="27"/>
      <c r="B133" s="15" t="s">
        <v>123</v>
      </c>
      <c r="C133" s="12">
        <v>9</v>
      </c>
      <c r="D133" s="6">
        <v>29</v>
      </c>
      <c r="E133" s="7">
        <f t="shared" si="15"/>
        <v>1.245674740484429E-3</v>
      </c>
      <c r="F133" s="7">
        <f t="shared" si="16"/>
        <v>6.2245116977892251E-3</v>
      </c>
      <c r="G133" s="7">
        <f t="shared" si="18"/>
        <v>2.2222222222222223</v>
      </c>
      <c r="H133" s="8">
        <f t="shared" si="17"/>
        <v>2.7681660899653978E-3</v>
      </c>
    </row>
    <row r="134" spans="1:8" x14ac:dyDescent="0.2">
      <c r="A134" s="27"/>
      <c r="B134" s="15" t="s">
        <v>124</v>
      </c>
      <c r="C134" s="12">
        <v>45</v>
      </c>
      <c r="D134" s="6">
        <v>72</v>
      </c>
      <c r="E134" s="7">
        <f t="shared" si="15"/>
        <v>6.2283737024221453E-3</v>
      </c>
      <c r="F134" s="7">
        <f t="shared" si="16"/>
        <v>1.5453960077269801E-2</v>
      </c>
      <c r="G134" s="7">
        <f t="shared" si="18"/>
        <v>0.6</v>
      </c>
      <c r="H134" s="8">
        <f t="shared" si="17"/>
        <v>3.7370242214532869E-3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60</v>
      </c>
      <c r="D136" s="6">
        <v>39</v>
      </c>
      <c r="E136" s="7">
        <f t="shared" si="15"/>
        <v>8.3044982698961944E-3</v>
      </c>
      <c r="F136" s="7">
        <f t="shared" si="16"/>
        <v>8.3708950418544745E-3</v>
      </c>
      <c r="G136" s="7">
        <f t="shared" si="18"/>
        <v>-0.35</v>
      </c>
      <c r="H136" s="8">
        <f t="shared" si="17"/>
        <v>-2.9065743944636678E-3</v>
      </c>
    </row>
    <row r="137" spans="1:8" x14ac:dyDescent="0.2">
      <c r="A137" s="27"/>
      <c r="B137" s="15" t="s">
        <v>127</v>
      </c>
      <c r="C137" s="12">
        <v>25</v>
      </c>
      <c r="D137" s="6">
        <v>20</v>
      </c>
      <c r="E137" s="7">
        <f t="shared" si="15"/>
        <v>3.4602076124567475E-3</v>
      </c>
      <c r="F137" s="7">
        <f t="shared" si="16"/>
        <v>4.2927666881305004E-3</v>
      </c>
      <c r="G137" s="7">
        <f t="shared" si="18"/>
        <v>-0.2</v>
      </c>
      <c r="H137" s="8">
        <f t="shared" si="17"/>
        <v>-6.9204152249134957E-4</v>
      </c>
    </row>
    <row r="138" spans="1:8" x14ac:dyDescent="0.2">
      <c r="A138" s="27"/>
      <c r="B138" s="15" t="s">
        <v>128</v>
      </c>
      <c r="C138" s="12">
        <v>1</v>
      </c>
      <c r="D138" s="6">
        <v>1</v>
      </c>
      <c r="E138" s="7">
        <f t="shared" si="15"/>
        <v>1.3840830449826991E-4</v>
      </c>
      <c r="F138" s="7">
        <f t="shared" si="16"/>
        <v>2.14638334406525E-4</v>
      </c>
      <c r="G138" s="7">
        <f t="shared" si="18"/>
        <v>0</v>
      </c>
      <c r="H138" s="8">
        <f t="shared" si="17"/>
        <v>0</v>
      </c>
    </row>
    <row r="139" spans="1:8" ht="25.5" x14ac:dyDescent="0.2">
      <c r="A139" s="27"/>
      <c r="B139" s="15" t="s">
        <v>129</v>
      </c>
      <c r="C139" s="12">
        <v>2329</v>
      </c>
      <c r="D139" s="6">
        <v>895</v>
      </c>
      <c r="E139" s="7">
        <f t="shared" si="15"/>
        <v>0.32235294117647056</v>
      </c>
      <c r="F139" s="7">
        <f t="shared" si="16"/>
        <v>0.19210130929383987</v>
      </c>
      <c r="G139" s="7">
        <f t="shared" si="18"/>
        <v>-0.61571489909832544</v>
      </c>
      <c r="H139" s="8">
        <f t="shared" si="17"/>
        <v>-0.198477508650519</v>
      </c>
    </row>
    <row r="140" spans="1:8" x14ac:dyDescent="0.2">
      <c r="A140" s="27"/>
      <c r="B140" s="15" t="s">
        <v>130</v>
      </c>
      <c r="C140" s="12">
        <v>35</v>
      </c>
      <c r="D140" s="6">
        <v>55</v>
      </c>
      <c r="E140" s="7">
        <f t="shared" ref="E140:E175" si="19">+IF(C140=0,"",C140/C$76)</f>
        <v>4.844290657439446E-3</v>
      </c>
      <c r="F140" s="7">
        <f t="shared" ref="F140:F175" si="20">+IF(D140=0,"",D140/D$76)</f>
        <v>1.1805108392358874E-2</v>
      </c>
      <c r="G140" s="7">
        <f t="shared" si="18"/>
        <v>0.5714285714285714</v>
      </c>
      <c r="H140" s="8">
        <f t="shared" ref="H140:H171" si="21">+IF(OR(AND(E140=""),(G140="")),"",E140*G140)</f>
        <v>2.7681660899653974E-3</v>
      </c>
    </row>
    <row r="141" spans="1:8" x14ac:dyDescent="0.2">
      <c r="A141" s="27"/>
      <c r="B141" s="15" t="s">
        <v>131</v>
      </c>
      <c r="C141" s="12">
        <v>10</v>
      </c>
      <c r="D141" s="6">
        <v>25</v>
      </c>
      <c r="E141" s="7">
        <f t="shared" si="19"/>
        <v>1.3840830449826989E-3</v>
      </c>
      <c r="F141" s="7">
        <f t="shared" si="20"/>
        <v>5.3659583601631256E-3</v>
      </c>
      <c r="G141" s="7">
        <f t="shared" ref="G141:G175" si="22">+IF(AND(C141=0,D141=0)," ",IF(C141=0,1,IF(D141=0,-1,(D141-C141)/C141)))</f>
        <v>1.5</v>
      </c>
      <c r="H141" s="8">
        <f t="shared" si="21"/>
        <v>2.0761245674740482E-3</v>
      </c>
    </row>
    <row r="142" spans="1:8" x14ac:dyDescent="0.2">
      <c r="A142" s="27"/>
      <c r="B142" s="15" t="s">
        <v>132</v>
      </c>
      <c r="C142" s="12">
        <v>12</v>
      </c>
      <c r="D142" s="6">
        <v>2</v>
      </c>
      <c r="E142" s="7">
        <f t="shared" si="19"/>
        <v>1.6608996539792388E-3</v>
      </c>
      <c r="F142" s="7">
        <f t="shared" si="20"/>
        <v>4.2927666881305E-4</v>
      </c>
      <c r="G142" s="7">
        <f t="shared" si="22"/>
        <v>-0.83333333333333337</v>
      </c>
      <c r="H142" s="8">
        <f t="shared" si="21"/>
        <v>-1.3840830449826991E-3</v>
      </c>
    </row>
    <row r="143" spans="1:8" x14ac:dyDescent="0.2">
      <c r="A143" s="27"/>
      <c r="B143" s="15" t="s">
        <v>133</v>
      </c>
      <c r="C143" s="12">
        <v>3</v>
      </c>
      <c r="D143" s="6">
        <v>0</v>
      </c>
      <c r="E143" s="7">
        <f t="shared" si="19"/>
        <v>4.152249134948097E-4</v>
      </c>
      <c r="F143" s="7" t="str">
        <f t="shared" si="20"/>
        <v/>
      </c>
      <c r="G143" s="7">
        <f t="shared" si="22"/>
        <v>-1</v>
      </c>
      <c r="H143" s="8">
        <f t="shared" si="21"/>
        <v>-4.152249134948097E-4</v>
      </c>
    </row>
    <row r="144" spans="1:8" x14ac:dyDescent="0.2">
      <c r="A144" s="27"/>
      <c r="B144" s="15" t="s">
        <v>134</v>
      </c>
      <c r="C144" s="12">
        <v>2</v>
      </c>
      <c r="D144" s="6">
        <v>0</v>
      </c>
      <c r="E144" s="7">
        <f t="shared" si="19"/>
        <v>2.7681660899653982E-4</v>
      </c>
      <c r="F144" s="7" t="str">
        <f t="shared" si="20"/>
        <v/>
      </c>
      <c r="G144" s="7">
        <f t="shared" si="22"/>
        <v>-1</v>
      </c>
      <c r="H144" s="8">
        <f t="shared" si="21"/>
        <v>-2.7681660899653982E-4</v>
      </c>
    </row>
    <row r="145" spans="1:8" x14ac:dyDescent="0.2">
      <c r="A145" s="27"/>
      <c r="B145" s="15" t="s">
        <v>135</v>
      </c>
      <c r="C145" s="12">
        <v>32</v>
      </c>
      <c r="D145" s="6">
        <v>1</v>
      </c>
      <c r="E145" s="7">
        <f t="shared" si="19"/>
        <v>4.4290657439446371E-3</v>
      </c>
      <c r="F145" s="7">
        <f t="shared" si="20"/>
        <v>2.14638334406525E-4</v>
      </c>
      <c r="G145" s="7">
        <f t="shared" si="22"/>
        <v>-0.96875</v>
      </c>
      <c r="H145" s="8">
        <f t="shared" si="21"/>
        <v>-4.2906574394463671E-3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4</v>
      </c>
      <c r="D147" s="6">
        <v>8</v>
      </c>
      <c r="E147" s="7">
        <f t="shared" si="19"/>
        <v>5.5363321799307963E-4</v>
      </c>
      <c r="F147" s="7">
        <f t="shared" si="20"/>
        <v>1.7171066752522E-3</v>
      </c>
      <c r="G147" s="7">
        <f t="shared" si="22"/>
        <v>1</v>
      </c>
      <c r="H147" s="8">
        <f t="shared" si="21"/>
        <v>5.5363321799307963E-4</v>
      </c>
    </row>
    <row r="148" spans="1:8" x14ac:dyDescent="0.2">
      <c r="A148" s="27"/>
      <c r="B148" s="15" t="s">
        <v>138</v>
      </c>
      <c r="C148" s="12">
        <v>0</v>
      </c>
      <c r="D148" s="6">
        <v>5</v>
      </c>
      <c r="E148" s="7" t="str">
        <f t="shared" si="19"/>
        <v/>
      </c>
      <c r="F148" s="7">
        <f t="shared" si="20"/>
        <v>1.0731916720326251E-3</v>
      </c>
      <c r="G148" s="7">
        <f t="shared" si="22"/>
        <v>1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1</v>
      </c>
      <c r="D149" s="6">
        <v>5</v>
      </c>
      <c r="E149" s="7">
        <f t="shared" si="19"/>
        <v>1.3840830449826991E-4</v>
      </c>
      <c r="F149" s="7">
        <f t="shared" si="20"/>
        <v>1.0731916720326251E-3</v>
      </c>
      <c r="G149" s="7">
        <f t="shared" si="22"/>
        <v>4</v>
      </c>
      <c r="H149" s="8">
        <f t="shared" si="21"/>
        <v>5.5363321799307963E-4</v>
      </c>
    </row>
    <row r="150" spans="1:8" ht="25.5" x14ac:dyDescent="0.2">
      <c r="A150" s="27"/>
      <c r="B150" s="15" t="s">
        <v>140</v>
      </c>
      <c r="C150" s="12">
        <v>32</v>
      </c>
      <c r="D150" s="6">
        <v>1</v>
      </c>
      <c r="E150" s="7">
        <f t="shared" si="19"/>
        <v>4.4290657439446371E-3</v>
      </c>
      <c r="F150" s="7">
        <f t="shared" si="20"/>
        <v>2.14638334406525E-4</v>
      </c>
      <c r="G150" s="7">
        <f t="shared" si="22"/>
        <v>-0.96875</v>
      </c>
      <c r="H150" s="8">
        <f t="shared" si="21"/>
        <v>-4.2906574394463671E-3</v>
      </c>
    </row>
    <row r="151" spans="1:8" ht="25.5" x14ac:dyDescent="0.2">
      <c r="A151" s="27"/>
      <c r="B151" s="15" t="s">
        <v>141</v>
      </c>
      <c r="C151" s="12">
        <v>4</v>
      </c>
      <c r="D151" s="6">
        <v>0</v>
      </c>
      <c r="E151" s="7">
        <f t="shared" si="19"/>
        <v>5.5363321799307963E-4</v>
      </c>
      <c r="F151" s="7" t="str">
        <f t="shared" si="20"/>
        <v/>
      </c>
      <c r="G151" s="7">
        <f t="shared" si="22"/>
        <v>-1</v>
      </c>
      <c r="H151" s="8">
        <f t="shared" si="21"/>
        <v>-5.5363321799307963E-4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3</v>
      </c>
      <c r="E153" s="7" t="str">
        <f t="shared" si="19"/>
        <v/>
      </c>
      <c r="F153" s="7">
        <f t="shared" si="20"/>
        <v>6.43915003219575E-4</v>
      </c>
      <c r="G153" s="7">
        <f t="shared" si="22"/>
        <v>1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1</v>
      </c>
      <c r="D154" s="6">
        <v>4</v>
      </c>
      <c r="E154" s="7">
        <f t="shared" si="19"/>
        <v>1.3840830449826991E-4</v>
      </c>
      <c r="F154" s="7">
        <f t="shared" si="20"/>
        <v>8.585533376261E-4</v>
      </c>
      <c r="G154" s="7">
        <f t="shared" si="22"/>
        <v>3</v>
      </c>
      <c r="H154" s="8">
        <f t="shared" si="21"/>
        <v>4.152249134948097E-4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40</v>
      </c>
      <c r="D156" s="6">
        <v>2</v>
      </c>
      <c r="E156" s="7">
        <f t="shared" si="19"/>
        <v>5.5363321799307957E-3</v>
      </c>
      <c r="F156" s="7">
        <f t="shared" si="20"/>
        <v>4.2927666881305E-4</v>
      </c>
      <c r="G156" s="7">
        <f t="shared" si="22"/>
        <v>-0.95</v>
      </c>
      <c r="H156" s="8">
        <f t="shared" si="21"/>
        <v>-5.2595155709342558E-3</v>
      </c>
    </row>
    <row r="157" spans="1:8" x14ac:dyDescent="0.2">
      <c r="A157" s="27"/>
      <c r="B157" s="15" t="s">
        <v>147</v>
      </c>
      <c r="C157" s="12">
        <v>0</v>
      </c>
      <c r="D157" s="6">
        <v>1</v>
      </c>
      <c r="E157" s="7" t="str">
        <f t="shared" si="19"/>
        <v/>
      </c>
      <c r="F157" s="7">
        <f t="shared" si="20"/>
        <v>2.14638334406525E-4</v>
      </c>
      <c r="G157" s="7">
        <f t="shared" si="22"/>
        <v>1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1</v>
      </c>
      <c r="D159" s="6">
        <v>0</v>
      </c>
      <c r="E159" s="7">
        <f t="shared" si="19"/>
        <v>1.3840830449826991E-4</v>
      </c>
      <c r="F159" s="7" t="str">
        <f t="shared" si="20"/>
        <v/>
      </c>
      <c r="G159" s="7">
        <f t="shared" si="22"/>
        <v>-1</v>
      </c>
      <c r="H159" s="8">
        <f t="shared" si="21"/>
        <v>-1.3840830449826991E-4</v>
      </c>
    </row>
    <row r="160" spans="1:8" x14ac:dyDescent="0.2">
      <c r="A160" s="27"/>
      <c r="B160" s="15" t="s">
        <v>150</v>
      </c>
      <c r="C160" s="12">
        <v>204</v>
      </c>
      <c r="D160" s="6">
        <v>12</v>
      </c>
      <c r="E160" s="7">
        <f t="shared" si="19"/>
        <v>2.823529411764706E-2</v>
      </c>
      <c r="F160" s="7">
        <f t="shared" si="20"/>
        <v>2.5756600128783E-3</v>
      </c>
      <c r="G160" s="7">
        <f t="shared" si="22"/>
        <v>-0.94117647058823528</v>
      </c>
      <c r="H160" s="8">
        <f t="shared" si="21"/>
        <v>-2.6574394463667821E-2</v>
      </c>
    </row>
    <row r="161" spans="1:8" x14ac:dyDescent="0.2">
      <c r="A161" s="27"/>
      <c r="B161" s="15" t="s">
        <v>151</v>
      </c>
      <c r="C161" s="12">
        <v>211</v>
      </c>
      <c r="D161" s="6">
        <v>7</v>
      </c>
      <c r="E161" s="7">
        <f t="shared" si="19"/>
        <v>2.9204152249134949E-2</v>
      </c>
      <c r="F161" s="7">
        <f t="shared" si="20"/>
        <v>1.5024683408456751E-3</v>
      </c>
      <c r="G161" s="7">
        <f t="shared" si="22"/>
        <v>-0.96682464454976302</v>
      </c>
      <c r="H161" s="8">
        <f t="shared" si="21"/>
        <v>-2.823529411764706E-2</v>
      </c>
    </row>
    <row r="162" spans="1:8" x14ac:dyDescent="0.2">
      <c r="A162" s="27"/>
      <c r="B162" s="15" t="s">
        <v>152</v>
      </c>
      <c r="C162" s="12">
        <v>2</v>
      </c>
      <c r="D162" s="6">
        <v>10</v>
      </c>
      <c r="E162" s="7">
        <f t="shared" si="19"/>
        <v>2.7681660899653982E-4</v>
      </c>
      <c r="F162" s="7">
        <f t="shared" si="20"/>
        <v>2.1463833440652502E-3</v>
      </c>
      <c r="G162" s="7">
        <f t="shared" si="22"/>
        <v>4</v>
      </c>
      <c r="H162" s="8">
        <f t="shared" si="21"/>
        <v>1.1072664359861593E-3</v>
      </c>
    </row>
    <row r="163" spans="1:8" ht="25.5" x14ac:dyDescent="0.2">
      <c r="A163" s="27"/>
      <c r="B163" s="15" t="s">
        <v>153</v>
      </c>
      <c r="C163" s="12">
        <v>77</v>
      </c>
      <c r="D163" s="6">
        <v>5</v>
      </c>
      <c r="E163" s="7">
        <f t="shared" si="19"/>
        <v>1.0657439446366782E-2</v>
      </c>
      <c r="F163" s="7">
        <f t="shared" si="20"/>
        <v>1.0731916720326251E-3</v>
      </c>
      <c r="G163" s="7">
        <f t="shared" si="22"/>
        <v>-0.93506493506493504</v>
      </c>
      <c r="H163" s="8">
        <f t="shared" si="21"/>
        <v>-9.9653979238754319E-3</v>
      </c>
    </row>
    <row r="164" spans="1:8" x14ac:dyDescent="0.2">
      <c r="A164" s="27"/>
      <c r="B164" s="15" t="s">
        <v>154</v>
      </c>
      <c r="C164" s="12">
        <v>3</v>
      </c>
      <c r="D164" s="6">
        <v>30</v>
      </c>
      <c r="E164" s="7">
        <f t="shared" si="19"/>
        <v>4.152249134948097E-4</v>
      </c>
      <c r="F164" s="7">
        <f t="shared" si="20"/>
        <v>6.4391500321957498E-3</v>
      </c>
      <c r="G164" s="7">
        <f t="shared" si="22"/>
        <v>9</v>
      </c>
      <c r="H164" s="8">
        <f t="shared" si="21"/>
        <v>3.7370242214532874E-3</v>
      </c>
    </row>
    <row r="165" spans="1:8" ht="25.5" x14ac:dyDescent="0.2">
      <c r="A165" s="27"/>
      <c r="B165" s="15" t="s">
        <v>155</v>
      </c>
      <c r="C165" s="12">
        <v>23</v>
      </c>
      <c r="D165" s="6">
        <v>10</v>
      </c>
      <c r="E165" s="7">
        <f t="shared" si="19"/>
        <v>3.1833910034602076E-3</v>
      </c>
      <c r="F165" s="7">
        <f t="shared" si="20"/>
        <v>2.1463833440652502E-3</v>
      </c>
      <c r="G165" s="7">
        <f t="shared" si="22"/>
        <v>-0.56521739130434778</v>
      </c>
      <c r="H165" s="8">
        <f t="shared" si="21"/>
        <v>-1.7993079584775085E-3</v>
      </c>
    </row>
    <row r="166" spans="1:8" x14ac:dyDescent="0.2">
      <c r="A166" s="27"/>
      <c r="B166" s="15" t="s">
        <v>156</v>
      </c>
      <c r="C166" s="12">
        <v>1</v>
      </c>
      <c r="D166" s="6">
        <v>0</v>
      </c>
      <c r="E166" s="7">
        <f t="shared" si="19"/>
        <v>1.3840830449826991E-4</v>
      </c>
      <c r="F166" s="7" t="str">
        <f t="shared" si="20"/>
        <v/>
      </c>
      <c r="G166" s="7">
        <f t="shared" si="22"/>
        <v>-1</v>
      </c>
      <c r="H166" s="8">
        <f t="shared" si="21"/>
        <v>-1.3840830449826991E-4</v>
      </c>
    </row>
    <row r="167" spans="1:8" x14ac:dyDescent="0.2">
      <c r="A167" s="27"/>
      <c r="B167" s="15" t="s">
        <v>157</v>
      </c>
      <c r="C167" s="12">
        <v>1</v>
      </c>
      <c r="D167" s="6">
        <v>0</v>
      </c>
      <c r="E167" s="7">
        <f t="shared" si="19"/>
        <v>1.3840830449826991E-4</v>
      </c>
      <c r="F167" s="7" t="str">
        <f t="shared" si="20"/>
        <v/>
      </c>
      <c r="G167" s="7">
        <f t="shared" si="22"/>
        <v>-1</v>
      </c>
      <c r="H167" s="8">
        <f t="shared" si="21"/>
        <v>-1.3840830449826991E-4</v>
      </c>
    </row>
    <row r="168" spans="1:8" x14ac:dyDescent="0.2">
      <c r="A168" s="27"/>
      <c r="B168" s="15" t="s">
        <v>158</v>
      </c>
      <c r="C168" s="12">
        <v>1</v>
      </c>
      <c r="D168" s="6">
        <v>0</v>
      </c>
      <c r="E168" s="7">
        <f t="shared" si="19"/>
        <v>1.3840830449826991E-4</v>
      </c>
      <c r="F168" s="7" t="str">
        <f t="shared" si="20"/>
        <v/>
      </c>
      <c r="G168" s="7">
        <f t="shared" si="22"/>
        <v>-1</v>
      </c>
      <c r="H168" s="8">
        <f t="shared" si="21"/>
        <v>-1.3840830449826991E-4</v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1</v>
      </c>
      <c r="D171" s="6">
        <v>0</v>
      </c>
      <c r="E171" s="7">
        <f t="shared" si="19"/>
        <v>1.3840830449826991E-4</v>
      </c>
      <c r="F171" s="7" t="str">
        <f t="shared" si="20"/>
        <v/>
      </c>
      <c r="G171" s="7">
        <f t="shared" si="22"/>
        <v>-1</v>
      </c>
      <c r="H171" s="8">
        <f t="shared" si="21"/>
        <v>-1.3840830449826991E-4</v>
      </c>
    </row>
    <row r="172" spans="1:8" x14ac:dyDescent="0.2">
      <c r="A172" s="27"/>
      <c r="B172" s="15" t="s">
        <v>162</v>
      </c>
      <c r="C172" s="12">
        <v>248</v>
      </c>
      <c r="D172" s="6">
        <v>118</v>
      </c>
      <c r="E172" s="7">
        <f t="shared" si="19"/>
        <v>3.4325259515570937E-2</v>
      </c>
      <c r="F172" s="7">
        <f t="shared" si="20"/>
        <v>2.532732345996995E-2</v>
      </c>
      <c r="G172" s="7">
        <f t="shared" si="22"/>
        <v>-0.52419354838709675</v>
      </c>
      <c r="H172" s="8">
        <f t="shared" ref="H172:H175" si="23">+IF(OR(AND(E172=""),(G172="")),"",E172*G172)</f>
        <v>-1.7993079584775088E-2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2</v>
      </c>
      <c r="D174" s="6">
        <v>5</v>
      </c>
      <c r="E174" s="7">
        <f t="shared" si="19"/>
        <v>2.7681660899653982E-4</v>
      </c>
      <c r="F174" s="7">
        <f t="shared" si="20"/>
        <v>1.0731916720326251E-3</v>
      </c>
      <c r="G174" s="7">
        <f t="shared" si="22"/>
        <v>1.5</v>
      </c>
      <c r="H174" s="8">
        <f t="shared" si="23"/>
        <v>4.152249134948097E-4</v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10046</v>
      </c>
      <c r="D181" s="20">
        <f>SUM(D182:D356)</f>
        <v>7540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-0.24945251841528968</v>
      </c>
      <c r="H181" s="21">
        <f t="shared" ref="H181:H212" si="26">+IF(OR(AND(E181=""),(G181="")),"",E181*G181)</f>
        <v>-0.24945251841528968</v>
      </c>
    </row>
    <row r="182" spans="1:8" x14ac:dyDescent="0.2">
      <c r="A182" s="27"/>
      <c r="B182" s="14" t="s">
        <v>166</v>
      </c>
      <c r="C182" s="25">
        <v>57</v>
      </c>
      <c r="D182" s="22">
        <v>36</v>
      </c>
      <c r="E182" s="23">
        <f t="shared" si="24"/>
        <v>5.6739000597252637E-3</v>
      </c>
      <c r="F182" s="23">
        <f t="shared" si="25"/>
        <v>4.7745358090185673E-3</v>
      </c>
      <c r="G182" s="23">
        <f t="shared" ref="G182:G213" si="27">+IF(AND(C182=0,D182=0)," ",IF(C182=0,1,IF(D182=0,-1,(D182-C182)/C182)))</f>
        <v>-0.36842105263157893</v>
      </c>
      <c r="H182" s="24">
        <f t="shared" si="26"/>
        <v>-2.0903842325303602E-3</v>
      </c>
    </row>
    <row r="183" spans="1:8" x14ac:dyDescent="0.2">
      <c r="A183" s="27"/>
      <c r="B183" s="15" t="s">
        <v>167</v>
      </c>
      <c r="C183" s="12">
        <v>17</v>
      </c>
      <c r="D183" s="6">
        <v>7</v>
      </c>
      <c r="E183" s="7">
        <f t="shared" si="24"/>
        <v>1.6922158072864822E-3</v>
      </c>
      <c r="F183" s="7">
        <f t="shared" si="25"/>
        <v>9.2838196286472148E-4</v>
      </c>
      <c r="G183" s="7">
        <f t="shared" si="27"/>
        <v>-0.58823529411764708</v>
      </c>
      <c r="H183" s="8">
        <f t="shared" si="26"/>
        <v>-9.9542106310969544E-4</v>
      </c>
    </row>
    <row r="184" spans="1:8" ht="38.25" x14ac:dyDescent="0.2">
      <c r="A184" s="27"/>
      <c r="B184" s="15" t="s">
        <v>168</v>
      </c>
      <c r="C184" s="12">
        <v>153</v>
      </c>
      <c r="D184" s="6">
        <v>127</v>
      </c>
      <c r="E184" s="7">
        <f t="shared" si="24"/>
        <v>1.522994226557834E-2</v>
      </c>
      <c r="F184" s="7">
        <f t="shared" si="25"/>
        <v>1.6843501326259946E-2</v>
      </c>
      <c r="G184" s="7">
        <f t="shared" si="27"/>
        <v>-0.16993464052287582</v>
      </c>
      <c r="H184" s="8">
        <f t="shared" si="26"/>
        <v>-2.5880947640852083E-3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84</v>
      </c>
      <c r="D186" s="6">
        <v>154</v>
      </c>
      <c r="E186" s="7">
        <f t="shared" si="24"/>
        <v>8.3615369301214409E-3</v>
      </c>
      <c r="F186" s="7">
        <f t="shared" si="25"/>
        <v>2.0424403183023871E-2</v>
      </c>
      <c r="G186" s="7">
        <f t="shared" si="27"/>
        <v>0.83333333333333337</v>
      </c>
      <c r="H186" s="8">
        <f t="shared" si="26"/>
        <v>6.9679474417678675E-3</v>
      </c>
    </row>
    <row r="187" spans="1:8" ht="25.5" x14ac:dyDescent="0.2">
      <c r="A187" s="27"/>
      <c r="B187" s="15" t="s">
        <v>171</v>
      </c>
      <c r="C187" s="12">
        <v>1</v>
      </c>
      <c r="D187" s="6">
        <v>50</v>
      </c>
      <c r="E187" s="7">
        <f t="shared" si="24"/>
        <v>9.9542106310969539E-5</v>
      </c>
      <c r="F187" s="7">
        <f t="shared" si="25"/>
        <v>6.6312997347480109E-3</v>
      </c>
      <c r="G187" s="7">
        <f t="shared" si="27"/>
        <v>49</v>
      </c>
      <c r="H187" s="8">
        <f t="shared" si="26"/>
        <v>4.8775632092375072E-3</v>
      </c>
    </row>
    <row r="188" spans="1:8" x14ac:dyDescent="0.2">
      <c r="A188" s="27"/>
      <c r="B188" s="15" t="s">
        <v>172</v>
      </c>
      <c r="C188" s="12">
        <v>853</v>
      </c>
      <c r="D188" s="6">
        <v>873</v>
      </c>
      <c r="E188" s="7">
        <f t="shared" si="24"/>
        <v>8.4909416683257022E-2</v>
      </c>
      <c r="F188" s="7">
        <f t="shared" si="25"/>
        <v>0.11578249336870026</v>
      </c>
      <c r="G188" s="7">
        <f t="shared" si="27"/>
        <v>2.3446658851113716E-2</v>
      </c>
      <c r="H188" s="8">
        <f t="shared" si="26"/>
        <v>1.9908421262193909E-3</v>
      </c>
    </row>
    <row r="189" spans="1:8" x14ac:dyDescent="0.2">
      <c r="A189" s="27"/>
      <c r="B189" s="15" t="s">
        <v>173</v>
      </c>
      <c r="C189" s="12">
        <v>14</v>
      </c>
      <c r="D189" s="6">
        <v>28</v>
      </c>
      <c r="E189" s="7">
        <f t="shared" si="24"/>
        <v>1.3935894883535735E-3</v>
      </c>
      <c r="F189" s="7">
        <f t="shared" si="25"/>
        <v>3.7135278514588859E-3</v>
      </c>
      <c r="G189" s="7">
        <f t="shared" si="27"/>
        <v>1</v>
      </c>
      <c r="H189" s="8">
        <f t="shared" si="26"/>
        <v>1.3935894883535735E-3</v>
      </c>
    </row>
    <row r="190" spans="1:8" x14ac:dyDescent="0.2">
      <c r="A190" s="27"/>
      <c r="B190" s="15" t="s">
        <v>174</v>
      </c>
      <c r="C190" s="12">
        <v>250</v>
      </c>
      <c r="D190" s="6">
        <v>149</v>
      </c>
      <c r="E190" s="7">
        <f t="shared" si="24"/>
        <v>2.4885526577742387E-2</v>
      </c>
      <c r="F190" s="7">
        <f t="shared" si="25"/>
        <v>1.9761273209549072E-2</v>
      </c>
      <c r="G190" s="7">
        <f t="shared" si="27"/>
        <v>-0.40400000000000003</v>
      </c>
      <c r="H190" s="8">
        <f t="shared" si="26"/>
        <v>-1.0053752737407926E-2</v>
      </c>
    </row>
    <row r="191" spans="1:8" x14ac:dyDescent="0.2">
      <c r="A191" s="27"/>
      <c r="B191" s="15" t="s">
        <v>175</v>
      </c>
      <c r="C191" s="12">
        <v>40</v>
      </c>
      <c r="D191" s="6">
        <v>61</v>
      </c>
      <c r="E191" s="7">
        <f t="shared" si="24"/>
        <v>3.9816842524387818E-3</v>
      </c>
      <c r="F191" s="7">
        <f t="shared" si="25"/>
        <v>8.0901856763925736E-3</v>
      </c>
      <c r="G191" s="7">
        <f t="shared" si="27"/>
        <v>0.52500000000000002</v>
      </c>
      <c r="H191" s="8">
        <f t="shared" si="26"/>
        <v>2.0903842325303607E-3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47</v>
      </c>
      <c r="D194" s="6">
        <v>35</v>
      </c>
      <c r="E194" s="7">
        <f t="shared" si="24"/>
        <v>4.6784789966155685E-3</v>
      </c>
      <c r="F194" s="7">
        <f t="shared" si="25"/>
        <v>4.6419098143236073E-3</v>
      </c>
      <c r="G194" s="7">
        <f t="shared" si="27"/>
        <v>-0.25531914893617019</v>
      </c>
      <c r="H194" s="8">
        <f t="shared" si="26"/>
        <v>-1.1945052757316344E-3</v>
      </c>
    </row>
    <row r="195" spans="1:8" x14ac:dyDescent="0.2">
      <c r="A195" s="27"/>
      <c r="B195" s="15" t="s">
        <v>179</v>
      </c>
      <c r="C195" s="12">
        <v>106</v>
      </c>
      <c r="D195" s="6">
        <v>40</v>
      </c>
      <c r="E195" s="7">
        <f t="shared" si="24"/>
        <v>1.0551463268962771E-2</v>
      </c>
      <c r="F195" s="7">
        <f t="shared" si="25"/>
        <v>5.3050397877984082E-3</v>
      </c>
      <c r="G195" s="7">
        <f t="shared" si="27"/>
        <v>-0.62264150943396224</v>
      </c>
      <c r="H195" s="8">
        <f t="shared" si="26"/>
        <v>-6.5697790165239892E-3</v>
      </c>
    </row>
    <row r="196" spans="1:8" x14ac:dyDescent="0.2">
      <c r="A196" s="27"/>
      <c r="B196" s="15" t="s">
        <v>180</v>
      </c>
      <c r="C196" s="12">
        <v>350</v>
      </c>
      <c r="D196" s="6">
        <v>556</v>
      </c>
      <c r="E196" s="7">
        <f t="shared" si="24"/>
        <v>3.4839737208839337E-2</v>
      </c>
      <c r="F196" s="7">
        <f t="shared" si="25"/>
        <v>7.374005305039788E-2</v>
      </c>
      <c r="G196" s="7">
        <f t="shared" si="27"/>
        <v>0.58857142857142852</v>
      </c>
      <c r="H196" s="8">
        <f t="shared" si="26"/>
        <v>2.0505673900059723E-2</v>
      </c>
    </row>
    <row r="197" spans="1:8" ht="25.5" x14ac:dyDescent="0.2">
      <c r="A197" s="27"/>
      <c r="B197" s="15" t="s">
        <v>181</v>
      </c>
      <c r="C197" s="12">
        <v>1065</v>
      </c>
      <c r="D197" s="6">
        <v>744</v>
      </c>
      <c r="E197" s="7">
        <f t="shared" si="24"/>
        <v>0.10601234322118255</v>
      </c>
      <c r="F197" s="7">
        <f t="shared" si="25"/>
        <v>9.8673740053050393E-2</v>
      </c>
      <c r="G197" s="7">
        <f t="shared" si="27"/>
        <v>-0.30140845070422534</v>
      </c>
      <c r="H197" s="8">
        <f t="shared" si="26"/>
        <v>-3.1953016125821222E-2</v>
      </c>
    </row>
    <row r="198" spans="1:8" ht="25.5" x14ac:dyDescent="0.2">
      <c r="A198" s="27"/>
      <c r="B198" s="15" t="s">
        <v>182</v>
      </c>
      <c r="C198" s="12">
        <v>20</v>
      </c>
      <c r="D198" s="6">
        <v>18</v>
      </c>
      <c r="E198" s="7">
        <f t="shared" si="24"/>
        <v>1.9908421262193909E-3</v>
      </c>
      <c r="F198" s="7">
        <f t="shared" si="25"/>
        <v>2.3872679045092837E-3</v>
      </c>
      <c r="G198" s="7">
        <f t="shared" si="27"/>
        <v>-0.1</v>
      </c>
      <c r="H198" s="8">
        <f t="shared" si="26"/>
        <v>-1.9908421262193911E-4</v>
      </c>
    </row>
    <row r="199" spans="1:8" x14ac:dyDescent="0.2">
      <c r="A199" s="27"/>
      <c r="B199" s="15" t="s">
        <v>183</v>
      </c>
      <c r="C199" s="12">
        <v>4</v>
      </c>
      <c r="D199" s="6">
        <v>8</v>
      </c>
      <c r="E199" s="7">
        <f t="shared" si="24"/>
        <v>3.9816842524387816E-4</v>
      </c>
      <c r="F199" s="7">
        <f t="shared" si="25"/>
        <v>1.0610079575596816E-3</v>
      </c>
      <c r="G199" s="7">
        <f t="shared" si="27"/>
        <v>1</v>
      </c>
      <c r="H199" s="8">
        <f t="shared" si="26"/>
        <v>3.9816842524387816E-4</v>
      </c>
    </row>
    <row r="200" spans="1:8" x14ac:dyDescent="0.2">
      <c r="A200" s="27"/>
      <c r="B200" s="15" t="s">
        <v>184</v>
      </c>
      <c r="C200" s="12">
        <v>10</v>
      </c>
      <c r="D200" s="6">
        <v>10</v>
      </c>
      <c r="E200" s="7">
        <f t="shared" si="24"/>
        <v>9.9542106310969544E-4</v>
      </c>
      <c r="F200" s="7">
        <f t="shared" si="25"/>
        <v>1.3262599469496021E-3</v>
      </c>
      <c r="G200" s="7">
        <f t="shared" si="27"/>
        <v>0</v>
      </c>
      <c r="H200" s="8">
        <f t="shared" si="26"/>
        <v>0</v>
      </c>
    </row>
    <row r="201" spans="1:8" x14ac:dyDescent="0.2">
      <c r="A201" s="27"/>
      <c r="B201" s="15" t="s">
        <v>185</v>
      </c>
      <c r="C201" s="12">
        <v>15</v>
      </c>
      <c r="D201" s="6">
        <v>19</v>
      </c>
      <c r="E201" s="7">
        <f t="shared" si="24"/>
        <v>1.4931315946645431E-3</v>
      </c>
      <c r="F201" s="7">
        <f t="shared" si="25"/>
        <v>2.5198938992042441E-3</v>
      </c>
      <c r="G201" s="7">
        <f t="shared" si="27"/>
        <v>0.26666666666666666</v>
      </c>
      <c r="H201" s="8">
        <f t="shared" si="26"/>
        <v>3.9816842524387816E-4</v>
      </c>
    </row>
    <row r="202" spans="1:8" ht="25.5" x14ac:dyDescent="0.2">
      <c r="A202" s="27"/>
      <c r="B202" s="15" t="s">
        <v>186</v>
      </c>
      <c r="C202" s="12">
        <v>236</v>
      </c>
      <c r="D202" s="6">
        <v>205</v>
      </c>
      <c r="E202" s="7">
        <f t="shared" si="24"/>
        <v>2.349193708938881E-2</v>
      </c>
      <c r="F202" s="7">
        <f t="shared" si="25"/>
        <v>2.7188328912466843E-2</v>
      </c>
      <c r="G202" s="7">
        <f t="shared" si="27"/>
        <v>-0.13135593220338984</v>
      </c>
      <c r="H202" s="8">
        <f t="shared" si="26"/>
        <v>-3.0858052956400559E-3</v>
      </c>
    </row>
    <row r="203" spans="1:8" x14ac:dyDescent="0.2">
      <c r="A203" s="27"/>
      <c r="B203" s="15" t="s">
        <v>187</v>
      </c>
      <c r="C203" s="12">
        <v>126</v>
      </c>
      <c r="D203" s="6">
        <v>70</v>
      </c>
      <c r="E203" s="7">
        <f t="shared" si="24"/>
        <v>1.2542305395182161E-2</v>
      </c>
      <c r="F203" s="7">
        <f t="shared" si="25"/>
        <v>9.2838196286472146E-3</v>
      </c>
      <c r="G203" s="7">
        <f t="shared" si="27"/>
        <v>-0.44444444444444442</v>
      </c>
      <c r="H203" s="8">
        <f t="shared" si="26"/>
        <v>-5.574357953414294E-3</v>
      </c>
    </row>
    <row r="204" spans="1:8" x14ac:dyDescent="0.2">
      <c r="A204" s="27"/>
      <c r="B204" s="15" t="s">
        <v>188</v>
      </c>
      <c r="C204" s="12">
        <v>1</v>
      </c>
      <c r="D204" s="6">
        <v>0</v>
      </c>
      <c r="E204" s="7">
        <f t="shared" si="24"/>
        <v>9.9542106310969539E-5</v>
      </c>
      <c r="F204" s="7" t="str">
        <f t="shared" si="25"/>
        <v/>
      </c>
      <c r="G204" s="7">
        <f t="shared" si="27"/>
        <v>-1</v>
      </c>
      <c r="H204" s="8">
        <f t="shared" si="26"/>
        <v>-9.9542106310969539E-5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161</v>
      </c>
      <c r="D206" s="6">
        <v>72</v>
      </c>
      <c r="E206" s="7">
        <f t="shared" si="24"/>
        <v>1.6026279116066095E-2</v>
      </c>
      <c r="F206" s="7">
        <f t="shared" si="25"/>
        <v>9.5490716180371346E-3</v>
      </c>
      <c r="G206" s="7">
        <f t="shared" si="27"/>
        <v>-0.55279503105590067</v>
      </c>
      <c r="H206" s="8">
        <f t="shared" si="26"/>
        <v>-8.8592474616762899E-3</v>
      </c>
    </row>
    <row r="207" spans="1:8" x14ac:dyDescent="0.2">
      <c r="A207" s="27"/>
      <c r="B207" s="15" t="s">
        <v>191</v>
      </c>
      <c r="C207" s="12">
        <v>3</v>
      </c>
      <c r="D207" s="6">
        <v>0</v>
      </c>
      <c r="E207" s="7">
        <f t="shared" si="24"/>
        <v>2.9862631893290864E-4</v>
      </c>
      <c r="F207" s="7" t="str">
        <f t="shared" si="25"/>
        <v/>
      </c>
      <c r="G207" s="7">
        <f t="shared" si="27"/>
        <v>-1</v>
      </c>
      <c r="H207" s="8">
        <f t="shared" si="26"/>
        <v>-2.9862631893290864E-4</v>
      </c>
    </row>
    <row r="208" spans="1:8" x14ac:dyDescent="0.2">
      <c r="A208" s="27"/>
      <c r="B208" s="15" t="s">
        <v>192</v>
      </c>
      <c r="C208" s="12">
        <v>8</v>
      </c>
      <c r="D208" s="6">
        <v>15</v>
      </c>
      <c r="E208" s="7">
        <f t="shared" si="24"/>
        <v>7.9633685048775631E-4</v>
      </c>
      <c r="F208" s="7">
        <f t="shared" si="25"/>
        <v>1.9893899204244032E-3</v>
      </c>
      <c r="G208" s="7">
        <f t="shared" si="27"/>
        <v>0.875</v>
      </c>
      <c r="H208" s="8">
        <f t="shared" si="26"/>
        <v>6.9679474417678675E-4</v>
      </c>
    </row>
    <row r="209" spans="1:8" x14ac:dyDescent="0.2">
      <c r="A209" s="27"/>
      <c r="B209" s="15" t="s">
        <v>193</v>
      </c>
      <c r="C209" s="12">
        <v>14</v>
      </c>
      <c r="D209" s="6">
        <v>6</v>
      </c>
      <c r="E209" s="7">
        <f t="shared" si="24"/>
        <v>1.3935894883535735E-3</v>
      </c>
      <c r="F209" s="7">
        <f t="shared" si="25"/>
        <v>7.9575596816976125E-4</v>
      </c>
      <c r="G209" s="7">
        <f t="shared" si="27"/>
        <v>-0.5714285714285714</v>
      </c>
      <c r="H209" s="8">
        <f t="shared" si="26"/>
        <v>-7.963368504877562E-4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75</v>
      </c>
      <c r="D211" s="6">
        <v>52</v>
      </c>
      <c r="E211" s="7">
        <f t="shared" si="24"/>
        <v>7.4656579733227155E-3</v>
      </c>
      <c r="F211" s="7">
        <f t="shared" si="25"/>
        <v>6.8965517241379309E-3</v>
      </c>
      <c r="G211" s="7">
        <f t="shared" si="27"/>
        <v>-0.30666666666666664</v>
      </c>
      <c r="H211" s="8">
        <f t="shared" si="26"/>
        <v>-2.2894684451522994E-3</v>
      </c>
    </row>
    <row r="212" spans="1:8" x14ac:dyDescent="0.2">
      <c r="A212" s="27"/>
      <c r="B212" s="15" t="s">
        <v>196</v>
      </c>
      <c r="C212" s="12">
        <v>229</v>
      </c>
      <c r="D212" s="6">
        <v>320</v>
      </c>
      <c r="E212" s="7">
        <f t="shared" si="24"/>
        <v>2.2795142345212023E-2</v>
      </c>
      <c r="F212" s="7">
        <f t="shared" si="25"/>
        <v>4.2440318302387266E-2</v>
      </c>
      <c r="G212" s="7">
        <f t="shared" si="27"/>
        <v>0.39737991266375544</v>
      </c>
      <c r="H212" s="8">
        <f t="shared" si="26"/>
        <v>9.0583316742982277E-3</v>
      </c>
    </row>
    <row r="213" spans="1:8" x14ac:dyDescent="0.2">
      <c r="A213" s="27"/>
      <c r="B213" s="15" t="s">
        <v>197</v>
      </c>
      <c r="C213" s="12">
        <v>394</v>
      </c>
      <c r="D213" s="6">
        <v>244</v>
      </c>
      <c r="E213" s="7">
        <f t="shared" ref="E213:E244" si="28">+IF(C213=0,"",C213/C$181)</f>
        <v>3.9219589886522001E-2</v>
      </c>
      <c r="F213" s="7">
        <f t="shared" ref="F213:F244" si="29">+IF(D213=0,"",D213/D$181)</f>
        <v>3.2360742705570295E-2</v>
      </c>
      <c r="G213" s="7">
        <f t="shared" si="27"/>
        <v>-0.38071065989847713</v>
      </c>
      <c r="H213" s="8">
        <f t="shared" ref="H213:H244" si="30">+IF(OR(AND(E213=""),(G213="")),"",E213*G213)</f>
        <v>-1.4931315946645431E-2</v>
      </c>
    </row>
    <row r="214" spans="1:8" x14ac:dyDescent="0.2">
      <c r="A214" s="27"/>
      <c r="B214" s="15" t="s">
        <v>198</v>
      </c>
      <c r="C214" s="12">
        <v>184</v>
      </c>
      <c r="D214" s="6">
        <v>281</v>
      </c>
      <c r="E214" s="7">
        <f t="shared" si="28"/>
        <v>1.8315747561218395E-2</v>
      </c>
      <c r="F214" s="7">
        <f t="shared" si="29"/>
        <v>3.7267904509283821E-2</v>
      </c>
      <c r="G214" s="7">
        <f t="shared" ref="G214:G245" si="31">+IF(AND(C214=0,D214=0)," ",IF(C214=0,1,IF(D214=0,-1,(D214-C214)/C214)))</f>
        <v>0.52717391304347827</v>
      </c>
      <c r="H214" s="8">
        <f t="shared" si="30"/>
        <v>9.6555843121640447E-3</v>
      </c>
    </row>
    <row r="215" spans="1:8" x14ac:dyDescent="0.2">
      <c r="A215" s="27"/>
      <c r="B215" s="15" t="s">
        <v>199</v>
      </c>
      <c r="C215" s="12">
        <v>118</v>
      </c>
      <c r="D215" s="6">
        <v>274</v>
      </c>
      <c r="E215" s="7">
        <f t="shared" si="28"/>
        <v>1.1745968544694405E-2</v>
      </c>
      <c r="F215" s="7">
        <f t="shared" si="29"/>
        <v>3.6339522546419097E-2</v>
      </c>
      <c r="G215" s="7">
        <f t="shared" si="31"/>
        <v>1.3220338983050848</v>
      </c>
      <c r="H215" s="8">
        <f t="shared" si="30"/>
        <v>1.5528568584511248E-2</v>
      </c>
    </row>
    <row r="216" spans="1:8" x14ac:dyDescent="0.2">
      <c r="A216" s="27"/>
      <c r="B216" s="15" t="s">
        <v>200</v>
      </c>
      <c r="C216" s="12">
        <v>21</v>
      </c>
      <c r="D216" s="6">
        <v>93</v>
      </c>
      <c r="E216" s="7">
        <f t="shared" si="28"/>
        <v>2.0903842325303602E-3</v>
      </c>
      <c r="F216" s="7">
        <f t="shared" si="29"/>
        <v>1.2334217506631299E-2</v>
      </c>
      <c r="G216" s="7">
        <f t="shared" si="31"/>
        <v>3.4285714285714284</v>
      </c>
      <c r="H216" s="8">
        <f t="shared" si="30"/>
        <v>7.1670316543898062E-3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852</v>
      </c>
      <c r="D218" s="6">
        <v>192</v>
      </c>
      <c r="E218" s="7">
        <f t="shared" si="28"/>
        <v>8.4809874576946054E-2</v>
      </c>
      <c r="F218" s="7">
        <f t="shared" si="29"/>
        <v>2.546419098143236E-2</v>
      </c>
      <c r="G218" s="7">
        <f t="shared" si="31"/>
        <v>-0.77464788732394363</v>
      </c>
      <c r="H218" s="8">
        <f t="shared" si="30"/>
        <v>-6.5697790165239897E-2</v>
      </c>
    </row>
    <row r="219" spans="1:8" x14ac:dyDescent="0.2">
      <c r="A219" s="27"/>
      <c r="B219" s="15" t="s">
        <v>203</v>
      </c>
      <c r="C219" s="12">
        <v>97</v>
      </c>
      <c r="D219" s="6">
        <v>112</v>
      </c>
      <c r="E219" s="7">
        <f t="shared" si="28"/>
        <v>9.6555843121640447E-3</v>
      </c>
      <c r="F219" s="7">
        <f t="shared" si="29"/>
        <v>1.4854111405835544E-2</v>
      </c>
      <c r="G219" s="7">
        <f t="shared" si="31"/>
        <v>0.15463917525773196</v>
      </c>
      <c r="H219" s="8">
        <f t="shared" si="30"/>
        <v>1.4931315946645431E-3</v>
      </c>
    </row>
    <row r="220" spans="1:8" x14ac:dyDescent="0.2">
      <c r="A220" s="27"/>
      <c r="B220" s="15" t="s">
        <v>204</v>
      </c>
      <c r="C220" s="12">
        <v>10</v>
      </c>
      <c r="D220" s="6">
        <v>10</v>
      </c>
      <c r="E220" s="7">
        <f t="shared" si="28"/>
        <v>9.9542106310969544E-4</v>
      </c>
      <c r="F220" s="7">
        <f t="shared" si="29"/>
        <v>1.3262599469496021E-3</v>
      </c>
      <c r="G220" s="7">
        <f t="shared" si="31"/>
        <v>0</v>
      </c>
      <c r="H220" s="8">
        <f t="shared" si="30"/>
        <v>0</v>
      </c>
    </row>
    <row r="221" spans="1:8" x14ac:dyDescent="0.2">
      <c r="A221" s="27"/>
      <c r="B221" s="15" t="s">
        <v>205</v>
      </c>
      <c r="C221" s="12">
        <v>2</v>
      </c>
      <c r="D221" s="6">
        <v>2</v>
      </c>
      <c r="E221" s="7">
        <f t="shared" si="28"/>
        <v>1.9908421262193908E-4</v>
      </c>
      <c r="F221" s="7">
        <f t="shared" si="29"/>
        <v>2.652519893899204E-4</v>
      </c>
      <c r="G221" s="7">
        <f t="shared" si="31"/>
        <v>0</v>
      </c>
      <c r="H221" s="8">
        <f t="shared" si="30"/>
        <v>0</v>
      </c>
    </row>
    <row r="222" spans="1:8" x14ac:dyDescent="0.2">
      <c r="A222" s="27"/>
      <c r="B222" s="15" t="s">
        <v>206</v>
      </c>
      <c r="C222" s="12">
        <v>4</v>
      </c>
      <c r="D222" s="6">
        <v>3</v>
      </c>
      <c r="E222" s="7">
        <f t="shared" si="28"/>
        <v>3.9816842524387816E-4</v>
      </c>
      <c r="F222" s="7">
        <f t="shared" si="29"/>
        <v>3.9787798408488063E-4</v>
      </c>
      <c r="G222" s="7">
        <f t="shared" si="31"/>
        <v>-0.25</v>
      </c>
      <c r="H222" s="8">
        <f t="shared" si="30"/>
        <v>-9.9542106310969539E-5</v>
      </c>
    </row>
    <row r="223" spans="1:8" ht="25.5" x14ac:dyDescent="0.2">
      <c r="A223" s="27"/>
      <c r="B223" s="15" t="s">
        <v>207</v>
      </c>
      <c r="C223" s="12">
        <v>141</v>
      </c>
      <c r="D223" s="6">
        <v>158</v>
      </c>
      <c r="E223" s="7">
        <f t="shared" si="28"/>
        <v>1.4035436989846705E-2</v>
      </c>
      <c r="F223" s="7">
        <f t="shared" si="29"/>
        <v>2.0954907161803715E-2</v>
      </c>
      <c r="G223" s="7">
        <f t="shared" si="31"/>
        <v>0.12056737588652482</v>
      </c>
      <c r="H223" s="8">
        <f t="shared" si="30"/>
        <v>1.692215807286482E-3</v>
      </c>
    </row>
    <row r="224" spans="1:8" x14ac:dyDescent="0.2">
      <c r="A224" s="27"/>
      <c r="B224" s="15" t="s">
        <v>208</v>
      </c>
      <c r="C224" s="12">
        <v>16</v>
      </c>
      <c r="D224" s="6">
        <v>21</v>
      </c>
      <c r="E224" s="7">
        <f t="shared" si="28"/>
        <v>1.5926737009755126E-3</v>
      </c>
      <c r="F224" s="7">
        <f t="shared" si="29"/>
        <v>2.7851458885941646E-3</v>
      </c>
      <c r="G224" s="7">
        <f t="shared" si="31"/>
        <v>0.3125</v>
      </c>
      <c r="H224" s="8">
        <f t="shared" si="30"/>
        <v>4.9771053155484772E-4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1</v>
      </c>
      <c r="D226" s="6">
        <v>1</v>
      </c>
      <c r="E226" s="7">
        <f t="shared" si="28"/>
        <v>9.9542106310969539E-5</v>
      </c>
      <c r="F226" s="7">
        <f t="shared" si="29"/>
        <v>1.326259946949602E-4</v>
      </c>
      <c r="G226" s="7">
        <f t="shared" si="31"/>
        <v>0</v>
      </c>
      <c r="H226" s="8">
        <f t="shared" si="30"/>
        <v>0</v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162</v>
      </c>
      <c r="D228" s="6">
        <v>205</v>
      </c>
      <c r="E228" s="7">
        <f t="shared" si="28"/>
        <v>1.6125821222377067E-2</v>
      </c>
      <c r="F228" s="7">
        <f t="shared" si="29"/>
        <v>2.7188328912466843E-2</v>
      </c>
      <c r="G228" s="7">
        <f t="shared" si="31"/>
        <v>0.26543209876543211</v>
      </c>
      <c r="H228" s="8">
        <f t="shared" si="30"/>
        <v>4.2803105713716911E-3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7</v>
      </c>
      <c r="D233" s="6">
        <v>100</v>
      </c>
      <c r="E233" s="7">
        <f t="shared" si="28"/>
        <v>6.9679474417678675E-4</v>
      </c>
      <c r="F233" s="7">
        <f t="shared" si="29"/>
        <v>1.3262599469496022E-2</v>
      </c>
      <c r="G233" s="7">
        <f t="shared" si="31"/>
        <v>13.285714285714286</v>
      </c>
      <c r="H233" s="8">
        <f t="shared" si="30"/>
        <v>9.2574158869201673E-3</v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694</v>
      </c>
      <c r="D235" s="6">
        <v>131</v>
      </c>
      <c r="E235" s="7">
        <f t="shared" si="28"/>
        <v>6.9082221779812866E-2</v>
      </c>
      <c r="F235" s="7">
        <f t="shared" si="29"/>
        <v>1.7374005305039786E-2</v>
      </c>
      <c r="G235" s="7">
        <f t="shared" si="31"/>
        <v>-0.81123919308357351</v>
      </c>
      <c r="H235" s="8">
        <f t="shared" si="30"/>
        <v>-5.6042205853075858E-2</v>
      </c>
    </row>
    <row r="236" spans="1:8" x14ac:dyDescent="0.2">
      <c r="A236" s="27"/>
      <c r="B236" s="15" t="s">
        <v>220</v>
      </c>
      <c r="C236" s="12">
        <v>1</v>
      </c>
      <c r="D236" s="6">
        <v>0</v>
      </c>
      <c r="E236" s="7">
        <f t="shared" si="28"/>
        <v>9.9542106310969539E-5</v>
      </c>
      <c r="F236" s="7" t="str">
        <f t="shared" si="29"/>
        <v/>
      </c>
      <c r="G236" s="7">
        <f t="shared" si="31"/>
        <v>-1</v>
      </c>
      <c r="H236" s="8">
        <f t="shared" si="30"/>
        <v>-9.9542106310969539E-5</v>
      </c>
    </row>
    <row r="237" spans="1:8" x14ac:dyDescent="0.2">
      <c r="A237" s="27"/>
      <c r="B237" s="15" t="s">
        <v>221</v>
      </c>
      <c r="C237" s="12">
        <v>50</v>
      </c>
      <c r="D237" s="6">
        <v>4</v>
      </c>
      <c r="E237" s="7">
        <f t="shared" si="28"/>
        <v>4.977105315548477E-3</v>
      </c>
      <c r="F237" s="7">
        <f t="shared" si="29"/>
        <v>5.305039787798408E-4</v>
      </c>
      <c r="G237" s="7">
        <f t="shared" si="31"/>
        <v>-0.92</v>
      </c>
      <c r="H237" s="8">
        <f t="shared" si="30"/>
        <v>-4.5789368903045987E-3</v>
      </c>
    </row>
    <row r="238" spans="1:8" x14ac:dyDescent="0.2">
      <c r="A238" s="27"/>
      <c r="B238" s="15" t="s">
        <v>222</v>
      </c>
      <c r="C238" s="12">
        <v>7</v>
      </c>
      <c r="D238" s="6">
        <v>23</v>
      </c>
      <c r="E238" s="7">
        <f t="shared" si="28"/>
        <v>6.9679474417678675E-4</v>
      </c>
      <c r="F238" s="7">
        <f t="shared" si="29"/>
        <v>3.050397877984085E-3</v>
      </c>
      <c r="G238" s="7">
        <f t="shared" si="31"/>
        <v>2.2857142857142856</v>
      </c>
      <c r="H238" s="8">
        <f t="shared" si="30"/>
        <v>1.5926737009755124E-3</v>
      </c>
    </row>
    <row r="239" spans="1:8" x14ac:dyDescent="0.2">
      <c r="A239" s="27"/>
      <c r="B239" s="15" t="s">
        <v>223</v>
      </c>
      <c r="C239" s="12">
        <v>16</v>
      </c>
      <c r="D239" s="6">
        <v>0</v>
      </c>
      <c r="E239" s="7">
        <f t="shared" si="28"/>
        <v>1.5926737009755126E-3</v>
      </c>
      <c r="F239" s="7" t="str">
        <f t="shared" si="29"/>
        <v/>
      </c>
      <c r="G239" s="7">
        <f t="shared" si="31"/>
        <v>-1</v>
      </c>
      <c r="H239" s="8">
        <f t="shared" si="30"/>
        <v>-1.5926737009755126E-3</v>
      </c>
    </row>
    <row r="240" spans="1:8" x14ac:dyDescent="0.2">
      <c r="A240" s="27"/>
      <c r="B240" s="15" t="s">
        <v>224</v>
      </c>
      <c r="C240" s="12">
        <v>1</v>
      </c>
      <c r="D240" s="6">
        <v>0</v>
      </c>
      <c r="E240" s="7">
        <f t="shared" si="28"/>
        <v>9.9542106310969539E-5</v>
      </c>
      <c r="F240" s="7" t="str">
        <f t="shared" si="29"/>
        <v/>
      </c>
      <c r="G240" s="7">
        <f t="shared" si="31"/>
        <v>-1</v>
      </c>
      <c r="H240" s="8">
        <f t="shared" si="30"/>
        <v>-9.9542106310969539E-5</v>
      </c>
    </row>
    <row r="241" spans="1:8" x14ac:dyDescent="0.2">
      <c r="A241" s="27"/>
      <c r="B241" s="15" t="s">
        <v>225</v>
      </c>
      <c r="C241" s="12">
        <v>35</v>
      </c>
      <c r="D241" s="6">
        <v>81</v>
      </c>
      <c r="E241" s="7">
        <f t="shared" si="28"/>
        <v>3.4839737208839337E-3</v>
      </c>
      <c r="F241" s="7">
        <f t="shared" si="29"/>
        <v>1.0742705570291777E-2</v>
      </c>
      <c r="G241" s="7">
        <f t="shared" si="31"/>
        <v>1.3142857142857143</v>
      </c>
      <c r="H241" s="8">
        <f t="shared" si="30"/>
        <v>4.5789368903045987E-3</v>
      </c>
    </row>
    <row r="242" spans="1:8" x14ac:dyDescent="0.2">
      <c r="A242" s="27"/>
      <c r="B242" s="15" t="s">
        <v>226</v>
      </c>
      <c r="C242" s="12">
        <v>2</v>
      </c>
      <c r="D242" s="6">
        <v>0</v>
      </c>
      <c r="E242" s="7">
        <f t="shared" si="28"/>
        <v>1.9908421262193908E-4</v>
      </c>
      <c r="F242" s="7" t="str">
        <f t="shared" si="29"/>
        <v/>
      </c>
      <c r="G242" s="7">
        <f t="shared" si="31"/>
        <v>-1</v>
      </c>
      <c r="H242" s="8">
        <f t="shared" si="30"/>
        <v>-1.9908421262193908E-4</v>
      </c>
    </row>
    <row r="243" spans="1:8" x14ac:dyDescent="0.2">
      <c r="A243" s="27"/>
      <c r="B243" s="15" t="s">
        <v>227</v>
      </c>
      <c r="C243" s="12">
        <v>0</v>
      </c>
      <c r="D243" s="6">
        <v>4</v>
      </c>
      <c r="E243" s="7" t="str">
        <f t="shared" si="28"/>
        <v/>
      </c>
      <c r="F243" s="7">
        <f t="shared" si="29"/>
        <v>5.305039787798408E-4</v>
      </c>
      <c r="G243" s="7">
        <f t="shared" si="31"/>
        <v>1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12</v>
      </c>
      <c r="E244" s="7" t="str">
        <f t="shared" si="28"/>
        <v/>
      </c>
      <c r="F244" s="7">
        <f t="shared" si="29"/>
        <v>1.5915119363395225E-3</v>
      </c>
      <c r="G244" s="7">
        <f t="shared" si="31"/>
        <v>1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</v>
      </c>
      <c r="D245" s="6">
        <v>0</v>
      </c>
      <c r="E245" s="7">
        <f t="shared" ref="E245:E276" si="32">+IF(C245=0,"",C245/C$181)</f>
        <v>9.9542106310969539E-5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-9.9542106310969539E-5</v>
      </c>
    </row>
    <row r="246" spans="1:8" ht="25.5" x14ac:dyDescent="0.2">
      <c r="A246" s="27"/>
      <c r="B246" s="15" t="s">
        <v>230</v>
      </c>
      <c r="C246" s="12">
        <v>5</v>
      </c>
      <c r="D246" s="6">
        <v>3</v>
      </c>
      <c r="E246" s="7">
        <f t="shared" si="32"/>
        <v>4.9771053155484772E-4</v>
      </c>
      <c r="F246" s="7">
        <f t="shared" si="33"/>
        <v>3.9787798408488063E-4</v>
      </c>
      <c r="G246" s="7">
        <f t="shared" ref="G246:G277" si="35">+IF(AND(C246=0,D246=0)," ",IF(C246=0,1,IF(D246=0,-1,(D246-C246)/C246)))</f>
        <v>-0.4</v>
      </c>
      <c r="H246" s="8">
        <f t="shared" si="34"/>
        <v>-1.9908421262193911E-4</v>
      </c>
    </row>
    <row r="247" spans="1:8" x14ac:dyDescent="0.2">
      <c r="A247" s="27"/>
      <c r="B247" s="15" t="s">
        <v>231</v>
      </c>
      <c r="C247" s="12">
        <v>70</v>
      </c>
      <c r="D247" s="6">
        <v>14</v>
      </c>
      <c r="E247" s="7">
        <f t="shared" si="32"/>
        <v>6.9679474417678675E-3</v>
      </c>
      <c r="F247" s="7">
        <f t="shared" si="33"/>
        <v>1.856763925729443E-3</v>
      </c>
      <c r="G247" s="7">
        <f t="shared" si="35"/>
        <v>-0.8</v>
      </c>
      <c r="H247" s="8">
        <f t="shared" si="34"/>
        <v>-5.574357953414294E-3</v>
      </c>
    </row>
    <row r="248" spans="1:8" x14ac:dyDescent="0.2">
      <c r="A248" s="27"/>
      <c r="B248" s="15" t="s">
        <v>232</v>
      </c>
      <c r="C248" s="12">
        <v>2</v>
      </c>
      <c r="D248" s="6">
        <v>11</v>
      </c>
      <c r="E248" s="7">
        <f t="shared" si="32"/>
        <v>1.9908421262193908E-4</v>
      </c>
      <c r="F248" s="7">
        <f t="shared" si="33"/>
        <v>1.4588859416445623E-3</v>
      </c>
      <c r="G248" s="7">
        <f t="shared" si="35"/>
        <v>4.5</v>
      </c>
      <c r="H248" s="8">
        <f t="shared" si="34"/>
        <v>8.9587895679872588E-4</v>
      </c>
    </row>
    <row r="249" spans="1:8" x14ac:dyDescent="0.2">
      <c r="A249" s="27"/>
      <c r="B249" s="15" t="s">
        <v>233</v>
      </c>
      <c r="C249" s="12">
        <v>70</v>
      </c>
      <c r="D249" s="6">
        <v>0</v>
      </c>
      <c r="E249" s="7">
        <f t="shared" si="32"/>
        <v>6.9679474417678675E-3</v>
      </c>
      <c r="F249" s="7" t="str">
        <f t="shared" si="33"/>
        <v/>
      </c>
      <c r="G249" s="7">
        <f t="shared" si="35"/>
        <v>-1</v>
      </c>
      <c r="H249" s="8">
        <f t="shared" si="34"/>
        <v>-6.9679474417678675E-3</v>
      </c>
    </row>
    <row r="250" spans="1:8" ht="25.5" x14ac:dyDescent="0.2">
      <c r="A250" s="27"/>
      <c r="B250" s="15" t="s">
        <v>234</v>
      </c>
      <c r="C250" s="12">
        <v>1</v>
      </c>
      <c r="D250" s="6">
        <v>3</v>
      </c>
      <c r="E250" s="7">
        <f t="shared" si="32"/>
        <v>9.9542106310969539E-5</v>
      </c>
      <c r="F250" s="7">
        <f t="shared" si="33"/>
        <v>3.9787798408488063E-4</v>
      </c>
      <c r="G250" s="7">
        <f t="shared" si="35"/>
        <v>2</v>
      </c>
      <c r="H250" s="8">
        <f t="shared" si="34"/>
        <v>1.9908421262193908E-4</v>
      </c>
    </row>
    <row r="251" spans="1:8" x14ac:dyDescent="0.2">
      <c r="A251" s="27"/>
      <c r="B251" s="15" t="s">
        <v>235</v>
      </c>
      <c r="C251" s="12">
        <v>12</v>
      </c>
      <c r="D251" s="6">
        <v>78</v>
      </c>
      <c r="E251" s="7">
        <f t="shared" si="32"/>
        <v>1.1945052757316346E-3</v>
      </c>
      <c r="F251" s="7">
        <f t="shared" si="33"/>
        <v>1.0344827586206896E-2</v>
      </c>
      <c r="G251" s="7">
        <f t="shared" si="35"/>
        <v>5.5</v>
      </c>
      <c r="H251" s="8">
        <f t="shared" si="34"/>
        <v>6.5697790165239901E-3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2</v>
      </c>
      <c r="D253" s="6">
        <v>3</v>
      </c>
      <c r="E253" s="7">
        <f t="shared" si="32"/>
        <v>1.9908421262193908E-4</v>
      </c>
      <c r="F253" s="7">
        <f t="shared" si="33"/>
        <v>3.9787798408488063E-4</v>
      </c>
      <c r="G253" s="7">
        <f t="shared" si="35"/>
        <v>0.5</v>
      </c>
      <c r="H253" s="8">
        <f t="shared" si="34"/>
        <v>9.9542106310969539E-5</v>
      </c>
    </row>
    <row r="254" spans="1:8" x14ac:dyDescent="0.2">
      <c r="A254" s="27"/>
      <c r="B254" s="15" t="s">
        <v>238</v>
      </c>
      <c r="C254" s="12">
        <v>12</v>
      </c>
      <c r="D254" s="6">
        <v>18</v>
      </c>
      <c r="E254" s="7">
        <f t="shared" si="32"/>
        <v>1.1945052757316346E-3</v>
      </c>
      <c r="F254" s="7">
        <f t="shared" si="33"/>
        <v>2.3872679045092837E-3</v>
      </c>
      <c r="G254" s="7">
        <f t="shared" si="35"/>
        <v>0.5</v>
      </c>
      <c r="H254" s="8">
        <f t="shared" si="34"/>
        <v>5.9725263786581729E-4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3</v>
      </c>
      <c r="D256" s="6">
        <v>0</v>
      </c>
      <c r="E256" s="7">
        <f t="shared" si="32"/>
        <v>2.9862631893290864E-4</v>
      </c>
      <c r="F256" s="7" t="str">
        <f t="shared" si="33"/>
        <v/>
      </c>
      <c r="G256" s="7">
        <f t="shared" si="35"/>
        <v>-1</v>
      </c>
      <c r="H256" s="8">
        <f t="shared" si="34"/>
        <v>-2.9862631893290864E-4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4</v>
      </c>
      <c r="D258" s="6">
        <v>12</v>
      </c>
      <c r="E258" s="7">
        <f t="shared" si="32"/>
        <v>3.9816842524387816E-4</v>
      </c>
      <c r="F258" s="7">
        <f t="shared" si="33"/>
        <v>1.5915119363395225E-3</v>
      </c>
      <c r="G258" s="7">
        <f t="shared" si="35"/>
        <v>2</v>
      </c>
      <c r="H258" s="8">
        <f t="shared" si="34"/>
        <v>7.9633685048775631E-4</v>
      </c>
    </row>
    <row r="259" spans="1:8" x14ac:dyDescent="0.2">
      <c r="A259" s="27"/>
      <c r="B259" s="15" t="s">
        <v>243</v>
      </c>
      <c r="C259" s="12">
        <v>6</v>
      </c>
      <c r="D259" s="6">
        <v>1</v>
      </c>
      <c r="E259" s="7">
        <f t="shared" si="32"/>
        <v>5.9725263786581729E-4</v>
      </c>
      <c r="F259" s="7">
        <f t="shared" si="33"/>
        <v>1.326259946949602E-4</v>
      </c>
      <c r="G259" s="7">
        <f t="shared" si="35"/>
        <v>-0.83333333333333337</v>
      </c>
      <c r="H259" s="8">
        <f t="shared" si="34"/>
        <v>-4.9771053155484772E-4</v>
      </c>
    </row>
    <row r="260" spans="1:8" x14ac:dyDescent="0.2">
      <c r="A260" s="27"/>
      <c r="B260" s="15" t="s">
        <v>244</v>
      </c>
      <c r="C260" s="12">
        <v>15</v>
      </c>
      <c r="D260" s="6">
        <v>11</v>
      </c>
      <c r="E260" s="7">
        <f t="shared" si="32"/>
        <v>1.4931315946645431E-3</v>
      </c>
      <c r="F260" s="7">
        <f t="shared" si="33"/>
        <v>1.4588859416445623E-3</v>
      </c>
      <c r="G260" s="7">
        <f t="shared" si="35"/>
        <v>-0.26666666666666666</v>
      </c>
      <c r="H260" s="8">
        <f t="shared" si="34"/>
        <v>-3.9816842524387816E-4</v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1</v>
      </c>
      <c r="D262" s="6">
        <v>5</v>
      </c>
      <c r="E262" s="7">
        <f t="shared" si="32"/>
        <v>9.9542106310969539E-5</v>
      </c>
      <c r="F262" s="7">
        <f t="shared" si="33"/>
        <v>6.6312997347480103E-4</v>
      </c>
      <c r="G262" s="7">
        <f t="shared" si="35"/>
        <v>4</v>
      </c>
      <c r="H262" s="8">
        <f t="shared" si="34"/>
        <v>3.9816842524387816E-4</v>
      </c>
    </row>
    <row r="263" spans="1:8" ht="25.5" x14ac:dyDescent="0.2">
      <c r="A263" s="27"/>
      <c r="B263" s="15" t="s">
        <v>247</v>
      </c>
      <c r="C263" s="12">
        <v>22</v>
      </c>
      <c r="D263" s="6">
        <v>6</v>
      </c>
      <c r="E263" s="7">
        <f t="shared" si="32"/>
        <v>2.18992633884133E-3</v>
      </c>
      <c r="F263" s="7">
        <f t="shared" si="33"/>
        <v>7.9575596816976125E-4</v>
      </c>
      <c r="G263" s="7">
        <f t="shared" si="35"/>
        <v>-0.72727272727272729</v>
      </c>
      <c r="H263" s="8">
        <f t="shared" si="34"/>
        <v>-1.5926737009755128E-3</v>
      </c>
    </row>
    <row r="264" spans="1:8" x14ac:dyDescent="0.2">
      <c r="A264" s="27"/>
      <c r="B264" s="15" t="s">
        <v>248</v>
      </c>
      <c r="C264" s="12">
        <v>0</v>
      </c>
      <c r="D264" s="6">
        <v>5</v>
      </c>
      <c r="E264" s="7" t="str">
        <f t="shared" si="32"/>
        <v/>
      </c>
      <c r="F264" s="7">
        <f t="shared" si="33"/>
        <v>6.6312997347480103E-4</v>
      </c>
      <c r="G264" s="7">
        <f t="shared" si="35"/>
        <v>1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2</v>
      </c>
      <c r="D267" s="6">
        <v>0</v>
      </c>
      <c r="E267" s="7">
        <f t="shared" si="32"/>
        <v>1.9908421262193908E-4</v>
      </c>
      <c r="F267" s="7" t="str">
        <f t="shared" si="33"/>
        <v/>
      </c>
      <c r="G267" s="7">
        <f t="shared" si="35"/>
        <v>-1</v>
      </c>
      <c r="H267" s="8">
        <f t="shared" si="34"/>
        <v>-1.9908421262193908E-4</v>
      </c>
    </row>
    <row r="268" spans="1:8" x14ac:dyDescent="0.2">
      <c r="A268" s="27"/>
      <c r="B268" s="15" t="s">
        <v>252</v>
      </c>
      <c r="C268" s="12">
        <v>4</v>
      </c>
      <c r="D268" s="6">
        <v>7</v>
      </c>
      <c r="E268" s="7">
        <f t="shared" si="32"/>
        <v>3.9816842524387816E-4</v>
      </c>
      <c r="F268" s="7">
        <f t="shared" si="33"/>
        <v>9.2838196286472148E-4</v>
      </c>
      <c r="G268" s="7">
        <f t="shared" si="35"/>
        <v>0.75</v>
      </c>
      <c r="H268" s="8">
        <f t="shared" si="34"/>
        <v>2.9862631893290859E-4</v>
      </c>
    </row>
    <row r="269" spans="1:8" ht="25.5" x14ac:dyDescent="0.2">
      <c r="A269" s="27"/>
      <c r="B269" s="15" t="s">
        <v>253</v>
      </c>
      <c r="C269" s="12">
        <v>57</v>
      </c>
      <c r="D269" s="6">
        <v>3</v>
      </c>
      <c r="E269" s="7">
        <f t="shared" si="32"/>
        <v>5.6739000597252637E-3</v>
      </c>
      <c r="F269" s="7">
        <f t="shared" si="33"/>
        <v>3.9787798408488063E-4</v>
      </c>
      <c r="G269" s="7">
        <f t="shared" si="35"/>
        <v>-0.94736842105263153</v>
      </c>
      <c r="H269" s="8">
        <f t="shared" si="34"/>
        <v>-5.3752737407923544E-3</v>
      </c>
    </row>
    <row r="270" spans="1:8" x14ac:dyDescent="0.2">
      <c r="A270" s="27"/>
      <c r="B270" s="15" t="s">
        <v>254</v>
      </c>
      <c r="C270" s="12">
        <v>27</v>
      </c>
      <c r="D270" s="6">
        <v>16</v>
      </c>
      <c r="E270" s="7">
        <f t="shared" si="32"/>
        <v>2.6876368703961776E-3</v>
      </c>
      <c r="F270" s="7">
        <f t="shared" si="33"/>
        <v>2.1220159151193632E-3</v>
      </c>
      <c r="G270" s="7">
        <f t="shared" si="35"/>
        <v>-0.40740740740740738</v>
      </c>
      <c r="H270" s="8">
        <f t="shared" si="34"/>
        <v>-1.0949631694206648E-3</v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13</v>
      </c>
      <c r="D272" s="6">
        <v>2</v>
      </c>
      <c r="E272" s="7">
        <f t="shared" si="32"/>
        <v>1.2940473820426039E-3</v>
      </c>
      <c r="F272" s="7">
        <f t="shared" si="33"/>
        <v>2.652519893899204E-4</v>
      </c>
      <c r="G272" s="7">
        <f t="shared" si="35"/>
        <v>-0.84615384615384615</v>
      </c>
      <c r="H272" s="8">
        <f t="shared" si="34"/>
        <v>-1.0949631694206648E-3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62</v>
      </c>
      <c r="D274" s="6">
        <v>17</v>
      </c>
      <c r="E274" s="7">
        <f t="shared" si="32"/>
        <v>6.1716105912801118E-3</v>
      </c>
      <c r="F274" s="7">
        <f t="shared" si="33"/>
        <v>2.2546419098143236E-3</v>
      </c>
      <c r="G274" s="7">
        <f t="shared" si="35"/>
        <v>-0.72580645161290325</v>
      </c>
      <c r="H274" s="8">
        <f t="shared" si="34"/>
        <v>-4.4793947839936298E-3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3</v>
      </c>
      <c r="E277" s="7" t="str">
        <f t="shared" ref="E277:E308" si="36">+IF(C277=0,"",C277/C$181)</f>
        <v/>
      </c>
      <c r="F277" s="7">
        <f t="shared" ref="F277:F308" si="37">+IF(D277=0,"",D277/D$181)</f>
        <v>3.9787798408488063E-4</v>
      </c>
      <c r="G277" s="7">
        <f t="shared" si="35"/>
        <v>1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5</v>
      </c>
      <c r="D278" s="6">
        <v>1</v>
      </c>
      <c r="E278" s="7">
        <f t="shared" si="36"/>
        <v>4.9771053155484772E-4</v>
      </c>
      <c r="F278" s="7">
        <f t="shared" si="37"/>
        <v>1.326259946949602E-4</v>
      </c>
      <c r="G278" s="7">
        <f t="shared" ref="G278:G309" si="39">+IF(AND(C278=0,D278=0)," ",IF(C278=0,1,IF(D278=0,-1,(D278-C278)/C278)))</f>
        <v>-0.8</v>
      </c>
      <c r="H278" s="8">
        <f t="shared" si="38"/>
        <v>-3.9816842524387821E-4</v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1</v>
      </c>
      <c r="D280" s="6">
        <v>1</v>
      </c>
      <c r="E280" s="7">
        <f t="shared" si="36"/>
        <v>9.9542106310969539E-5</v>
      </c>
      <c r="F280" s="7">
        <f t="shared" si="37"/>
        <v>1.326259946949602E-4</v>
      </c>
      <c r="G280" s="7">
        <f t="shared" si="39"/>
        <v>0</v>
      </c>
      <c r="H280" s="8">
        <f t="shared" si="38"/>
        <v>0</v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175</v>
      </c>
      <c r="D285" s="6">
        <v>95</v>
      </c>
      <c r="E285" s="7">
        <f t="shared" si="36"/>
        <v>1.7419868604419669E-2</v>
      </c>
      <c r="F285" s="7">
        <f t="shared" si="37"/>
        <v>1.2599469496021221E-2</v>
      </c>
      <c r="G285" s="7">
        <f t="shared" si="39"/>
        <v>-0.45714285714285713</v>
      </c>
      <c r="H285" s="8">
        <f t="shared" si="38"/>
        <v>-7.9633685048775618E-3</v>
      </c>
    </row>
    <row r="286" spans="1:8" ht="25.5" x14ac:dyDescent="0.2">
      <c r="A286" s="27"/>
      <c r="B286" s="15" t="s">
        <v>270</v>
      </c>
      <c r="C286" s="12">
        <v>134</v>
      </c>
      <c r="D286" s="6">
        <v>150</v>
      </c>
      <c r="E286" s="7">
        <f t="shared" si="36"/>
        <v>1.3338642245669918E-2</v>
      </c>
      <c r="F286" s="7">
        <f t="shared" si="37"/>
        <v>1.9893899204244031E-2</v>
      </c>
      <c r="G286" s="7">
        <f t="shared" si="39"/>
        <v>0.11940298507462686</v>
      </c>
      <c r="H286" s="8">
        <f t="shared" si="38"/>
        <v>1.5926737009755126E-3</v>
      </c>
    </row>
    <row r="287" spans="1:8" x14ac:dyDescent="0.2">
      <c r="A287" s="27"/>
      <c r="B287" s="15" t="s">
        <v>271</v>
      </c>
      <c r="C287" s="12">
        <v>58</v>
      </c>
      <c r="D287" s="6">
        <v>39</v>
      </c>
      <c r="E287" s="7">
        <f t="shared" si="36"/>
        <v>5.7734421660362335E-3</v>
      </c>
      <c r="F287" s="7">
        <f t="shared" si="37"/>
        <v>5.1724137931034482E-3</v>
      </c>
      <c r="G287" s="7">
        <f t="shared" si="39"/>
        <v>-0.32758620689655171</v>
      </c>
      <c r="H287" s="8">
        <f t="shared" si="38"/>
        <v>-1.8913000199084213E-3</v>
      </c>
    </row>
    <row r="288" spans="1:8" x14ac:dyDescent="0.2">
      <c r="A288" s="27"/>
      <c r="B288" s="15" t="s">
        <v>272</v>
      </c>
      <c r="C288" s="12">
        <v>24</v>
      </c>
      <c r="D288" s="6">
        <v>45</v>
      </c>
      <c r="E288" s="7">
        <f t="shared" si="36"/>
        <v>2.3890105514632692E-3</v>
      </c>
      <c r="F288" s="7">
        <f t="shared" si="37"/>
        <v>5.9681697612732091E-3</v>
      </c>
      <c r="G288" s="7">
        <f t="shared" si="39"/>
        <v>0.875</v>
      </c>
      <c r="H288" s="8">
        <f t="shared" si="38"/>
        <v>2.0903842325303607E-3</v>
      </c>
    </row>
    <row r="289" spans="1:8" x14ac:dyDescent="0.2">
      <c r="A289" s="27"/>
      <c r="B289" s="15" t="s">
        <v>273</v>
      </c>
      <c r="C289" s="12">
        <v>0</v>
      </c>
      <c r="D289" s="6">
        <v>2</v>
      </c>
      <c r="E289" s="7" t="str">
        <f t="shared" si="36"/>
        <v/>
      </c>
      <c r="F289" s="7">
        <f t="shared" si="37"/>
        <v>2.652519893899204E-4</v>
      </c>
      <c r="G289" s="7">
        <f t="shared" si="39"/>
        <v>1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3</v>
      </c>
      <c r="D290" s="6">
        <v>8</v>
      </c>
      <c r="E290" s="7">
        <f t="shared" si="36"/>
        <v>2.9862631893290864E-4</v>
      </c>
      <c r="F290" s="7">
        <f t="shared" si="37"/>
        <v>1.0610079575596816E-3</v>
      </c>
      <c r="G290" s="7">
        <f t="shared" si="39"/>
        <v>1.6666666666666667</v>
      </c>
      <c r="H290" s="8">
        <f t="shared" si="38"/>
        <v>4.9771053155484772E-4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19</v>
      </c>
      <c r="D293" s="6">
        <v>7</v>
      </c>
      <c r="E293" s="7">
        <f t="shared" si="36"/>
        <v>1.8913000199084213E-3</v>
      </c>
      <c r="F293" s="7">
        <f t="shared" si="37"/>
        <v>9.2838196286472148E-4</v>
      </c>
      <c r="G293" s="7">
        <f t="shared" si="39"/>
        <v>-0.63157894736842102</v>
      </c>
      <c r="H293" s="8">
        <f t="shared" si="38"/>
        <v>-1.1945052757316344E-3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243</v>
      </c>
      <c r="D297" s="6">
        <v>204</v>
      </c>
      <c r="E297" s="7">
        <f t="shared" si="36"/>
        <v>2.4188731833565597E-2</v>
      </c>
      <c r="F297" s="7">
        <f t="shared" si="37"/>
        <v>2.7055702917771884E-2</v>
      </c>
      <c r="G297" s="7">
        <f t="shared" si="39"/>
        <v>-0.16049382716049382</v>
      </c>
      <c r="H297" s="8">
        <f t="shared" si="38"/>
        <v>-3.8821421461278116E-3</v>
      </c>
    </row>
    <row r="298" spans="1:8" x14ac:dyDescent="0.2">
      <c r="A298" s="27"/>
      <c r="B298" s="15" t="s">
        <v>282</v>
      </c>
      <c r="C298" s="12">
        <v>47</v>
      </c>
      <c r="D298" s="6">
        <v>32</v>
      </c>
      <c r="E298" s="7">
        <f t="shared" si="36"/>
        <v>4.6784789966155685E-3</v>
      </c>
      <c r="F298" s="7">
        <f t="shared" si="37"/>
        <v>4.2440318302387264E-3</v>
      </c>
      <c r="G298" s="7">
        <f t="shared" si="39"/>
        <v>-0.31914893617021278</v>
      </c>
      <c r="H298" s="8">
        <f t="shared" si="38"/>
        <v>-1.4931315946645433E-3</v>
      </c>
    </row>
    <row r="299" spans="1:8" x14ac:dyDescent="0.2">
      <c r="A299" s="27"/>
      <c r="B299" s="15" t="s">
        <v>283</v>
      </c>
      <c r="C299" s="12">
        <v>285</v>
      </c>
      <c r="D299" s="6">
        <v>287</v>
      </c>
      <c r="E299" s="7">
        <f t="shared" si="36"/>
        <v>2.836950029862632E-2</v>
      </c>
      <c r="F299" s="7">
        <f t="shared" si="37"/>
        <v>3.8063660477453583E-2</v>
      </c>
      <c r="G299" s="7">
        <f t="shared" si="39"/>
        <v>7.0175438596491229E-3</v>
      </c>
      <c r="H299" s="8">
        <f t="shared" si="38"/>
        <v>1.9908421262193911E-4</v>
      </c>
    </row>
    <row r="300" spans="1:8" x14ac:dyDescent="0.2">
      <c r="A300" s="27"/>
      <c r="B300" s="15" t="s">
        <v>284</v>
      </c>
      <c r="C300" s="12">
        <v>244</v>
      </c>
      <c r="D300" s="6">
        <v>43</v>
      </c>
      <c r="E300" s="7">
        <f t="shared" si="36"/>
        <v>2.4288273939876568E-2</v>
      </c>
      <c r="F300" s="7">
        <f t="shared" si="37"/>
        <v>5.7029177718832891E-3</v>
      </c>
      <c r="G300" s="7">
        <f t="shared" si="39"/>
        <v>-0.82377049180327866</v>
      </c>
      <c r="H300" s="8">
        <f t="shared" si="38"/>
        <v>-2.0007963368504876E-2</v>
      </c>
    </row>
    <row r="301" spans="1:8" x14ac:dyDescent="0.2">
      <c r="A301" s="27"/>
      <c r="B301" s="15" t="s">
        <v>285</v>
      </c>
      <c r="C301" s="12">
        <v>995</v>
      </c>
      <c r="D301" s="6">
        <v>161</v>
      </c>
      <c r="E301" s="7">
        <f t="shared" si="36"/>
        <v>9.9044395779414693E-2</v>
      </c>
      <c r="F301" s="7">
        <f t="shared" si="37"/>
        <v>2.1352785145888595E-2</v>
      </c>
      <c r="G301" s="7">
        <f t="shared" si="39"/>
        <v>-0.8381909547738694</v>
      </c>
      <c r="H301" s="8">
        <f t="shared" si="38"/>
        <v>-8.3018116663348601E-2</v>
      </c>
    </row>
    <row r="302" spans="1:8" x14ac:dyDescent="0.2">
      <c r="A302" s="27"/>
      <c r="B302" s="15" t="s">
        <v>286</v>
      </c>
      <c r="C302" s="12">
        <v>48</v>
      </c>
      <c r="D302" s="6">
        <v>54</v>
      </c>
      <c r="E302" s="7">
        <f t="shared" si="36"/>
        <v>4.7780211029265383E-3</v>
      </c>
      <c r="F302" s="7">
        <f t="shared" si="37"/>
        <v>7.1618037135278518E-3</v>
      </c>
      <c r="G302" s="7">
        <f t="shared" si="39"/>
        <v>0.125</v>
      </c>
      <c r="H302" s="8">
        <f t="shared" si="38"/>
        <v>5.9725263786581729E-4</v>
      </c>
    </row>
    <row r="303" spans="1:8" x14ac:dyDescent="0.2">
      <c r="A303" s="27"/>
      <c r="B303" s="15" t="s">
        <v>287</v>
      </c>
      <c r="C303" s="12">
        <v>5</v>
      </c>
      <c r="D303" s="6">
        <v>0</v>
      </c>
      <c r="E303" s="7">
        <f t="shared" si="36"/>
        <v>4.9771053155484772E-4</v>
      </c>
      <c r="F303" s="7" t="str">
        <f t="shared" si="37"/>
        <v/>
      </c>
      <c r="G303" s="7">
        <f t="shared" si="39"/>
        <v>-1</v>
      </c>
      <c r="H303" s="8">
        <f t="shared" si="38"/>
        <v>-4.9771053155484772E-4</v>
      </c>
    </row>
    <row r="304" spans="1:8" ht="25.5" x14ac:dyDescent="0.2">
      <c r="A304" s="27"/>
      <c r="B304" s="15" t="s">
        <v>288</v>
      </c>
      <c r="C304" s="12">
        <v>34</v>
      </c>
      <c r="D304" s="6">
        <v>12</v>
      </c>
      <c r="E304" s="7">
        <f t="shared" si="36"/>
        <v>3.3844316145729644E-3</v>
      </c>
      <c r="F304" s="7">
        <f t="shared" si="37"/>
        <v>1.5915119363395225E-3</v>
      </c>
      <c r="G304" s="7">
        <f t="shared" si="39"/>
        <v>-0.6470588235294118</v>
      </c>
      <c r="H304" s="8">
        <f t="shared" si="38"/>
        <v>-2.18992633884133E-3</v>
      </c>
    </row>
    <row r="305" spans="1:8" x14ac:dyDescent="0.2">
      <c r="A305" s="27"/>
      <c r="B305" s="15" t="s">
        <v>289</v>
      </c>
      <c r="C305" s="12">
        <v>93</v>
      </c>
      <c r="D305" s="6">
        <v>47</v>
      </c>
      <c r="E305" s="7">
        <f t="shared" si="36"/>
        <v>9.2574158869201673E-3</v>
      </c>
      <c r="F305" s="7">
        <f t="shared" si="37"/>
        <v>6.23342175066313E-3</v>
      </c>
      <c r="G305" s="7">
        <f t="shared" si="39"/>
        <v>-0.4946236559139785</v>
      </c>
      <c r="H305" s="8">
        <f t="shared" si="38"/>
        <v>-4.5789368903045987E-3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3</v>
      </c>
      <c r="D307" s="6">
        <v>0</v>
      </c>
      <c r="E307" s="7">
        <f t="shared" si="36"/>
        <v>2.9862631893290864E-4</v>
      </c>
      <c r="F307" s="7" t="str">
        <f t="shared" si="37"/>
        <v/>
      </c>
      <c r="G307" s="7">
        <f t="shared" si="39"/>
        <v>-1</v>
      </c>
      <c r="H307" s="8">
        <f t="shared" si="38"/>
        <v>-2.9862631893290864E-4</v>
      </c>
    </row>
    <row r="308" spans="1:8" x14ac:dyDescent="0.2">
      <c r="A308" s="27"/>
      <c r="B308" s="15" t="s">
        <v>292</v>
      </c>
      <c r="C308" s="12">
        <v>2</v>
      </c>
      <c r="D308" s="6">
        <v>2</v>
      </c>
      <c r="E308" s="7">
        <f t="shared" si="36"/>
        <v>1.9908421262193908E-4</v>
      </c>
      <c r="F308" s="7">
        <f t="shared" si="37"/>
        <v>2.652519893899204E-4</v>
      </c>
      <c r="G308" s="7">
        <f t="shared" si="39"/>
        <v>0</v>
      </c>
      <c r="H308" s="8">
        <f t="shared" si="38"/>
        <v>0</v>
      </c>
    </row>
    <row r="309" spans="1:8" x14ac:dyDescent="0.2">
      <c r="A309" s="27"/>
      <c r="B309" s="15" t="s">
        <v>293</v>
      </c>
      <c r="C309" s="12">
        <v>8</v>
      </c>
      <c r="D309" s="6">
        <v>6</v>
      </c>
      <c r="E309" s="7">
        <f t="shared" ref="E309:E340" si="40">+IF(C309=0,"",C309/C$181)</f>
        <v>7.9633685048775631E-4</v>
      </c>
      <c r="F309" s="7">
        <f t="shared" ref="F309:F340" si="41">+IF(D309=0,"",D309/D$181)</f>
        <v>7.9575596816976125E-4</v>
      </c>
      <c r="G309" s="7">
        <f t="shared" si="39"/>
        <v>-0.25</v>
      </c>
      <c r="H309" s="8">
        <f t="shared" ref="H309:H340" si="42">+IF(OR(AND(E309=""),(G309="")),"",E309*G309)</f>
        <v>-1.9908421262193908E-4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6</v>
      </c>
      <c r="D311" s="6">
        <v>4</v>
      </c>
      <c r="E311" s="7">
        <f t="shared" si="40"/>
        <v>5.9725263786581729E-4</v>
      </c>
      <c r="F311" s="7">
        <f t="shared" si="41"/>
        <v>5.305039787798408E-4</v>
      </c>
      <c r="G311" s="7">
        <f t="shared" si="43"/>
        <v>-0.33333333333333331</v>
      </c>
      <c r="H311" s="8">
        <f t="shared" si="42"/>
        <v>-1.9908421262193908E-4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2</v>
      </c>
      <c r="D313" s="6">
        <v>8</v>
      </c>
      <c r="E313" s="7">
        <f t="shared" si="40"/>
        <v>1.9908421262193908E-4</v>
      </c>
      <c r="F313" s="7">
        <f t="shared" si="41"/>
        <v>1.0610079575596816E-3</v>
      </c>
      <c r="G313" s="7">
        <f t="shared" si="43"/>
        <v>3</v>
      </c>
      <c r="H313" s="8">
        <f t="shared" si="42"/>
        <v>5.9725263786581718E-4</v>
      </c>
    </row>
    <row r="314" spans="1:8" ht="25.5" x14ac:dyDescent="0.2">
      <c r="A314" s="27"/>
      <c r="B314" s="15" t="s">
        <v>298</v>
      </c>
      <c r="C314" s="12">
        <v>11</v>
      </c>
      <c r="D314" s="6">
        <v>18</v>
      </c>
      <c r="E314" s="7">
        <f t="shared" si="40"/>
        <v>1.094963169420665E-3</v>
      </c>
      <c r="F314" s="7">
        <f t="shared" si="41"/>
        <v>2.3872679045092837E-3</v>
      </c>
      <c r="G314" s="7">
        <f t="shared" si="43"/>
        <v>0.63636363636363635</v>
      </c>
      <c r="H314" s="8">
        <f t="shared" si="42"/>
        <v>6.9679474417678685E-4</v>
      </c>
    </row>
    <row r="315" spans="1:8" x14ac:dyDescent="0.2">
      <c r="A315" s="27"/>
      <c r="B315" s="15" t="s">
        <v>299</v>
      </c>
      <c r="C315" s="12">
        <v>6</v>
      </c>
      <c r="D315" s="6">
        <v>6</v>
      </c>
      <c r="E315" s="7">
        <f t="shared" si="40"/>
        <v>5.9725263786581729E-4</v>
      </c>
      <c r="F315" s="7">
        <f t="shared" si="41"/>
        <v>7.9575596816976125E-4</v>
      </c>
      <c r="G315" s="7">
        <f t="shared" si="43"/>
        <v>0</v>
      </c>
      <c r="H315" s="8">
        <f t="shared" si="42"/>
        <v>0</v>
      </c>
    </row>
    <row r="316" spans="1:8" ht="25.5" x14ac:dyDescent="0.2">
      <c r="A316" s="27"/>
      <c r="B316" s="15" t="s">
        <v>300</v>
      </c>
      <c r="C316" s="12">
        <v>0</v>
      </c>
      <c r="D316" s="6">
        <v>2</v>
      </c>
      <c r="E316" s="7" t="str">
        <f t="shared" si="40"/>
        <v/>
      </c>
      <c r="F316" s="7">
        <f t="shared" si="41"/>
        <v>2.652519893899204E-4</v>
      </c>
      <c r="G316" s="7">
        <f t="shared" si="43"/>
        <v>1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13</v>
      </c>
      <c r="D317" s="6">
        <v>10</v>
      </c>
      <c r="E317" s="7">
        <f t="shared" si="40"/>
        <v>1.2940473820426039E-3</v>
      </c>
      <c r="F317" s="7">
        <f t="shared" si="41"/>
        <v>1.3262599469496021E-3</v>
      </c>
      <c r="G317" s="7">
        <f t="shared" si="43"/>
        <v>-0.23076923076923078</v>
      </c>
      <c r="H317" s="8">
        <f t="shared" si="42"/>
        <v>-2.9862631893290859E-4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6</v>
      </c>
      <c r="D320" s="6">
        <v>7</v>
      </c>
      <c r="E320" s="7">
        <f t="shared" si="40"/>
        <v>5.9725263786581729E-4</v>
      </c>
      <c r="F320" s="7">
        <f t="shared" si="41"/>
        <v>9.2838196286472148E-4</v>
      </c>
      <c r="G320" s="7">
        <f t="shared" si="43"/>
        <v>0.16666666666666666</v>
      </c>
      <c r="H320" s="8">
        <f t="shared" si="42"/>
        <v>9.9542106310969539E-5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1</v>
      </c>
      <c r="D322" s="6">
        <v>0</v>
      </c>
      <c r="E322" s="7">
        <f t="shared" si="40"/>
        <v>9.9542106310969539E-5</v>
      </c>
      <c r="F322" s="7" t="str">
        <f t="shared" si="41"/>
        <v/>
      </c>
      <c r="G322" s="7">
        <f t="shared" si="43"/>
        <v>-1</v>
      </c>
      <c r="H322" s="8">
        <f t="shared" si="42"/>
        <v>-9.9542106310969539E-5</v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2</v>
      </c>
      <c r="D324" s="6">
        <v>0</v>
      </c>
      <c r="E324" s="7">
        <f t="shared" si="40"/>
        <v>1.9908421262193908E-4</v>
      </c>
      <c r="F324" s="7" t="str">
        <f t="shared" si="41"/>
        <v/>
      </c>
      <c r="G324" s="7">
        <f t="shared" si="43"/>
        <v>-1</v>
      </c>
      <c r="H324" s="8">
        <f t="shared" si="42"/>
        <v>-1.9908421262193908E-4</v>
      </c>
    </row>
    <row r="325" spans="1:8" x14ac:dyDescent="0.2">
      <c r="A325" s="27"/>
      <c r="B325" s="15" t="s">
        <v>309</v>
      </c>
      <c r="C325" s="12">
        <v>4</v>
      </c>
      <c r="D325" s="6">
        <v>21</v>
      </c>
      <c r="E325" s="7">
        <f t="shared" si="40"/>
        <v>3.9816842524387816E-4</v>
      </c>
      <c r="F325" s="7">
        <f t="shared" si="41"/>
        <v>2.7851458885941646E-3</v>
      </c>
      <c r="G325" s="7">
        <f t="shared" si="43"/>
        <v>4.25</v>
      </c>
      <c r="H325" s="8">
        <f t="shared" si="42"/>
        <v>1.6922158072864822E-3</v>
      </c>
    </row>
    <row r="326" spans="1:8" x14ac:dyDescent="0.2">
      <c r="A326" s="27"/>
      <c r="B326" s="15" t="s">
        <v>310</v>
      </c>
      <c r="C326" s="12">
        <v>5</v>
      </c>
      <c r="D326" s="6">
        <v>0</v>
      </c>
      <c r="E326" s="7">
        <f t="shared" si="40"/>
        <v>4.9771053155484772E-4</v>
      </c>
      <c r="F326" s="7" t="str">
        <f t="shared" si="41"/>
        <v/>
      </c>
      <c r="G326" s="7">
        <f t="shared" si="43"/>
        <v>-1</v>
      </c>
      <c r="H326" s="8">
        <f t="shared" si="42"/>
        <v>-4.9771053155484772E-4</v>
      </c>
    </row>
    <row r="327" spans="1:8" ht="25.5" x14ac:dyDescent="0.2">
      <c r="A327" s="27"/>
      <c r="B327" s="15" t="s">
        <v>311</v>
      </c>
      <c r="C327" s="12">
        <v>7</v>
      </c>
      <c r="D327" s="6">
        <v>0</v>
      </c>
      <c r="E327" s="7">
        <f t="shared" si="40"/>
        <v>6.9679474417678675E-4</v>
      </c>
      <c r="F327" s="7" t="str">
        <f t="shared" si="41"/>
        <v/>
      </c>
      <c r="G327" s="7">
        <f t="shared" si="43"/>
        <v>-1</v>
      </c>
      <c r="H327" s="8">
        <f t="shared" si="42"/>
        <v>-6.9679474417678675E-4</v>
      </c>
    </row>
    <row r="328" spans="1:8" x14ac:dyDescent="0.2">
      <c r="A328" s="27"/>
      <c r="B328" s="15" t="s">
        <v>312</v>
      </c>
      <c r="C328" s="12">
        <v>8</v>
      </c>
      <c r="D328" s="6">
        <v>0</v>
      </c>
      <c r="E328" s="7">
        <f t="shared" si="40"/>
        <v>7.9633685048775631E-4</v>
      </c>
      <c r="F328" s="7" t="str">
        <f t="shared" si="41"/>
        <v/>
      </c>
      <c r="G328" s="7">
        <f t="shared" si="43"/>
        <v>-1</v>
      </c>
      <c r="H328" s="8">
        <f t="shared" si="42"/>
        <v>-7.9633685048775631E-4</v>
      </c>
    </row>
    <row r="329" spans="1:8" x14ac:dyDescent="0.2">
      <c r="A329" s="27"/>
      <c r="B329" s="15" t="s">
        <v>313</v>
      </c>
      <c r="C329" s="12">
        <v>36</v>
      </c>
      <c r="D329" s="6">
        <v>32</v>
      </c>
      <c r="E329" s="7">
        <f t="shared" si="40"/>
        <v>3.5835158271949035E-3</v>
      </c>
      <c r="F329" s="7">
        <f t="shared" si="41"/>
        <v>4.2440318302387264E-3</v>
      </c>
      <c r="G329" s="7">
        <f t="shared" si="43"/>
        <v>-0.1111111111111111</v>
      </c>
      <c r="H329" s="8">
        <f t="shared" si="42"/>
        <v>-3.9816842524387816E-4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26</v>
      </c>
      <c r="D331" s="6">
        <v>118</v>
      </c>
      <c r="E331" s="7">
        <f t="shared" si="40"/>
        <v>2.5880947640852079E-3</v>
      </c>
      <c r="F331" s="7">
        <f t="shared" si="41"/>
        <v>1.5649867374005304E-2</v>
      </c>
      <c r="G331" s="7">
        <f t="shared" si="43"/>
        <v>3.5384615384615383</v>
      </c>
      <c r="H331" s="8">
        <f t="shared" si="42"/>
        <v>9.1578737806091975E-3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24</v>
      </c>
      <c r="D333" s="6">
        <v>19</v>
      </c>
      <c r="E333" s="7">
        <f t="shared" si="40"/>
        <v>2.3890105514632692E-3</v>
      </c>
      <c r="F333" s="7">
        <f t="shared" si="41"/>
        <v>2.5198938992042441E-3</v>
      </c>
      <c r="G333" s="7">
        <f t="shared" si="43"/>
        <v>-0.20833333333333334</v>
      </c>
      <c r="H333" s="8">
        <f t="shared" si="42"/>
        <v>-4.9771053155484772E-4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3</v>
      </c>
      <c r="E335" s="7" t="str">
        <f t="shared" si="40"/>
        <v/>
      </c>
      <c r="F335" s="7">
        <f t="shared" si="41"/>
        <v>3.9787798408488063E-4</v>
      </c>
      <c r="G335" s="7">
        <f t="shared" si="43"/>
        <v>1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13</v>
      </c>
      <c r="D336" s="6">
        <v>8</v>
      </c>
      <c r="E336" s="7">
        <f t="shared" si="40"/>
        <v>1.2940473820426039E-3</v>
      </c>
      <c r="F336" s="7">
        <f t="shared" si="41"/>
        <v>1.0610079575596816E-3</v>
      </c>
      <c r="G336" s="7">
        <f t="shared" si="43"/>
        <v>-0.38461538461538464</v>
      </c>
      <c r="H336" s="8">
        <f t="shared" si="42"/>
        <v>-4.9771053155484772E-4</v>
      </c>
    </row>
    <row r="337" spans="1:8" ht="25.5" x14ac:dyDescent="0.2">
      <c r="A337" s="27"/>
      <c r="B337" s="15" t="s">
        <v>321</v>
      </c>
      <c r="C337" s="12">
        <v>14</v>
      </c>
      <c r="D337" s="6">
        <v>5</v>
      </c>
      <c r="E337" s="7">
        <f t="shared" si="40"/>
        <v>1.3935894883535735E-3</v>
      </c>
      <c r="F337" s="7">
        <f t="shared" si="41"/>
        <v>6.6312997347480103E-4</v>
      </c>
      <c r="G337" s="7">
        <f t="shared" si="43"/>
        <v>-0.6428571428571429</v>
      </c>
      <c r="H337" s="8">
        <f t="shared" si="42"/>
        <v>-8.9587895679872588E-4</v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1</v>
      </c>
      <c r="D339" s="6">
        <v>10</v>
      </c>
      <c r="E339" s="7">
        <f t="shared" si="40"/>
        <v>9.9542106310969539E-5</v>
      </c>
      <c r="F339" s="7">
        <f t="shared" si="41"/>
        <v>1.3262599469496021E-3</v>
      </c>
      <c r="G339" s="7">
        <f t="shared" si="43"/>
        <v>9</v>
      </c>
      <c r="H339" s="8">
        <f t="shared" si="42"/>
        <v>8.9587895679872588E-4</v>
      </c>
    </row>
    <row r="340" spans="1:8" ht="25.5" x14ac:dyDescent="0.2">
      <c r="A340" s="27"/>
      <c r="B340" s="15" t="s">
        <v>324</v>
      </c>
      <c r="C340" s="12">
        <v>52</v>
      </c>
      <c r="D340" s="6">
        <v>37</v>
      </c>
      <c r="E340" s="7">
        <f t="shared" si="40"/>
        <v>5.1761895281704157E-3</v>
      </c>
      <c r="F340" s="7">
        <f t="shared" si="41"/>
        <v>4.9071618037135282E-3</v>
      </c>
      <c r="G340" s="7">
        <f t="shared" si="43"/>
        <v>-0.28846153846153844</v>
      </c>
      <c r="H340" s="8">
        <f t="shared" si="42"/>
        <v>-1.4931315946645428E-3</v>
      </c>
    </row>
    <row r="341" spans="1:8" x14ac:dyDescent="0.2">
      <c r="A341" s="27"/>
      <c r="B341" s="15" t="s">
        <v>325</v>
      </c>
      <c r="C341" s="12">
        <v>3</v>
      </c>
      <c r="D341" s="6">
        <v>1</v>
      </c>
      <c r="E341" s="7">
        <f t="shared" ref="E341:E356" si="44">+IF(C341=0,"",C341/C$181)</f>
        <v>2.9862631893290864E-4</v>
      </c>
      <c r="F341" s="7">
        <f t="shared" ref="F341:F356" si="45">+IF(D341=0,"",D341/D$181)</f>
        <v>1.326259946949602E-4</v>
      </c>
      <c r="G341" s="7">
        <f t="shared" si="43"/>
        <v>-0.66666666666666663</v>
      </c>
      <c r="H341" s="8">
        <f t="shared" ref="H341:H356" si="46">+IF(OR(AND(E341=""),(G341="")),"",E341*G341)</f>
        <v>-1.9908421262193908E-4</v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1</v>
      </c>
      <c r="D344" s="6">
        <v>0</v>
      </c>
      <c r="E344" s="7">
        <f t="shared" si="44"/>
        <v>9.9542106310969539E-5</v>
      </c>
      <c r="F344" s="7" t="str">
        <f t="shared" si="45"/>
        <v/>
      </c>
      <c r="G344" s="7">
        <f t="shared" si="47"/>
        <v>-1</v>
      </c>
      <c r="H344" s="8">
        <f t="shared" si="46"/>
        <v>-9.9542106310969539E-5</v>
      </c>
    </row>
    <row r="345" spans="1:8" ht="25.5" x14ac:dyDescent="0.2">
      <c r="A345" s="27"/>
      <c r="B345" s="15" t="s">
        <v>329</v>
      </c>
      <c r="C345" s="12">
        <v>61</v>
      </c>
      <c r="D345" s="6">
        <v>1</v>
      </c>
      <c r="E345" s="7">
        <f t="shared" si="44"/>
        <v>6.072068484969142E-3</v>
      </c>
      <c r="F345" s="7">
        <f t="shared" si="45"/>
        <v>1.326259946949602E-4</v>
      </c>
      <c r="G345" s="7">
        <f t="shared" si="47"/>
        <v>-0.98360655737704916</v>
      </c>
      <c r="H345" s="8">
        <f t="shared" si="46"/>
        <v>-5.9725263786581722E-3</v>
      </c>
    </row>
    <row r="346" spans="1:8" ht="25.5" x14ac:dyDescent="0.2">
      <c r="A346" s="27"/>
      <c r="B346" s="15" t="s">
        <v>330</v>
      </c>
      <c r="C346" s="12">
        <v>6</v>
      </c>
      <c r="D346" s="6">
        <v>1</v>
      </c>
      <c r="E346" s="7">
        <f t="shared" si="44"/>
        <v>5.9725263786581729E-4</v>
      </c>
      <c r="F346" s="7">
        <f t="shared" si="45"/>
        <v>1.326259946949602E-4</v>
      </c>
      <c r="G346" s="7">
        <f t="shared" si="47"/>
        <v>-0.83333333333333337</v>
      </c>
      <c r="H346" s="8">
        <f t="shared" si="46"/>
        <v>-4.9771053155484772E-4</v>
      </c>
    </row>
    <row r="347" spans="1:8" ht="25.5" x14ac:dyDescent="0.2">
      <c r="A347" s="27"/>
      <c r="B347" s="15" t="s">
        <v>331</v>
      </c>
      <c r="C347" s="12">
        <v>6</v>
      </c>
      <c r="D347" s="6">
        <v>3</v>
      </c>
      <c r="E347" s="7">
        <f t="shared" si="44"/>
        <v>5.9725263786581729E-4</v>
      </c>
      <c r="F347" s="7">
        <f t="shared" si="45"/>
        <v>3.9787798408488063E-4</v>
      </c>
      <c r="G347" s="7">
        <f t="shared" si="47"/>
        <v>-0.5</v>
      </c>
      <c r="H347" s="8">
        <f t="shared" si="46"/>
        <v>-2.9862631893290864E-4</v>
      </c>
    </row>
    <row r="348" spans="1:8" ht="25.5" x14ac:dyDescent="0.2">
      <c r="A348" s="27"/>
      <c r="B348" s="15" t="s">
        <v>332</v>
      </c>
      <c r="C348" s="12">
        <v>0</v>
      </c>
      <c r="D348" s="6">
        <v>24</v>
      </c>
      <c r="E348" s="7" t="str">
        <f t="shared" si="44"/>
        <v/>
      </c>
      <c r="F348" s="7">
        <f t="shared" si="45"/>
        <v>3.183023872679045E-3</v>
      </c>
      <c r="G348" s="7">
        <f t="shared" si="47"/>
        <v>1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4</v>
      </c>
      <c r="D349" s="6">
        <v>13</v>
      </c>
      <c r="E349" s="7">
        <f t="shared" si="44"/>
        <v>3.9816842524387816E-4</v>
      </c>
      <c r="F349" s="7">
        <f t="shared" si="45"/>
        <v>1.7241379310344827E-3</v>
      </c>
      <c r="G349" s="7">
        <f t="shared" si="47"/>
        <v>2.25</v>
      </c>
      <c r="H349" s="8">
        <f t="shared" si="46"/>
        <v>8.9587895679872588E-4</v>
      </c>
    </row>
    <row r="350" spans="1:8" ht="25.5" x14ac:dyDescent="0.2">
      <c r="A350" s="27"/>
      <c r="B350" s="15" t="s">
        <v>334</v>
      </c>
      <c r="C350" s="12">
        <v>1</v>
      </c>
      <c r="D350" s="6">
        <v>0</v>
      </c>
      <c r="E350" s="7">
        <f t="shared" si="44"/>
        <v>9.9542106310969539E-5</v>
      </c>
      <c r="F350" s="7" t="str">
        <f t="shared" si="45"/>
        <v/>
      </c>
      <c r="G350" s="7">
        <f t="shared" si="47"/>
        <v>-1</v>
      </c>
      <c r="H350" s="8">
        <f t="shared" si="46"/>
        <v>-9.9542106310969539E-5</v>
      </c>
    </row>
    <row r="351" spans="1:8" x14ac:dyDescent="0.2">
      <c r="A351" s="27"/>
      <c r="B351" s="15" t="s">
        <v>335</v>
      </c>
      <c r="C351" s="12">
        <v>0</v>
      </c>
      <c r="D351" s="6">
        <v>4</v>
      </c>
      <c r="E351" s="7" t="str">
        <f t="shared" si="44"/>
        <v/>
      </c>
      <c r="F351" s="7">
        <f t="shared" si="45"/>
        <v>5.305039787798408E-4</v>
      </c>
      <c r="G351" s="7">
        <f t="shared" si="47"/>
        <v>1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1</v>
      </c>
      <c r="D352" s="6">
        <v>0</v>
      </c>
      <c r="E352" s="7">
        <f t="shared" si="44"/>
        <v>9.9542106310969539E-5</v>
      </c>
      <c r="F352" s="7" t="str">
        <f t="shared" si="45"/>
        <v/>
      </c>
      <c r="G352" s="7">
        <f t="shared" si="47"/>
        <v>-1</v>
      </c>
      <c r="H352" s="8">
        <f t="shared" si="46"/>
        <v>-9.9542106310969539E-5</v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92</v>
      </c>
      <c r="D354" s="6">
        <v>128</v>
      </c>
      <c r="E354" s="7">
        <f t="shared" si="44"/>
        <v>9.1578737806091975E-3</v>
      </c>
      <c r="F354" s="7">
        <f t="shared" si="45"/>
        <v>1.6976127320954906E-2</v>
      </c>
      <c r="G354" s="7">
        <f t="shared" si="47"/>
        <v>0.39130434782608697</v>
      </c>
      <c r="H354" s="8">
        <f t="shared" si="46"/>
        <v>3.5835158271949035E-3</v>
      </c>
    </row>
    <row r="355" spans="1:8" x14ac:dyDescent="0.2">
      <c r="A355" s="27"/>
      <c r="B355" s="15" t="s">
        <v>339</v>
      </c>
      <c r="C355" s="12">
        <v>12</v>
      </c>
      <c r="D355" s="6">
        <v>1</v>
      </c>
      <c r="E355" s="7">
        <f t="shared" si="44"/>
        <v>1.1945052757316346E-3</v>
      </c>
      <c r="F355" s="7">
        <f t="shared" si="45"/>
        <v>1.326259946949602E-4</v>
      </c>
      <c r="G355" s="7">
        <f t="shared" si="47"/>
        <v>-0.91666666666666663</v>
      </c>
      <c r="H355" s="8">
        <f t="shared" si="46"/>
        <v>-1.094963169420665E-3</v>
      </c>
    </row>
    <row r="356" spans="1:8" ht="26.25" thickBot="1" x14ac:dyDescent="0.25">
      <c r="A356" s="27"/>
      <c r="B356" s="16" t="s">
        <v>340</v>
      </c>
      <c r="C356" s="13">
        <v>51</v>
      </c>
      <c r="D356" s="9">
        <v>36</v>
      </c>
      <c r="E356" s="10">
        <f t="shared" si="44"/>
        <v>5.0766474218594468E-3</v>
      </c>
      <c r="F356" s="10">
        <f t="shared" si="45"/>
        <v>4.7745358090185673E-3</v>
      </c>
      <c r="G356" s="10">
        <f t="shared" si="47"/>
        <v>-0.29411764705882354</v>
      </c>
      <c r="H356" s="11">
        <f t="shared" si="46"/>
        <v>-1.4931315946645433E-3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46030</v>
      </c>
      <c r="D362" s="20">
        <f>SUM(D363:D595)</f>
        <v>36717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-0.20232457093200087</v>
      </c>
      <c r="H362" s="21">
        <f t="shared" ref="H362:H425" si="50">+IF(OR(AND(E362=""),(G362="")),"",E362*G362)</f>
        <v>-0.20232457093200087</v>
      </c>
    </row>
    <row r="363" spans="1:8" x14ac:dyDescent="0.2">
      <c r="A363" s="27"/>
      <c r="B363" s="14" t="s">
        <v>341</v>
      </c>
      <c r="C363" s="25">
        <v>302</v>
      </c>
      <c r="D363" s="22">
        <v>227</v>
      </c>
      <c r="E363" s="23">
        <f t="shared" si="48"/>
        <v>6.5609385183575926E-3</v>
      </c>
      <c r="F363" s="23">
        <f t="shared" si="49"/>
        <v>6.1824223111910017E-3</v>
      </c>
      <c r="G363" s="23">
        <f t="shared" ref="G363:G426" si="51">+IF(AND(C363=0,D363=0)," ",IF(C363=0,1,IF(D363=0,-1,(D363-C363)/C363)))</f>
        <v>-0.24834437086092714</v>
      </c>
      <c r="H363" s="24">
        <f t="shared" si="50"/>
        <v>-1.6293721485987399E-3</v>
      </c>
    </row>
    <row r="364" spans="1:8" x14ac:dyDescent="0.2">
      <c r="A364" s="27"/>
      <c r="B364" s="15" t="s">
        <v>342</v>
      </c>
      <c r="C364" s="12">
        <v>92</v>
      </c>
      <c r="D364" s="6">
        <v>287</v>
      </c>
      <c r="E364" s="7">
        <f t="shared" si="48"/>
        <v>1.9986965022811211E-3</v>
      </c>
      <c r="F364" s="7">
        <f t="shared" si="49"/>
        <v>7.8165427458670375E-3</v>
      </c>
      <c r="G364" s="7">
        <f t="shared" si="51"/>
        <v>2.1195652173913042</v>
      </c>
      <c r="H364" s="8">
        <f t="shared" si="50"/>
        <v>4.236367586356724E-3</v>
      </c>
    </row>
    <row r="365" spans="1:8" x14ac:dyDescent="0.2">
      <c r="A365" s="27"/>
      <c r="B365" s="15" t="s">
        <v>343</v>
      </c>
      <c r="C365" s="12">
        <v>23</v>
      </c>
      <c r="D365" s="6">
        <v>64</v>
      </c>
      <c r="E365" s="7">
        <f t="shared" si="48"/>
        <v>4.9967412557028028E-4</v>
      </c>
      <c r="F365" s="7">
        <f t="shared" si="49"/>
        <v>1.7430617969877713E-3</v>
      </c>
      <c r="G365" s="7">
        <f t="shared" si="51"/>
        <v>1.7826086956521738</v>
      </c>
      <c r="H365" s="8">
        <f t="shared" si="50"/>
        <v>8.907234412339778E-4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44</v>
      </c>
      <c r="D367" s="6">
        <v>52</v>
      </c>
      <c r="E367" s="7">
        <f t="shared" si="48"/>
        <v>9.5589832717792738E-4</v>
      </c>
      <c r="F367" s="7">
        <f t="shared" si="49"/>
        <v>1.4162377100525641E-3</v>
      </c>
      <c r="G367" s="7">
        <f t="shared" si="51"/>
        <v>0.18181818181818182</v>
      </c>
      <c r="H367" s="8">
        <f t="shared" si="50"/>
        <v>1.7379969585053226E-4</v>
      </c>
    </row>
    <row r="368" spans="1:8" x14ac:dyDescent="0.2">
      <c r="A368" s="27"/>
      <c r="B368" s="15" t="s">
        <v>346</v>
      </c>
      <c r="C368" s="12">
        <v>1673</v>
      </c>
      <c r="D368" s="6">
        <v>2251</v>
      </c>
      <c r="E368" s="7">
        <f t="shared" si="48"/>
        <v>3.6345861394742558E-2</v>
      </c>
      <c r="F368" s="7">
        <f t="shared" si="49"/>
        <v>6.1306751640929268E-2</v>
      </c>
      <c r="G368" s="7">
        <f t="shared" si="51"/>
        <v>0.34548714883442916</v>
      </c>
      <c r="H368" s="8">
        <f t="shared" si="50"/>
        <v>1.2557028025200955E-2</v>
      </c>
    </row>
    <row r="369" spans="1:8" x14ac:dyDescent="0.2">
      <c r="A369" s="27"/>
      <c r="B369" s="15" t="s">
        <v>347</v>
      </c>
      <c r="C369" s="12">
        <v>73</v>
      </c>
      <c r="D369" s="6">
        <v>146</v>
      </c>
      <c r="E369" s="7">
        <f t="shared" si="48"/>
        <v>1.5859222246361068E-3</v>
      </c>
      <c r="F369" s="7">
        <f t="shared" si="49"/>
        <v>3.9763597243783529E-3</v>
      </c>
      <c r="G369" s="7">
        <f t="shared" si="51"/>
        <v>1</v>
      </c>
      <c r="H369" s="8">
        <f t="shared" si="50"/>
        <v>1.5859222246361068E-3</v>
      </c>
    </row>
    <row r="370" spans="1:8" x14ac:dyDescent="0.2">
      <c r="A370" s="27"/>
      <c r="B370" s="15" t="s">
        <v>348</v>
      </c>
      <c r="C370" s="12">
        <v>115</v>
      </c>
      <c r="D370" s="6">
        <v>15</v>
      </c>
      <c r="E370" s="7">
        <f t="shared" si="48"/>
        <v>2.4983706278514013E-3</v>
      </c>
      <c r="F370" s="7">
        <f t="shared" si="49"/>
        <v>4.085301086690089E-4</v>
      </c>
      <c r="G370" s="7">
        <f t="shared" si="51"/>
        <v>-0.86956521739130432</v>
      </c>
      <c r="H370" s="8">
        <f t="shared" si="50"/>
        <v>-2.1724961981316533E-3</v>
      </c>
    </row>
    <row r="371" spans="1:8" x14ac:dyDescent="0.2">
      <c r="A371" s="27"/>
      <c r="B371" s="15" t="s">
        <v>349</v>
      </c>
      <c r="C371" s="12">
        <v>502</v>
      </c>
      <c r="D371" s="6">
        <v>245</v>
      </c>
      <c r="E371" s="7">
        <f t="shared" si="48"/>
        <v>1.0905930914620899E-2</v>
      </c>
      <c r="F371" s="7">
        <f t="shared" si="49"/>
        <v>6.6726584415938124E-3</v>
      </c>
      <c r="G371" s="7">
        <f t="shared" si="51"/>
        <v>-0.51195219123505975</v>
      </c>
      <c r="H371" s="8">
        <f t="shared" si="50"/>
        <v>-5.5833152291983488E-3</v>
      </c>
    </row>
    <row r="372" spans="1:8" x14ac:dyDescent="0.2">
      <c r="A372" s="27"/>
      <c r="B372" s="15" t="s">
        <v>350</v>
      </c>
      <c r="C372" s="12">
        <v>38</v>
      </c>
      <c r="D372" s="6">
        <v>55</v>
      </c>
      <c r="E372" s="7">
        <f t="shared" si="48"/>
        <v>8.2554855529002821E-4</v>
      </c>
      <c r="F372" s="7">
        <f t="shared" si="49"/>
        <v>1.4979437317863659E-3</v>
      </c>
      <c r="G372" s="7">
        <f t="shared" si="51"/>
        <v>0.44736842105263158</v>
      </c>
      <c r="H372" s="8">
        <f t="shared" si="50"/>
        <v>3.6932435368238105E-4</v>
      </c>
    </row>
    <row r="373" spans="1:8" x14ac:dyDescent="0.2">
      <c r="A373" s="27"/>
      <c r="B373" s="15" t="s">
        <v>351</v>
      </c>
      <c r="C373" s="12">
        <v>0</v>
      </c>
      <c r="D373" s="6">
        <v>1</v>
      </c>
      <c r="E373" s="7" t="str">
        <f t="shared" si="48"/>
        <v/>
      </c>
      <c r="F373" s="7">
        <f t="shared" si="49"/>
        <v>2.7235340577933927E-5</v>
      </c>
      <c r="G373" s="7">
        <f t="shared" si="51"/>
        <v>1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1846</v>
      </c>
      <c r="D374" s="6">
        <v>1357</v>
      </c>
      <c r="E374" s="7">
        <f t="shared" si="48"/>
        <v>4.0104279817510316E-2</v>
      </c>
      <c r="F374" s="7">
        <f t="shared" si="49"/>
        <v>3.6958357164256342E-2</v>
      </c>
      <c r="G374" s="7">
        <f t="shared" si="51"/>
        <v>-0.2648970747562297</v>
      </c>
      <c r="H374" s="8">
        <f t="shared" si="50"/>
        <v>-1.0623506408863784E-2</v>
      </c>
    </row>
    <row r="375" spans="1:8" x14ac:dyDescent="0.2">
      <c r="A375" s="27"/>
      <c r="B375" s="15" t="s">
        <v>353</v>
      </c>
      <c r="C375" s="12">
        <v>222</v>
      </c>
      <c r="D375" s="6">
        <v>217</v>
      </c>
      <c r="E375" s="7">
        <f t="shared" si="48"/>
        <v>4.8229415598522703E-3</v>
      </c>
      <c r="F375" s="7">
        <f t="shared" si="49"/>
        <v>5.9100689054116624E-3</v>
      </c>
      <c r="G375" s="7">
        <f t="shared" si="51"/>
        <v>-2.2522522522522521E-2</v>
      </c>
      <c r="H375" s="8">
        <f t="shared" si="50"/>
        <v>-1.0862480990658266E-4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335</v>
      </c>
      <c r="D377" s="6">
        <v>69</v>
      </c>
      <c r="E377" s="7">
        <f t="shared" si="48"/>
        <v>7.2778622637410381E-3</v>
      </c>
      <c r="F377" s="7">
        <f t="shared" si="49"/>
        <v>1.879238499877441E-3</v>
      </c>
      <c r="G377" s="7">
        <f t="shared" si="51"/>
        <v>-0.79402985074626864</v>
      </c>
      <c r="H377" s="8">
        <f t="shared" si="50"/>
        <v>-5.7788398870301976E-3</v>
      </c>
    </row>
    <row r="378" spans="1:8" x14ac:dyDescent="0.2">
      <c r="A378" s="27"/>
      <c r="B378" s="15" t="s">
        <v>356</v>
      </c>
      <c r="C378" s="12">
        <v>173</v>
      </c>
      <c r="D378" s="6">
        <v>189</v>
      </c>
      <c r="E378" s="7">
        <f t="shared" si="48"/>
        <v>3.75841842276776E-3</v>
      </c>
      <c r="F378" s="7">
        <f t="shared" si="49"/>
        <v>5.1474793692295124E-3</v>
      </c>
      <c r="G378" s="7">
        <f t="shared" si="51"/>
        <v>9.2485549132947972E-2</v>
      </c>
      <c r="H378" s="8">
        <f t="shared" si="50"/>
        <v>3.4759939170106446E-4</v>
      </c>
    </row>
    <row r="379" spans="1:8" x14ac:dyDescent="0.2">
      <c r="A379" s="27"/>
      <c r="B379" s="15" t="s">
        <v>357</v>
      </c>
      <c r="C379" s="12">
        <v>42</v>
      </c>
      <c r="D379" s="6">
        <v>91</v>
      </c>
      <c r="E379" s="7">
        <f t="shared" si="48"/>
        <v>9.1244840321529433E-4</v>
      </c>
      <c r="F379" s="7">
        <f t="shared" si="49"/>
        <v>2.4784159925919872E-3</v>
      </c>
      <c r="G379" s="7">
        <f t="shared" si="51"/>
        <v>1.1666666666666667</v>
      </c>
      <c r="H379" s="8">
        <f t="shared" si="50"/>
        <v>1.0645231370845101E-3</v>
      </c>
    </row>
    <row r="380" spans="1:8" x14ac:dyDescent="0.2">
      <c r="A380" s="27"/>
      <c r="B380" s="15" t="s">
        <v>358</v>
      </c>
      <c r="C380" s="12">
        <v>20</v>
      </c>
      <c r="D380" s="6">
        <v>0</v>
      </c>
      <c r="E380" s="7">
        <f t="shared" si="48"/>
        <v>4.3449923962633063E-4</v>
      </c>
      <c r="F380" s="7" t="str">
        <f t="shared" si="49"/>
        <v/>
      </c>
      <c r="G380" s="7">
        <f t="shared" si="51"/>
        <v>-1</v>
      </c>
      <c r="H380" s="8">
        <f t="shared" si="50"/>
        <v>-4.3449923962633063E-4</v>
      </c>
    </row>
    <row r="381" spans="1:8" x14ac:dyDescent="0.2">
      <c r="A381" s="27"/>
      <c r="B381" s="15" t="s">
        <v>359</v>
      </c>
      <c r="C381" s="12">
        <v>0</v>
      </c>
      <c r="D381" s="6">
        <v>1</v>
      </c>
      <c r="E381" s="7" t="str">
        <f t="shared" si="48"/>
        <v/>
      </c>
      <c r="F381" s="7">
        <f t="shared" si="49"/>
        <v>2.7235340577933927E-5</v>
      </c>
      <c r="G381" s="7">
        <f t="shared" si="51"/>
        <v>1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10842</v>
      </c>
      <c r="D382" s="6">
        <v>6999</v>
      </c>
      <c r="E382" s="7">
        <f t="shared" si="48"/>
        <v>0.23554203780143385</v>
      </c>
      <c r="F382" s="7">
        <f t="shared" si="49"/>
        <v>0.19062014870495955</v>
      </c>
      <c r="G382" s="7">
        <f t="shared" si="51"/>
        <v>-0.35445489762036525</v>
      </c>
      <c r="H382" s="8">
        <f t="shared" si="50"/>
        <v>-8.348902889419943E-2</v>
      </c>
    </row>
    <row r="383" spans="1:8" x14ac:dyDescent="0.2">
      <c r="A383" s="27"/>
      <c r="B383" s="15" t="s">
        <v>361</v>
      </c>
      <c r="C383" s="12">
        <v>3</v>
      </c>
      <c r="D383" s="6">
        <v>266</v>
      </c>
      <c r="E383" s="7">
        <f t="shared" si="48"/>
        <v>6.5174885943949601E-5</v>
      </c>
      <c r="F383" s="7">
        <f t="shared" si="49"/>
        <v>7.2446005937304245E-3</v>
      </c>
      <c r="G383" s="7">
        <f t="shared" si="51"/>
        <v>87.666666666666671</v>
      </c>
      <c r="H383" s="8">
        <f t="shared" si="50"/>
        <v>5.7136650010862489E-3</v>
      </c>
    </row>
    <row r="384" spans="1:8" x14ac:dyDescent="0.2">
      <c r="A384" s="27"/>
      <c r="B384" s="15" t="s">
        <v>362</v>
      </c>
      <c r="C384" s="12">
        <v>0</v>
      </c>
      <c r="D384" s="6">
        <v>3</v>
      </c>
      <c r="E384" s="7" t="str">
        <f t="shared" si="48"/>
        <v/>
      </c>
      <c r="F384" s="7">
        <f t="shared" si="49"/>
        <v>8.1706021733801777E-5</v>
      </c>
      <c r="G384" s="7">
        <f t="shared" si="51"/>
        <v>1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411</v>
      </c>
      <c r="D385" s="6">
        <v>305</v>
      </c>
      <c r="E385" s="7">
        <f t="shared" si="48"/>
        <v>8.9289593743210952E-3</v>
      </c>
      <c r="F385" s="7">
        <f t="shared" si="49"/>
        <v>8.3067788762698474E-3</v>
      </c>
      <c r="G385" s="7">
        <f t="shared" si="51"/>
        <v>-0.25790754257907544</v>
      </c>
      <c r="H385" s="8">
        <f t="shared" si="50"/>
        <v>-2.3028459700195525E-3</v>
      </c>
    </row>
    <row r="386" spans="1:8" x14ac:dyDescent="0.2">
      <c r="A386" s="27"/>
      <c r="B386" s="15" t="s">
        <v>364</v>
      </c>
      <c r="C386" s="12">
        <v>1582</v>
      </c>
      <c r="D386" s="6">
        <v>2002</v>
      </c>
      <c r="E386" s="7">
        <f t="shared" si="48"/>
        <v>3.4368889854442752E-2</v>
      </c>
      <c r="F386" s="7">
        <f t="shared" si="49"/>
        <v>5.4525151837023722E-2</v>
      </c>
      <c r="G386" s="7">
        <f t="shared" si="51"/>
        <v>0.26548672566371684</v>
      </c>
      <c r="H386" s="8">
        <f t="shared" si="50"/>
        <v>9.1244840321529439E-3</v>
      </c>
    </row>
    <row r="387" spans="1:8" x14ac:dyDescent="0.2">
      <c r="A387" s="27"/>
      <c r="B387" s="15" t="s">
        <v>365</v>
      </c>
      <c r="C387" s="12">
        <v>94</v>
      </c>
      <c r="D387" s="6">
        <v>149</v>
      </c>
      <c r="E387" s="7">
        <f t="shared" si="48"/>
        <v>2.0421464262437542E-3</v>
      </c>
      <c r="F387" s="7">
        <f t="shared" si="49"/>
        <v>4.0580657461121552E-3</v>
      </c>
      <c r="G387" s="7">
        <f t="shared" si="51"/>
        <v>0.58510638297872342</v>
      </c>
      <c r="H387" s="8">
        <f t="shared" si="50"/>
        <v>1.1948729089724093E-3</v>
      </c>
    </row>
    <row r="388" spans="1:8" x14ac:dyDescent="0.2">
      <c r="A388" s="27"/>
      <c r="B388" s="15" t="s">
        <v>366</v>
      </c>
      <c r="C388" s="12">
        <v>6</v>
      </c>
      <c r="D388" s="6">
        <v>1</v>
      </c>
      <c r="E388" s="7">
        <f t="shared" si="48"/>
        <v>1.303497718878992E-4</v>
      </c>
      <c r="F388" s="7">
        <f t="shared" si="49"/>
        <v>2.7235340577933927E-5</v>
      </c>
      <c r="G388" s="7">
        <f t="shared" si="51"/>
        <v>-0.83333333333333337</v>
      </c>
      <c r="H388" s="8">
        <f t="shared" si="50"/>
        <v>-1.0862480990658267E-4</v>
      </c>
    </row>
    <row r="389" spans="1:8" x14ac:dyDescent="0.2">
      <c r="A389" s="27"/>
      <c r="B389" s="15" t="s">
        <v>367</v>
      </c>
      <c r="C389" s="12">
        <v>31</v>
      </c>
      <c r="D389" s="6">
        <v>16</v>
      </c>
      <c r="E389" s="7">
        <f t="shared" si="48"/>
        <v>6.7347382142081251E-4</v>
      </c>
      <c r="F389" s="7">
        <f t="shared" si="49"/>
        <v>4.3576544924694283E-4</v>
      </c>
      <c r="G389" s="7">
        <f t="shared" si="51"/>
        <v>-0.4838709677419355</v>
      </c>
      <c r="H389" s="8">
        <f t="shared" si="50"/>
        <v>-3.2587442971974799E-4</v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2</v>
      </c>
      <c r="D391" s="6">
        <v>0</v>
      </c>
      <c r="E391" s="7">
        <f t="shared" si="48"/>
        <v>4.3449923962633065E-5</v>
      </c>
      <c r="F391" s="7" t="str">
        <f t="shared" si="49"/>
        <v/>
      </c>
      <c r="G391" s="7">
        <f t="shared" si="51"/>
        <v>-1</v>
      </c>
      <c r="H391" s="8">
        <f t="shared" si="50"/>
        <v>-4.3449923962633065E-5</v>
      </c>
    </row>
    <row r="392" spans="1:8" x14ac:dyDescent="0.2">
      <c r="A392" s="27"/>
      <c r="B392" s="15" t="s">
        <v>370</v>
      </c>
      <c r="C392" s="12">
        <v>37</v>
      </c>
      <c r="D392" s="6">
        <v>64</v>
      </c>
      <c r="E392" s="7">
        <f t="shared" si="48"/>
        <v>8.0382359330871168E-4</v>
      </c>
      <c r="F392" s="7">
        <f t="shared" si="49"/>
        <v>1.7430617969877713E-3</v>
      </c>
      <c r="G392" s="7">
        <f t="shared" si="51"/>
        <v>0.72972972972972971</v>
      </c>
      <c r="H392" s="8">
        <f t="shared" si="50"/>
        <v>5.8657397349554639E-4</v>
      </c>
    </row>
    <row r="393" spans="1:8" x14ac:dyDescent="0.2">
      <c r="A393" s="27"/>
      <c r="B393" s="15" t="s">
        <v>371</v>
      </c>
      <c r="C393" s="12">
        <v>43</v>
      </c>
      <c r="D393" s="6">
        <v>155</v>
      </c>
      <c r="E393" s="7">
        <f t="shared" si="48"/>
        <v>9.3417336519661086E-4</v>
      </c>
      <c r="F393" s="7">
        <f t="shared" si="49"/>
        <v>4.2214777895797587E-3</v>
      </c>
      <c r="G393" s="7">
        <f t="shared" si="51"/>
        <v>2.6046511627906979</v>
      </c>
      <c r="H393" s="8">
        <f t="shared" si="50"/>
        <v>2.4331957419074517E-3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29</v>
      </c>
      <c r="D395" s="6">
        <v>3</v>
      </c>
      <c r="E395" s="7">
        <f t="shared" si="48"/>
        <v>6.3002389745817945E-4</v>
      </c>
      <c r="F395" s="7">
        <f t="shared" si="49"/>
        <v>8.1706021733801777E-5</v>
      </c>
      <c r="G395" s="7">
        <f t="shared" si="51"/>
        <v>-0.89655172413793105</v>
      </c>
      <c r="H395" s="8">
        <f t="shared" si="50"/>
        <v>-5.6484901151422986E-4</v>
      </c>
    </row>
    <row r="396" spans="1:8" ht="25.5" x14ac:dyDescent="0.2">
      <c r="A396" s="27"/>
      <c r="B396" s="15" t="s">
        <v>374</v>
      </c>
      <c r="C396" s="12">
        <v>624</v>
      </c>
      <c r="D396" s="6">
        <v>201</v>
      </c>
      <c r="E396" s="7">
        <f t="shared" si="48"/>
        <v>1.3556376276341516E-2</v>
      </c>
      <c r="F396" s="7">
        <f t="shared" si="49"/>
        <v>5.4743034561647195E-3</v>
      </c>
      <c r="G396" s="7">
        <f t="shared" si="51"/>
        <v>-0.67788461538461542</v>
      </c>
      <c r="H396" s="8">
        <f t="shared" si="50"/>
        <v>-9.1896589180968935E-3</v>
      </c>
    </row>
    <row r="397" spans="1:8" x14ac:dyDescent="0.2">
      <c r="A397" s="27"/>
      <c r="B397" s="15" t="s">
        <v>375</v>
      </c>
      <c r="C397" s="12">
        <v>604</v>
      </c>
      <c r="D397" s="6">
        <v>510</v>
      </c>
      <c r="E397" s="7">
        <f t="shared" si="48"/>
        <v>1.3121877036715185E-2</v>
      </c>
      <c r="F397" s="7">
        <f t="shared" si="49"/>
        <v>1.3890023694746303E-2</v>
      </c>
      <c r="G397" s="7">
        <f t="shared" si="51"/>
        <v>-0.15562913907284767</v>
      </c>
      <c r="H397" s="8">
        <f t="shared" si="50"/>
        <v>-2.0421464262437537E-3</v>
      </c>
    </row>
    <row r="398" spans="1:8" x14ac:dyDescent="0.2">
      <c r="A398" s="27"/>
      <c r="B398" s="15" t="s">
        <v>376</v>
      </c>
      <c r="C398" s="12">
        <v>45</v>
      </c>
      <c r="D398" s="6">
        <v>60</v>
      </c>
      <c r="E398" s="7">
        <f t="shared" si="48"/>
        <v>9.7762328915924402E-4</v>
      </c>
      <c r="F398" s="7">
        <f t="shared" si="49"/>
        <v>1.6341204346760356E-3</v>
      </c>
      <c r="G398" s="7">
        <f t="shared" si="51"/>
        <v>0.33333333333333331</v>
      </c>
      <c r="H398" s="8">
        <f t="shared" si="50"/>
        <v>3.2587442971974799E-4</v>
      </c>
    </row>
    <row r="399" spans="1:8" x14ac:dyDescent="0.2">
      <c r="A399" s="27"/>
      <c r="B399" s="15" t="s">
        <v>377</v>
      </c>
      <c r="C399" s="12">
        <v>49</v>
      </c>
      <c r="D399" s="6">
        <v>151</v>
      </c>
      <c r="E399" s="7">
        <f t="shared" si="48"/>
        <v>1.0645231370845101E-3</v>
      </c>
      <c r="F399" s="7">
        <f t="shared" si="49"/>
        <v>4.112536427268023E-3</v>
      </c>
      <c r="G399" s="7">
        <f t="shared" si="51"/>
        <v>2.0816326530612246</v>
      </c>
      <c r="H399" s="8">
        <f t="shared" si="50"/>
        <v>2.2159461220942864E-3</v>
      </c>
    </row>
    <row r="400" spans="1:8" x14ac:dyDescent="0.2">
      <c r="A400" s="27"/>
      <c r="B400" s="15" t="s">
        <v>378</v>
      </c>
      <c r="C400" s="12">
        <v>21</v>
      </c>
      <c r="D400" s="6">
        <v>11</v>
      </c>
      <c r="E400" s="7">
        <f t="shared" si="48"/>
        <v>4.5622420160764716E-4</v>
      </c>
      <c r="F400" s="7">
        <f t="shared" si="49"/>
        <v>2.9958874635727318E-4</v>
      </c>
      <c r="G400" s="7">
        <f t="shared" si="51"/>
        <v>-0.47619047619047616</v>
      </c>
      <c r="H400" s="8">
        <f t="shared" si="50"/>
        <v>-2.1724961981316532E-4</v>
      </c>
    </row>
    <row r="401" spans="1:8" x14ac:dyDescent="0.2">
      <c r="A401" s="27"/>
      <c r="B401" s="15" t="s">
        <v>379</v>
      </c>
      <c r="C401" s="12">
        <v>151</v>
      </c>
      <c r="D401" s="6">
        <v>258</v>
      </c>
      <c r="E401" s="7">
        <f t="shared" si="48"/>
        <v>3.2804692591787963E-3</v>
      </c>
      <c r="F401" s="7">
        <f t="shared" si="49"/>
        <v>7.0267178691069531E-3</v>
      </c>
      <c r="G401" s="7">
        <f t="shared" si="51"/>
        <v>0.70860927152317876</v>
      </c>
      <c r="H401" s="8">
        <f t="shared" si="50"/>
        <v>2.3245709320008686E-3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1</v>
      </c>
      <c r="D403" s="6">
        <v>1</v>
      </c>
      <c r="E403" s="7">
        <f t="shared" si="48"/>
        <v>2.1724961981316532E-5</v>
      </c>
      <c r="F403" s="7">
        <f t="shared" si="49"/>
        <v>2.7235340577933927E-5</v>
      </c>
      <c r="G403" s="7">
        <f t="shared" si="51"/>
        <v>0</v>
      </c>
      <c r="H403" s="8">
        <f t="shared" si="50"/>
        <v>0</v>
      </c>
    </row>
    <row r="404" spans="1:8" x14ac:dyDescent="0.2">
      <c r="A404" s="27"/>
      <c r="B404" s="15" t="s">
        <v>382</v>
      </c>
      <c r="C404" s="12">
        <v>76</v>
      </c>
      <c r="D404" s="6">
        <v>3</v>
      </c>
      <c r="E404" s="7">
        <f t="shared" si="48"/>
        <v>1.6510971105800564E-3</v>
      </c>
      <c r="F404" s="7">
        <f t="shared" si="49"/>
        <v>8.1706021733801777E-5</v>
      </c>
      <c r="G404" s="7">
        <f t="shared" si="51"/>
        <v>-0.96052631578947367</v>
      </c>
      <c r="H404" s="8">
        <f t="shared" si="50"/>
        <v>-1.5859222246361068E-3</v>
      </c>
    </row>
    <row r="405" spans="1:8" x14ac:dyDescent="0.2">
      <c r="A405" s="27"/>
      <c r="B405" s="15" t="s">
        <v>383</v>
      </c>
      <c r="C405" s="12">
        <v>5</v>
      </c>
      <c r="D405" s="6">
        <v>0</v>
      </c>
      <c r="E405" s="7">
        <f t="shared" si="48"/>
        <v>1.0862480990658266E-4</v>
      </c>
      <c r="F405" s="7" t="str">
        <f t="shared" si="49"/>
        <v/>
      </c>
      <c r="G405" s="7">
        <f t="shared" si="51"/>
        <v>-1</v>
      </c>
      <c r="H405" s="8">
        <f t="shared" si="50"/>
        <v>-1.0862480990658266E-4</v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3</v>
      </c>
      <c r="E407" s="7" t="str">
        <f t="shared" si="48"/>
        <v/>
      </c>
      <c r="F407" s="7">
        <f t="shared" si="49"/>
        <v>8.1706021733801777E-5</v>
      </c>
      <c r="G407" s="7">
        <f t="shared" si="51"/>
        <v>1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6979</v>
      </c>
      <c r="D410" s="6">
        <v>5958</v>
      </c>
      <c r="E410" s="7">
        <f t="shared" si="48"/>
        <v>0.15161850966760809</v>
      </c>
      <c r="F410" s="7">
        <f t="shared" si="49"/>
        <v>0.16226815916333034</v>
      </c>
      <c r="G410" s="7">
        <f t="shared" si="51"/>
        <v>-0.14629603094999283</v>
      </c>
      <c r="H410" s="8">
        <f t="shared" si="50"/>
        <v>-2.2181186182924181E-2</v>
      </c>
    </row>
    <row r="411" spans="1:8" x14ac:dyDescent="0.2">
      <c r="A411" s="27"/>
      <c r="B411" s="15" t="s">
        <v>389</v>
      </c>
      <c r="C411" s="12">
        <v>2</v>
      </c>
      <c r="D411" s="6">
        <v>0</v>
      </c>
      <c r="E411" s="7">
        <f t="shared" si="48"/>
        <v>4.3449923962633065E-5</v>
      </c>
      <c r="F411" s="7" t="str">
        <f t="shared" si="49"/>
        <v/>
      </c>
      <c r="G411" s="7">
        <f t="shared" si="51"/>
        <v>-1</v>
      </c>
      <c r="H411" s="8">
        <f t="shared" si="50"/>
        <v>-4.3449923962633065E-5</v>
      </c>
    </row>
    <row r="412" spans="1:8" x14ac:dyDescent="0.2">
      <c r="A412" s="27"/>
      <c r="B412" s="15" t="s">
        <v>390</v>
      </c>
      <c r="C412" s="12">
        <v>0</v>
      </c>
      <c r="D412" s="6">
        <v>22</v>
      </c>
      <c r="E412" s="7" t="str">
        <f t="shared" si="48"/>
        <v/>
      </c>
      <c r="F412" s="7">
        <f t="shared" si="49"/>
        <v>5.9917749271454635E-4</v>
      </c>
      <c r="G412" s="7">
        <f t="shared" si="51"/>
        <v>1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302</v>
      </c>
      <c r="D413" s="6">
        <v>820</v>
      </c>
      <c r="E413" s="7">
        <f t="shared" si="48"/>
        <v>6.5609385183575926E-3</v>
      </c>
      <c r="F413" s="7">
        <f t="shared" si="49"/>
        <v>2.2332979273905821E-2</v>
      </c>
      <c r="G413" s="7">
        <f t="shared" si="51"/>
        <v>1.7152317880794703</v>
      </c>
      <c r="H413" s="8">
        <f t="shared" si="50"/>
        <v>1.1253530306321964E-2</v>
      </c>
    </row>
    <row r="414" spans="1:8" x14ac:dyDescent="0.2">
      <c r="A414" s="27"/>
      <c r="B414" s="15" t="s">
        <v>392</v>
      </c>
      <c r="C414" s="12">
        <v>7090</v>
      </c>
      <c r="D414" s="6">
        <v>3275</v>
      </c>
      <c r="E414" s="7">
        <f t="shared" si="48"/>
        <v>0.15402998044753421</v>
      </c>
      <c r="F414" s="7">
        <f t="shared" si="49"/>
        <v>8.9195740392733605E-2</v>
      </c>
      <c r="G414" s="7">
        <f t="shared" si="51"/>
        <v>-0.53808180535966155</v>
      </c>
      <c r="H414" s="8">
        <f t="shared" si="50"/>
        <v>-8.2880729958722574E-2</v>
      </c>
    </row>
    <row r="415" spans="1:8" x14ac:dyDescent="0.2">
      <c r="A415" s="27"/>
      <c r="B415" s="15" t="s">
        <v>393</v>
      </c>
      <c r="C415" s="12">
        <v>285</v>
      </c>
      <c r="D415" s="6">
        <v>314</v>
      </c>
      <c r="E415" s="7">
        <f t="shared" si="48"/>
        <v>6.1916141646752116E-3</v>
      </c>
      <c r="F415" s="7">
        <f t="shared" si="49"/>
        <v>8.5518969414712532E-3</v>
      </c>
      <c r="G415" s="7">
        <f t="shared" si="51"/>
        <v>0.10175438596491228</v>
      </c>
      <c r="H415" s="8">
        <f t="shared" si="50"/>
        <v>6.3002389745817945E-4</v>
      </c>
    </row>
    <row r="416" spans="1:8" x14ac:dyDescent="0.2">
      <c r="A416" s="27"/>
      <c r="B416" s="15" t="s">
        <v>394</v>
      </c>
      <c r="C416" s="12">
        <v>3</v>
      </c>
      <c r="D416" s="6">
        <v>0</v>
      </c>
      <c r="E416" s="7">
        <f t="shared" si="48"/>
        <v>6.5174885943949601E-5</v>
      </c>
      <c r="F416" s="7" t="str">
        <f t="shared" si="49"/>
        <v/>
      </c>
      <c r="G416" s="7">
        <f t="shared" si="51"/>
        <v>-1</v>
      </c>
      <c r="H416" s="8">
        <f t="shared" si="50"/>
        <v>-6.5174885943949601E-5</v>
      </c>
    </row>
    <row r="417" spans="1:8" x14ac:dyDescent="0.2">
      <c r="A417" s="27"/>
      <c r="B417" s="15" t="s">
        <v>395</v>
      </c>
      <c r="C417" s="12">
        <v>59</v>
      </c>
      <c r="D417" s="6">
        <v>190</v>
      </c>
      <c r="E417" s="7">
        <f t="shared" si="48"/>
        <v>1.2817727568976754E-3</v>
      </c>
      <c r="F417" s="7">
        <f t="shared" si="49"/>
        <v>5.1747147098074459E-3</v>
      </c>
      <c r="G417" s="7">
        <f t="shared" si="51"/>
        <v>2.2203389830508473</v>
      </c>
      <c r="H417" s="8">
        <f t="shared" si="50"/>
        <v>2.8459700195524657E-3</v>
      </c>
    </row>
    <row r="418" spans="1:8" ht="25.5" x14ac:dyDescent="0.2">
      <c r="A418" s="27"/>
      <c r="B418" s="15" t="s">
        <v>396</v>
      </c>
      <c r="C418" s="12">
        <v>7</v>
      </c>
      <c r="D418" s="6">
        <v>26</v>
      </c>
      <c r="E418" s="7">
        <f t="shared" si="48"/>
        <v>1.5207473386921573E-4</v>
      </c>
      <c r="F418" s="7">
        <f t="shared" si="49"/>
        <v>7.0811885502628207E-4</v>
      </c>
      <c r="G418" s="7">
        <f t="shared" si="51"/>
        <v>2.7142857142857144</v>
      </c>
      <c r="H418" s="8">
        <f t="shared" si="50"/>
        <v>4.1277427764501416E-4</v>
      </c>
    </row>
    <row r="419" spans="1:8" x14ac:dyDescent="0.2">
      <c r="A419" s="27"/>
      <c r="B419" s="15" t="s">
        <v>397</v>
      </c>
      <c r="C419" s="12">
        <v>45</v>
      </c>
      <c r="D419" s="6">
        <v>63</v>
      </c>
      <c r="E419" s="7">
        <f t="shared" si="48"/>
        <v>9.7762328915924402E-4</v>
      </c>
      <c r="F419" s="7">
        <f t="shared" si="49"/>
        <v>1.7158264564098374E-3</v>
      </c>
      <c r="G419" s="7">
        <f t="shared" si="51"/>
        <v>0.4</v>
      </c>
      <c r="H419" s="8">
        <f t="shared" si="50"/>
        <v>3.9104931566369763E-4</v>
      </c>
    </row>
    <row r="420" spans="1:8" x14ac:dyDescent="0.2">
      <c r="A420" s="27"/>
      <c r="B420" s="15" t="s">
        <v>398</v>
      </c>
      <c r="C420" s="12">
        <v>22</v>
      </c>
      <c r="D420" s="6">
        <v>5</v>
      </c>
      <c r="E420" s="7">
        <f t="shared" si="48"/>
        <v>4.7794916358896369E-4</v>
      </c>
      <c r="F420" s="7">
        <f t="shared" si="49"/>
        <v>1.3617670288966962E-4</v>
      </c>
      <c r="G420" s="7">
        <f t="shared" si="51"/>
        <v>-0.77272727272727271</v>
      </c>
      <c r="H420" s="8">
        <f t="shared" si="50"/>
        <v>-3.6932435368238105E-4</v>
      </c>
    </row>
    <row r="421" spans="1:8" x14ac:dyDescent="0.2">
      <c r="A421" s="27"/>
      <c r="B421" s="15" t="s">
        <v>399</v>
      </c>
      <c r="C421" s="12">
        <v>13</v>
      </c>
      <c r="D421" s="6">
        <v>0</v>
      </c>
      <c r="E421" s="7">
        <f t="shared" si="48"/>
        <v>2.8242450575711493E-4</v>
      </c>
      <c r="F421" s="7" t="str">
        <f t="shared" si="49"/>
        <v/>
      </c>
      <c r="G421" s="7">
        <f t="shared" si="51"/>
        <v>-1</v>
      </c>
      <c r="H421" s="8">
        <f t="shared" si="50"/>
        <v>-2.8242450575711493E-4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6</v>
      </c>
      <c r="D423" s="6">
        <v>6</v>
      </c>
      <c r="E423" s="7">
        <f t="shared" si="48"/>
        <v>1.303497718878992E-4</v>
      </c>
      <c r="F423" s="7">
        <f t="shared" si="49"/>
        <v>1.6341204346760355E-4</v>
      </c>
      <c r="G423" s="7">
        <f t="shared" si="51"/>
        <v>0</v>
      </c>
      <c r="H423" s="8">
        <f t="shared" si="50"/>
        <v>0</v>
      </c>
    </row>
    <row r="424" spans="1:8" ht="25.5" x14ac:dyDescent="0.2">
      <c r="A424" s="27"/>
      <c r="B424" s="15" t="s">
        <v>402</v>
      </c>
      <c r="C424" s="12">
        <v>82</v>
      </c>
      <c r="D424" s="6">
        <v>102</v>
      </c>
      <c r="E424" s="7">
        <f t="shared" si="48"/>
        <v>1.7814468824679556E-3</v>
      </c>
      <c r="F424" s="7">
        <f t="shared" si="49"/>
        <v>2.7780047389492604E-3</v>
      </c>
      <c r="G424" s="7">
        <f t="shared" si="51"/>
        <v>0.24390243902439024</v>
      </c>
      <c r="H424" s="8">
        <f t="shared" si="50"/>
        <v>4.3449923962633063E-4</v>
      </c>
    </row>
    <row r="425" spans="1:8" x14ac:dyDescent="0.2">
      <c r="A425" s="27"/>
      <c r="B425" s="15" t="s">
        <v>403</v>
      </c>
      <c r="C425" s="12">
        <v>141</v>
      </c>
      <c r="D425" s="6">
        <v>127</v>
      </c>
      <c r="E425" s="7">
        <f t="shared" si="48"/>
        <v>3.063219639365631E-3</v>
      </c>
      <c r="F425" s="7">
        <f t="shared" si="49"/>
        <v>3.4588882533976087E-3</v>
      </c>
      <c r="G425" s="7">
        <f t="shared" si="51"/>
        <v>-9.9290780141843976E-2</v>
      </c>
      <c r="H425" s="8">
        <f t="shared" si="50"/>
        <v>-3.0414946773843146E-4</v>
      </c>
    </row>
    <row r="426" spans="1:8" x14ac:dyDescent="0.2">
      <c r="A426" s="27"/>
      <c r="B426" s="15" t="s">
        <v>404</v>
      </c>
      <c r="C426" s="12">
        <v>799</v>
      </c>
      <c r="D426" s="6">
        <v>535</v>
      </c>
      <c r="E426" s="7">
        <f t="shared" ref="E426:E489" si="52">+IF(C426=0,"",C426/C$362)</f>
        <v>1.7358244623071908E-2</v>
      </c>
      <c r="F426" s="7">
        <f t="shared" ref="F426:F489" si="53">+IF(D426=0,"",D426/D$362)</f>
        <v>1.457090720919465E-2</v>
      </c>
      <c r="G426" s="7">
        <f t="shared" si="51"/>
        <v>-0.33041301627033792</v>
      </c>
      <c r="H426" s="8">
        <f t="shared" ref="H426:H489" si="54">+IF(OR(AND(E426=""),(G426="")),"",E426*G426)</f>
        <v>-5.7353899630675645E-3</v>
      </c>
    </row>
    <row r="427" spans="1:8" x14ac:dyDescent="0.2">
      <c r="A427" s="27"/>
      <c r="B427" s="15" t="s">
        <v>405</v>
      </c>
      <c r="C427" s="12">
        <v>69</v>
      </c>
      <c r="D427" s="6">
        <v>48</v>
      </c>
      <c r="E427" s="7">
        <f t="shared" si="52"/>
        <v>1.4990223767108407E-3</v>
      </c>
      <c r="F427" s="7">
        <f t="shared" si="53"/>
        <v>1.3072963477408284E-3</v>
      </c>
      <c r="G427" s="7">
        <f t="shared" ref="G427:G490" si="55">+IF(AND(C427=0,D427=0)," ",IF(C427=0,1,IF(D427=0,-1,(D427-C427)/C427)))</f>
        <v>-0.30434782608695654</v>
      </c>
      <c r="H427" s="8">
        <f t="shared" si="54"/>
        <v>-4.5622420160764722E-4</v>
      </c>
    </row>
    <row r="428" spans="1:8" x14ac:dyDescent="0.2">
      <c r="A428" s="27"/>
      <c r="B428" s="15" t="s">
        <v>406</v>
      </c>
      <c r="C428" s="12">
        <v>314</v>
      </c>
      <c r="D428" s="6">
        <v>389</v>
      </c>
      <c r="E428" s="7">
        <f t="shared" si="52"/>
        <v>6.821638062133391E-3</v>
      </c>
      <c r="F428" s="7">
        <f t="shared" si="53"/>
        <v>1.0594547484816298E-2</v>
      </c>
      <c r="G428" s="7">
        <f t="shared" si="55"/>
        <v>0.23885350318471338</v>
      </c>
      <c r="H428" s="8">
        <f t="shared" si="54"/>
        <v>1.6293721485987399E-3</v>
      </c>
    </row>
    <row r="429" spans="1:8" x14ac:dyDescent="0.2">
      <c r="A429" s="27"/>
      <c r="B429" s="15" t="s">
        <v>407</v>
      </c>
      <c r="C429" s="12">
        <v>18</v>
      </c>
      <c r="D429" s="6">
        <v>53</v>
      </c>
      <c r="E429" s="7">
        <f t="shared" si="52"/>
        <v>3.9104931566369758E-4</v>
      </c>
      <c r="F429" s="7">
        <f t="shared" si="53"/>
        <v>1.4434730506304981E-3</v>
      </c>
      <c r="G429" s="7">
        <f t="shared" si="55"/>
        <v>1.9444444444444444</v>
      </c>
      <c r="H429" s="8">
        <f t="shared" si="54"/>
        <v>7.6037366934607862E-4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13</v>
      </c>
      <c r="D433" s="6">
        <v>1</v>
      </c>
      <c r="E433" s="7">
        <f t="shared" si="52"/>
        <v>2.8242450575711493E-4</v>
      </c>
      <c r="F433" s="7">
        <f t="shared" si="53"/>
        <v>2.7235340577933927E-5</v>
      </c>
      <c r="G433" s="7">
        <f t="shared" si="55"/>
        <v>-0.92307692307692313</v>
      </c>
      <c r="H433" s="8">
        <f t="shared" si="54"/>
        <v>-2.606995437757984E-4</v>
      </c>
    </row>
    <row r="434" spans="1:8" x14ac:dyDescent="0.2">
      <c r="A434" s="27"/>
      <c r="B434" s="15" t="s">
        <v>412</v>
      </c>
      <c r="C434" s="12">
        <v>1</v>
      </c>
      <c r="D434" s="6">
        <v>0</v>
      </c>
      <c r="E434" s="7">
        <f t="shared" si="52"/>
        <v>2.1724961981316532E-5</v>
      </c>
      <c r="F434" s="7" t="str">
        <f t="shared" si="53"/>
        <v/>
      </c>
      <c r="G434" s="7">
        <f t="shared" si="55"/>
        <v>-1</v>
      </c>
      <c r="H434" s="8">
        <f t="shared" si="54"/>
        <v>-2.1724961981316532E-5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372</v>
      </c>
      <c r="D437" s="6">
        <v>669</v>
      </c>
      <c r="E437" s="7">
        <f t="shared" si="52"/>
        <v>8.0816858570497505E-3</v>
      </c>
      <c r="F437" s="7">
        <f t="shared" si="53"/>
        <v>1.8220442846637798E-2</v>
      </c>
      <c r="G437" s="7">
        <f t="shared" si="55"/>
        <v>0.79838709677419351</v>
      </c>
      <c r="H437" s="8">
        <f t="shared" si="54"/>
        <v>6.45231370845101E-3</v>
      </c>
    </row>
    <row r="438" spans="1:8" x14ac:dyDescent="0.2">
      <c r="A438" s="27"/>
      <c r="B438" s="15" t="s">
        <v>416</v>
      </c>
      <c r="C438" s="12">
        <v>0</v>
      </c>
      <c r="D438" s="6">
        <v>2</v>
      </c>
      <c r="E438" s="7" t="str">
        <f t="shared" si="52"/>
        <v/>
      </c>
      <c r="F438" s="7">
        <f t="shared" si="53"/>
        <v>5.4470681155867853E-5</v>
      </c>
      <c r="G438" s="7">
        <f t="shared" si="55"/>
        <v>1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1</v>
      </c>
      <c r="E439" s="7" t="str">
        <f t="shared" si="52"/>
        <v/>
      </c>
      <c r="F439" s="7">
        <f t="shared" si="53"/>
        <v>2.7235340577933927E-5</v>
      </c>
      <c r="G439" s="7">
        <f t="shared" si="55"/>
        <v>1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35</v>
      </c>
      <c r="D440" s="6">
        <v>11</v>
      </c>
      <c r="E440" s="7">
        <f t="shared" si="52"/>
        <v>7.6037366934607862E-4</v>
      </c>
      <c r="F440" s="7">
        <f t="shared" si="53"/>
        <v>2.9958874635727318E-4</v>
      </c>
      <c r="G440" s="7">
        <f t="shared" si="55"/>
        <v>-0.68571428571428572</v>
      </c>
      <c r="H440" s="8">
        <f t="shared" si="54"/>
        <v>-5.213990875515968E-4</v>
      </c>
    </row>
    <row r="441" spans="1:8" x14ac:dyDescent="0.2">
      <c r="A441" s="27"/>
      <c r="B441" s="15" t="s">
        <v>419</v>
      </c>
      <c r="C441" s="12">
        <v>28</v>
      </c>
      <c r="D441" s="6">
        <v>17</v>
      </c>
      <c r="E441" s="7">
        <f t="shared" si="52"/>
        <v>6.0829893547686292E-4</v>
      </c>
      <c r="F441" s="7">
        <f t="shared" si="53"/>
        <v>4.6300078982487676E-4</v>
      </c>
      <c r="G441" s="7">
        <f t="shared" si="55"/>
        <v>-0.39285714285714285</v>
      </c>
      <c r="H441" s="8">
        <f t="shared" si="54"/>
        <v>-2.3897458179448185E-4</v>
      </c>
    </row>
    <row r="442" spans="1:8" x14ac:dyDescent="0.2">
      <c r="A442" s="27"/>
      <c r="B442" s="15" t="s">
        <v>420</v>
      </c>
      <c r="C442" s="12">
        <v>1</v>
      </c>
      <c r="D442" s="6">
        <v>11</v>
      </c>
      <c r="E442" s="7">
        <f t="shared" si="52"/>
        <v>2.1724961981316532E-5</v>
      </c>
      <c r="F442" s="7">
        <f t="shared" si="53"/>
        <v>2.9958874635727318E-4</v>
      </c>
      <c r="G442" s="7">
        <f t="shared" si="55"/>
        <v>10</v>
      </c>
      <c r="H442" s="8">
        <f t="shared" si="54"/>
        <v>2.1724961981316532E-4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21</v>
      </c>
      <c r="D445" s="6">
        <v>211</v>
      </c>
      <c r="E445" s="7">
        <f t="shared" si="52"/>
        <v>4.5622420160764716E-4</v>
      </c>
      <c r="F445" s="7">
        <f t="shared" si="53"/>
        <v>5.7466568619440588E-3</v>
      </c>
      <c r="G445" s="7">
        <f t="shared" si="55"/>
        <v>9.0476190476190474</v>
      </c>
      <c r="H445" s="8">
        <f t="shared" si="54"/>
        <v>4.1277427764501405E-3</v>
      </c>
    </row>
    <row r="446" spans="1:8" x14ac:dyDescent="0.2">
      <c r="A446" s="27"/>
      <c r="B446" s="15" t="s">
        <v>424</v>
      </c>
      <c r="C446" s="12">
        <v>34</v>
      </c>
      <c r="D446" s="6">
        <v>32</v>
      </c>
      <c r="E446" s="7">
        <f t="shared" si="52"/>
        <v>7.3864870736476209E-4</v>
      </c>
      <c r="F446" s="7">
        <f t="shared" si="53"/>
        <v>8.7153089849388566E-4</v>
      </c>
      <c r="G446" s="7">
        <f t="shared" si="55"/>
        <v>-5.8823529411764705E-2</v>
      </c>
      <c r="H446" s="8">
        <f t="shared" si="54"/>
        <v>-4.3449923962633065E-5</v>
      </c>
    </row>
    <row r="447" spans="1:8" x14ac:dyDescent="0.2">
      <c r="A447" s="27"/>
      <c r="B447" s="15" t="s">
        <v>425</v>
      </c>
      <c r="C447" s="12">
        <v>2</v>
      </c>
      <c r="D447" s="6">
        <v>5</v>
      </c>
      <c r="E447" s="7">
        <f t="shared" si="52"/>
        <v>4.3449923962633065E-5</v>
      </c>
      <c r="F447" s="7">
        <f t="shared" si="53"/>
        <v>1.3617670288966962E-4</v>
      </c>
      <c r="G447" s="7">
        <f t="shared" si="55"/>
        <v>1.5</v>
      </c>
      <c r="H447" s="8">
        <f t="shared" si="54"/>
        <v>6.5174885943949601E-5</v>
      </c>
    </row>
    <row r="448" spans="1:8" x14ac:dyDescent="0.2">
      <c r="A448" s="27"/>
      <c r="B448" s="15" t="s">
        <v>426</v>
      </c>
      <c r="C448" s="12">
        <v>0</v>
      </c>
      <c r="D448" s="6">
        <v>1</v>
      </c>
      <c r="E448" s="7" t="str">
        <f t="shared" si="52"/>
        <v/>
      </c>
      <c r="F448" s="7">
        <f t="shared" si="53"/>
        <v>2.7235340577933927E-5</v>
      </c>
      <c r="G448" s="7">
        <f t="shared" si="55"/>
        <v>1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3</v>
      </c>
      <c r="E449" s="7" t="str">
        <f t="shared" si="52"/>
        <v/>
      </c>
      <c r="F449" s="7">
        <f t="shared" si="53"/>
        <v>8.1706021733801777E-5</v>
      </c>
      <c r="G449" s="7">
        <f t="shared" si="55"/>
        <v>1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10</v>
      </c>
      <c r="D451" s="6">
        <v>5</v>
      </c>
      <c r="E451" s="7">
        <f t="shared" si="52"/>
        <v>2.1724961981316532E-4</v>
      </c>
      <c r="F451" s="7">
        <f t="shared" si="53"/>
        <v>1.3617670288966962E-4</v>
      </c>
      <c r="G451" s="7">
        <f t="shared" si="55"/>
        <v>-0.5</v>
      </c>
      <c r="H451" s="8">
        <f t="shared" si="54"/>
        <v>-1.0862480990658266E-4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1</v>
      </c>
      <c r="D453" s="6">
        <v>1</v>
      </c>
      <c r="E453" s="7">
        <f t="shared" si="52"/>
        <v>2.1724961981316532E-5</v>
      </c>
      <c r="F453" s="7">
        <f t="shared" si="53"/>
        <v>2.7235340577933927E-5</v>
      </c>
      <c r="G453" s="7">
        <f t="shared" si="55"/>
        <v>0</v>
      </c>
      <c r="H453" s="8">
        <f t="shared" si="54"/>
        <v>0</v>
      </c>
    </row>
    <row r="454" spans="1:8" ht="25.5" x14ac:dyDescent="0.2">
      <c r="A454" s="27"/>
      <c r="B454" s="15" t="s">
        <v>432</v>
      </c>
      <c r="C454" s="12">
        <v>21</v>
      </c>
      <c r="D454" s="6">
        <v>0</v>
      </c>
      <c r="E454" s="7">
        <f t="shared" si="52"/>
        <v>4.5622420160764716E-4</v>
      </c>
      <c r="F454" s="7" t="str">
        <f t="shared" si="53"/>
        <v/>
      </c>
      <c r="G454" s="7">
        <f t="shared" si="55"/>
        <v>-1</v>
      </c>
      <c r="H454" s="8">
        <f t="shared" si="54"/>
        <v>-4.5622420160764716E-4</v>
      </c>
    </row>
    <row r="455" spans="1:8" x14ac:dyDescent="0.2">
      <c r="A455" s="27"/>
      <c r="B455" s="15" t="s">
        <v>433</v>
      </c>
      <c r="C455" s="12">
        <v>0</v>
      </c>
      <c r="D455" s="6">
        <v>18</v>
      </c>
      <c r="E455" s="7" t="str">
        <f t="shared" si="52"/>
        <v/>
      </c>
      <c r="F455" s="7">
        <f t="shared" si="53"/>
        <v>4.9023613040281063E-4</v>
      </c>
      <c r="G455" s="7">
        <f t="shared" si="55"/>
        <v>1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</v>
      </c>
      <c r="D456" s="6">
        <v>4</v>
      </c>
      <c r="E456" s="7">
        <f t="shared" si="52"/>
        <v>2.1724961981316532E-5</v>
      </c>
      <c r="F456" s="7">
        <f t="shared" si="53"/>
        <v>1.0894136231173571E-4</v>
      </c>
      <c r="G456" s="7">
        <f t="shared" si="55"/>
        <v>3</v>
      </c>
      <c r="H456" s="8">
        <f t="shared" si="54"/>
        <v>6.5174885943949601E-5</v>
      </c>
    </row>
    <row r="457" spans="1:8" x14ac:dyDescent="0.2">
      <c r="A457" s="27"/>
      <c r="B457" s="15" t="s">
        <v>435</v>
      </c>
      <c r="C457" s="12">
        <v>2</v>
      </c>
      <c r="D457" s="6">
        <v>0</v>
      </c>
      <c r="E457" s="7">
        <f t="shared" si="52"/>
        <v>4.3449923962633065E-5</v>
      </c>
      <c r="F457" s="7" t="str">
        <f t="shared" si="53"/>
        <v/>
      </c>
      <c r="G457" s="7">
        <f t="shared" si="55"/>
        <v>-1</v>
      </c>
      <c r="H457" s="8">
        <f t="shared" si="54"/>
        <v>-4.3449923962633065E-5</v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1</v>
      </c>
      <c r="E459" s="7" t="str">
        <f t="shared" si="52"/>
        <v/>
      </c>
      <c r="F459" s="7">
        <f t="shared" si="53"/>
        <v>2.7235340577933927E-5</v>
      </c>
      <c r="G459" s="7">
        <f t="shared" si="55"/>
        <v>1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29</v>
      </c>
      <c r="E460" s="7" t="str">
        <f t="shared" si="52"/>
        <v/>
      </c>
      <c r="F460" s="7">
        <f t="shared" si="53"/>
        <v>7.8982487676008387E-4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16</v>
      </c>
      <c r="D461" s="6">
        <v>67</v>
      </c>
      <c r="E461" s="7">
        <f t="shared" si="52"/>
        <v>3.4759939170106452E-4</v>
      </c>
      <c r="F461" s="7">
        <f t="shared" si="53"/>
        <v>1.8247678187215731E-3</v>
      </c>
      <c r="G461" s="7">
        <f t="shared" si="55"/>
        <v>3.1875</v>
      </c>
      <c r="H461" s="8">
        <f t="shared" si="54"/>
        <v>1.1079730610471432E-3</v>
      </c>
    </row>
    <row r="462" spans="1:8" x14ac:dyDescent="0.2">
      <c r="A462" s="27"/>
      <c r="B462" s="15" t="s">
        <v>440</v>
      </c>
      <c r="C462" s="12">
        <v>5</v>
      </c>
      <c r="D462" s="6">
        <v>0</v>
      </c>
      <c r="E462" s="7">
        <f t="shared" si="52"/>
        <v>1.0862480990658266E-4</v>
      </c>
      <c r="F462" s="7" t="str">
        <f t="shared" si="53"/>
        <v/>
      </c>
      <c r="G462" s="7">
        <f t="shared" si="55"/>
        <v>-1</v>
      </c>
      <c r="H462" s="8">
        <f t="shared" si="54"/>
        <v>-1.0862480990658266E-4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5</v>
      </c>
      <c r="D467" s="6">
        <v>1</v>
      </c>
      <c r="E467" s="7">
        <f t="shared" si="52"/>
        <v>1.0862480990658266E-4</v>
      </c>
      <c r="F467" s="7">
        <f t="shared" si="53"/>
        <v>2.7235340577933927E-5</v>
      </c>
      <c r="G467" s="7">
        <f t="shared" si="55"/>
        <v>-0.8</v>
      </c>
      <c r="H467" s="8">
        <f t="shared" si="54"/>
        <v>-8.689984792526613E-5</v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8</v>
      </c>
      <c r="E469" s="7" t="str">
        <f t="shared" si="52"/>
        <v/>
      </c>
      <c r="F469" s="7">
        <f t="shared" si="53"/>
        <v>2.1788272462347141E-4</v>
      </c>
      <c r="G469" s="7">
        <f t="shared" si="55"/>
        <v>1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276</v>
      </c>
      <c r="D472" s="6">
        <v>322</v>
      </c>
      <c r="E472" s="7">
        <f t="shared" si="52"/>
        <v>5.9960895068433629E-3</v>
      </c>
      <c r="F472" s="7">
        <f t="shared" si="53"/>
        <v>8.7697796660947246E-3</v>
      </c>
      <c r="G472" s="7">
        <f t="shared" si="55"/>
        <v>0.16666666666666666</v>
      </c>
      <c r="H472" s="8">
        <f t="shared" si="54"/>
        <v>9.9934825114056033E-4</v>
      </c>
    </row>
    <row r="473" spans="1:8" x14ac:dyDescent="0.2">
      <c r="A473" s="27"/>
      <c r="B473" s="15" t="s">
        <v>451</v>
      </c>
      <c r="C473" s="12">
        <v>8</v>
      </c>
      <c r="D473" s="6">
        <v>20</v>
      </c>
      <c r="E473" s="7">
        <f t="shared" si="52"/>
        <v>1.7379969585053226E-4</v>
      </c>
      <c r="F473" s="7">
        <f t="shared" si="53"/>
        <v>5.4470681155867849E-4</v>
      </c>
      <c r="G473" s="7">
        <f t="shared" si="55"/>
        <v>1.5</v>
      </c>
      <c r="H473" s="8">
        <f t="shared" si="54"/>
        <v>2.606995437757984E-4</v>
      </c>
    </row>
    <row r="474" spans="1:8" x14ac:dyDescent="0.2">
      <c r="A474" s="27"/>
      <c r="B474" s="15" t="s">
        <v>452</v>
      </c>
      <c r="C474" s="12">
        <v>43</v>
      </c>
      <c r="D474" s="6">
        <v>88</v>
      </c>
      <c r="E474" s="7">
        <f t="shared" si="52"/>
        <v>9.3417336519661086E-4</v>
      </c>
      <c r="F474" s="7">
        <f t="shared" si="53"/>
        <v>2.3967099708581854E-3</v>
      </c>
      <c r="G474" s="7">
        <f t="shared" si="55"/>
        <v>1.0465116279069768</v>
      </c>
      <c r="H474" s="8">
        <f t="shared" si="54"/>
        <v>9.7762328915924402E-4</v>
      </c>
    </row>
    <row r="475" spans="1:8" x14ac:dyDescent="0.2">
      <c r="A475" s="27"/>
      <c r="B475" s="15" t="s">
        <v>453</v>
      </c>
      <c r="C475" s="12">
        <v>311</v>
      </c>
      <c r="D475" s="6">
        <v>138</v>
      </c>
      <c r="E475" s="7">
        <f t="shared" si="52"/>
        <v>6.7564631761894414E-3</v>
      </c>
      <c r="F475" s="7">
        <f t="shared" si="53"/>
        <v>3.7584769997548819E-3</v>
      </c>
      <c r="G475" s="7">
        <f t="shared" si="55"/>
        <v>-0.5562700964630225</v>
      </c>
      <c r="H475" s="8">
        <f t="shared" si="54"/>
        <v>-3.75841842276776E-3</v>
      </c>
    </row>
    <row r="476" spans="1:8" x14ac:dyDescent="0.2">
      <c r="A476" s="27"/>
      <c r="B476" s="15" t="s">
        <v>454</v>
      </c>
      <c r="C476" s="12">
        <v>5</v>
      </c>
      <c r="D476" s="6">
        <v>10</v>
      </c>
      <c r="E476" s="7">
        <f t="shared" si="52"/>
        <v>1.0862480990658266E-4</v>
      </c>
      <c r="F476" s="7">
        <f t="shared" si="53"/>
        <v>2.7235340577933925E-4</v>
      </c>
      <c r="G476" s="7">
        <f t="shared" si="55"/>
        <v>1</v>
      </c>
      <c r="H476" s="8">
        <f t="shared" si="54"/>
        <v>1.0862480990658266E-4</v>
      </c>
    </row>
    <row r="477" spans="1:8" ht="25.5" x14ac:dyDescent="0.2">
      <c r="A477" s="27"/>
      <c r="B477" s="15" t="s">
        <v>455</v>
      </c>
      <c r="C477" s="12">
        <v>230</v>
      </c>
      <c r="D477" s="6">
        <v>177</v>
      </c>
      <c r="E477" s="7">
        <f t="shared" si="52"/>
        <v>4.9967412557028025E-3</v>
      </c>
      <c r="F477" s="7">
        <f t="shared" si="53"/>
        <v>4.8206552822943052E-3</v>
      </c>
      <c r="G477" s="7">
        <f t="shared" si="55"/>
        <v>-0.23043478260869565</v>
      </c>
      <c r="H477" s="8">
        <f t="shared" si="54"/>
        <v>-1.1514229850097763E-3</v>
      </c>
    </row>
    <row r="478" spans="1:8" ht="25.5" x14ac:dyDescent="0.2">
      <c r="A478" s="27"/>
      <c r="B478" s="15" t="s">
        <v>456</v>
      </c>
      <c r="C478" s="12">
        <v>178</v>
      </c>
      <c r="D478" s="6">
        <v>52</v>
      </c>
      <c r="E478" s="7">
        <f t="shared" si="52"/>
        <v>3.867043232674343E-3</v>
      </c>
      <c r="F478" s="7">
        <f t="shared" si="53"/>
        <v>1.4162377100525641E-3</v>
      </c>
      <c r="G478" s="7">
        <f t="shared" si="55"/>
        <v>-0.7078651685393258</v>
      </c>
      <c r="H478" s="8">
        <f t="shared" si="54"/>
        <v>-2.7373452096458831E-3</v>
      </c>
    </row>
    <row r="479" spans="1:8" ht="25.5" x14ac:dyDescent="0.2">
      <c r="A479" s="27"/>
      <c r="B479" s="15" t="s">
        <v>457</v>
      </c>
      <c r="C479" s="12">
        <v>0</v>
      </c>
      <c r="D479" s="6">
        <v>5</v>
      </c>
      <c r="E479" s="7" t="str">
        <f t="shared" si="52"/>
        <v/>
      </c>
      <c r="F479" s="7">
        <f t="shared" si="53"/>
        <v>1.3617670288966962E-4</v>
      </c>
      <c r="G479" s="7">
        <f t="shared" si="55"/>
        <v>1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76</v>
      </c>
      <c r="D480" s="6">
        <v>75</v>
      </c>
      <c r="E480" s="7">
        <f t="shared" si="52"/>
        <v>1.6510971105800564E-3</v>
      </c>
      <c r="F480" s="7">
        <f t="shared" si="53"/>
        <v>2.0426505433450443E-3</v>
      </c>
      <c r="G480" s="7">
        <f t="shared" si="55"/>
        <v>-1.3157894736842105E-2</v>
      </c>
      <c r="H480" s="8">
        <f t="shared" si="54"/>
        <v>-2.1724961981316529E-5</v>
      </c>
    </row>
    <row r="481" spans="1:8" ht="25.5" x14ac:dyDescent="0.2">
      <c r="A481" s="27"/>
      <c r="B481" s="15" t="s">
        <v>459</v>
      </c>
      <c r="C481" s="12">
        <v>13</v>
      </c>
      <c r="D481" s="6">
        <v>17</v>
      </c>
      <c r="E481" s="7">
        <f t="shared" si="52"/>
        <v>2.8242450575711493E-4</v>
      </c>
      <c r="F481" s="7">
        <f t="shared" si="53"/>
        <v>4.6300078982487676E-4</v>
      </c>
      <c r="G481" s="7">
        <f t="shared" si="55"/>
        <v>0.30769230769230771</v>
      </c>
      <c r="H481" s="8">
        <f t="shared" si="54"/>
        <v>8.6899847925266143E-5</v>
      </c>
    </row>
    <row r="482" spans="1:8" x14ac:dyDescent="0.2">
      <c r="A482" s="27"/>
      <c r="B482" s="15" t="s">
        <v>460</v>
      </c>
      <c r="C482" s="12">
        <v>38</v>
      </c>
      <c r="D482" s="6">
        <v>13</v>
      </c>
      <c r="E482" s="7">
        <f t="shared" si="52"/>
        <v>8.2554855529002821E-4</v>
      </c>
      <c r="F482" s="7">
        <f t="shared" si="53"/>
        <v>3.5405942751314104E-4</v>
      </c>
      <c r="G482" s="7">
        <f t="shared" si="55"/>
        <v>-0.65789473684210531</v>
      </c>
      <c r="H482" s="8">
        <f t="shared" si="54"/>
        <v>-5.4312404953291333E-4</v>
      </c>
    </row>
    <row r="483" spans="1:8" x14ac:dyDescent="0.2">
      <c r="A483" s="27"/>
      <c r="B483" s="15" t="s">
        <v>461</v>
      </c>
      <c r="C483" s="12">
        <v>8</v>
      </c>
      <c r="D483" s="6">
        <v>3</v>
      </c>
      <c r="E483" s="7">
        <f t="shared" si="52"/>
        <v>1.7379969585053226E-4</v>
      </c>
      <c r="F483" s="7">
        <f t="shared" si="53"/>
        <v>8.1706021733801777E-5</v>
      </c>
      <c r="G483" s="7">
        <f t="shared" si="55"/>
        <v>-0.625</v>
      </c>
      <c r="H483" s="8">
        <f t="shared" si="54"/>
        <v>-1.0862480990658266E-4</v>
      </c>
    </row>
    <row r="484" spans="1:8" x14ac:dyDescent="0.2">
      <c r="A484" s="27"/>
      <c r="B484" s="15" t="s">
        <v>462</v>
      </c>
      <c r="C484" s="12">
        <v>298</v>
      </c>
      <c r="D484" s="6">
        <v>405</v>
      </c>
      <c r="E484" s="7">
        <f t="shared" si="52"/>
        <v>6.4740386704323265E-3</v>
      </c>
      <c r="F484" s="7">
        <f t="shared" si="53"/>
        <v>1.103031293406324E-2</v>
      </c>
      <c r="G484" s="7">
        <f t="shared" si="55"/>
        <v>0.35906040268456374</v>
      </c>
      <c r="H484" s="8">
        <f t="shared" si="54"/>
        <v>2.3245709320008686E-3</v>
      </c>
    </row>
    <row r="485" spans="1:8" x14ac:dyDescent="0.2">
      <c r="A485" s="27"/>
      <c r="B485" s="15" t="s">
        <v>463</v>
      </c>
      <c r="C485" s="12">
        <v>27</v>
      </c>
      <c r="D485" s="6">
        <v>184</v>
      </c>
      <c r="E485" s="7">
        <f t="shared" si="52"/>
        <v>5.8657397349554639E-4</v>
      </c>
      <c r="F485" s="7">
        <f t="shared" si="53"/>
        <v>5.0113026663398423E-3</v>
      </c>
      <c r="G485" s="7">
        <f t="shared" si="55"/>
        <v>5.8148148148148149</v>
      </c>
      <c r="H485" s="8">
        <f t="shared" si="54"/>
        <v>3.4108190310666959E-3</v>
      </c>
    </row>
    <row r="486" spans="1:8" x14ac:dyDescent="0.2">
      <c r="A486" s="27"/>
      <c r="B486" s="15" t="s">
        <v>464</v>
      </c>
      <c r="C486" s="12">
        <v>41</v>
      </c>
      <c r="D486" s="6">
        <v>19</v>
      </c>
      <c r="E486" s="7">
        <f t="shared" si="52"/>
        <v>8.907234412339778E-4</v>
      </c>
      <c r="F486" s="7">
        <f t="shared" si="53"/>
        <v>5.1747147098074456E-4</v>
      </c>
      <c r="G486" s="7">
        <f t="shared" si="55"/>
        <v>-0.53658536585365857</v>
      </c>
      <c r="H486" s="8">
        <f t="shared" si="54"/>
        <v>-4.7794916358896375E-4</v>
      </c>
    </row>
    <row r="487" spans="1:8" x14ac:dyDescent="0.2">
      <c r="A487" s="27"/>
      <c r="B487" s="15" t="s">
        <v>465</v>
      </c>
      <c r="C487" s="12">
        <v>1</v>
      </c>
      <c r="D487" s="6">
        <v>2</v>
      </c>
      <c r="E487" s="7">
        <f t="shared" si="52"/>
        <v>2.1724961981316532E-5</v>
      </c>
      <c r="F487" s="7">
        <f t="shared" si="53"/>
        <v>5.4470681155867853E-5</v>
      </c>
      <c r="G487" s="7">
        <f t="shared" si="55"/>
        <v>1</v>
      </c>
      <c r="H487" s="8">
        <f t="shared" si="54"/>
        <v>2.1724961981316532E-5</v>
      </c>
    </row>
    <row r="488" spans="1:8" x14ac:dyDescent="0.2">
      <c r="A488" s="27"/>
      <c r="B488" s="15" t="s">
        <v>466</v>
      </c>
      <c r="C488" s="12">
        <v>133</v>
      </c>
      <c r="D488" s="6">
        <v>68</v>
      </c>
      <c r="E488" s="7">
        <f t="shared" si="52"/>
        <v>2.8894199435150988E-3</v>
      </c>
      <c r="F488" s="7">
        <f t="shared" si="53"/>
        <v>1.852003159299507E-3</v>
      </c>
      <c r="G488" s="7">
        <f t="shared" si="55"/>
        <v>-0.48872180451127817</v>
      </c>
      <c r="H488" s="8">
        <f t="shared" si="54"/>
        <v>-1.4121225287855746E-3</v>
      </c>
    </row>
    <row r="489" spans="1:8" x14ac:dyDescent="0.2">
      <c r="A489" s="27"/>
      <c r="B489" s="15" t="s">
        <v>467</v>
      </c>
      <c r="C489" s="12">
        <v>38</v>
      </c>
      <c r="D489" s="6">
        <v>6</v>
      </c>
      <c r="E489" s="7">
        <f t="shared" si="52"/>
        <v>8.2554855529002821E-4</v>
      </c>
      <c r="F489" s="7">
        <f t="shared" si="53"/>
        <v>1.6341204346760355E-4</v>
      </c>
      <c r="G489" s="7">
        <f t="shared" si="55"/>
        <v>-0.84210526315789469</v>
      </c>
      <c r="H489" s="8">
        <f t="shared" si="54"/>
        <v>-6.9519878340212893E-4</v>
      </c>
    </row>
    <row r="490" spans="1:8" x14ac:dyDescent="0.2">
      <c r="A490" s="27"/>
      <c r="B490" s="15" t="s">
        <v>468</v>
      </c>
      <c r="C490" s="12">
        <v>334</v>
      </c>
      <c r="D490" s="6">
        <v>363</v>
      </c>
      <c r="E490" s="7">
        <f t="shared" ref="E490:E553" si="56">+IF(C490=0,"",C490/C$362)</f>
        <v>7.2561373017597216E-3</v>
      </c>
      <c r="F490" s="7">
        <f t="shared" ref="F490:F553" si="57">+IF(D490=0,"",D490/D$362)</f>
        <v>9.8864286297900162E-3</v>
      </c>
      <c r="G490" s="7">
        <f t="shared" si="55"/>
        <v>8.6826347305389226E-2</v>
      </c>
      <c r="H490" s="8">
        <f t="shared" ref="H490:H553" si="58">+IF(OR(AND(E490=""),(G490="")),"",E490*G490)</f>
        <v>6.3002389745817945E-4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13</v>
      </c>
      <c r="D492" s="6">
        <v>0</v>
      </c>
      <c r="E492" s="7">
        <f t="shared" si="56"/>
        <v>2.8242450575711493E-4</v>
      </c>
      <c r="F492" s="7" t="str">
        <f t="shared" si="57"/>
        <v/>
      </c>
      <c r="G492" s="7">
        <f t="shared" si="59"/>
        <v>-1</v>
      </c>
      <c r="H492" s="8">
        <f t="shared" si="58"/>
        <v>-2.8242450575711493E-4</v>
      </c>
    </row>
    <row r="493" spans="1:8" x14ac:dyDescent="0.2">
      <c r="A493" s="27"/>
      <c r="B493" s="15" t="s">
        <v>471</v>
      </c>
      <c r="C493" s="12">
        <v>2</v>
      </c>
      <c r="D493" s="6">
        <v>0</v>
      </c>
      <c r="E493" s="7">
        <f t="shared" si="56"/>
        <v>4.3449923962633065E-5</v>
      </c>
      <c r="F493" s="7" t="str">
        <f t="shared" si="57"/>
        <v/>
      </c>
      <c r="G493" s="7">
        <f t="shared" si="59"/>
        <v>-1</v>
      </c>
      <c r="H493" s="8">
        <f t="shared" si="58"/>
        <v>-4.3449923962633065E-5</v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12</v>
      </c>
      <c r="D495" s="6">
        <v>22</v>
      </c>
      <c r="E495" s="7">
        <f t="shared" si="56"/>
        <v>2.606995437757984E-4</v>
      </c>
      <c r="F495" s="7">
        <f t="shared" si="57"/>
        <v>5.9917749271454635E-4</v>
      </c>
      <c r="G495" s="7">
        <f t="shared" si="59"/>
        <v>0.83333333333333337</v>
      </c>
      <c r="H495" s="8">
        <f t="shared" si="58"/>
        <v>2.1724961981316534E-4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349</v>
      </c>
      <c r="D498" s="6">
        <v>236</v>
      </c>
      <c r="E498" s="7">
        <f t="shared" si="56"/>
        <v>7.5820117314794695E-3</v>
      </c>
      <c r="F498" s="7">
        <f t="shared" si="57"/>
        <v>6.4275403763924066E-3</v>
      </c>
      <c r="G498" s="7">
        <f t="shared" si="59"/>
        <v>-0.32378223495702008</v>
      </c>
      <c r="H498" s="8">
        <f t="shared" si="58"/>
        <v>-2.4549207038887682E-3</v>
      </c>
    </row>
    <row r="499" spans="1:8" ht="25.5" x14ac:dyDescent="0.2">
      <c r="A499" s="27"/>
      <c r="B499" s="15" t="s">
        <v>477</v>
      </c>
      <c r="C499" s="12">
        <v>32</v>
      </c>
      <c r="D499" s="6">
        <v>32</v>
      </c>
      <c r="E499" s="7">
        <f t="shared" si="56"/>
        <v>6.9519878340212904E-4</v>
      </c>
      <c r="F499" s="7">
        <f t="shared" si="57"/>
        <v>8.7153089849388566E-4</v>
      </c>
      <c r="G499" s="7">
        <f t="shared" si="59"/>
        <v>0</v>
      </c>
      <c r="H499" s="8">
        <f t="shared" si="58"/>
        <v>0</v>
      </c>
    </row>
    <row r="500" spans="1:8" x14ac:dyDescent="0.2">
      <c r="A500" s="27"/>
      <c r="B500" s="15" t="s">
        <v>478</v>
      </c>
      <c r="C500" s="12">
        <v>38</v>
      </c>
      <c r="D500" s="6">
        <v>59</v>
      </c>
      <c r="E500" s="7">
        <f t="shared" si="56"/>
        <v>8.2554855529002821E-4</v>
      </c>
      <c r="F500" s="7">
        <f t="shared" si="57"/>
        <v>1.6068850940981017E-3</v>
      </c>
      <c r="G500" s="7">
        <f t="shared" si="59"/>
        <v>0.55263157894736847</v>
      </c>
      <c r="H500" s="8">
        <f t="shared" si="58"/>
        <v>4.5622420160764722E-4</v>
      </c>
    </row>
    <row r="501" spans="1:8" x14ac:dyDescent="0.2">
      <c r="A501" s="27"/>
      <c r="B501" s="15" t="s">
        <v>479</v>
      </c>
      <c r="C501" s="12">
        <v>4</v>
      </c>
      <c r="D501" s="6">
        <v>2</v>
      </c>
      <c r="E501" s="7">
        <f t="shared" si="56"/>
        <v>8.689984792526613E-5</v>
      </c>
      <c r="F501" s="7">
        <f t="shared" si="57"/>
        <v>5.4470681155867853E-5</v>
      </c>
      <c r="G501" s="7">
        <f t="shared" si="59"/>
        <v>-0.5</v>
      </c>
      <c r="H501" s="8">
        <f t="shared" si="58"/>
        <v>-4.3449923962633065E-5</v>
      </c>
    </row>
    <row r="502" spans="1:8" x14ac:dyDescent="0.2">
      <c r="A502" s="27"/>
      <c r="B502" s="15" t="s">
        <v>480</v>
      </c>
      <c r="C502" s="12">
        <v>71</v>
      </c>
      <c r="D502" s="6">
        <v>61</v>
      </c>
      <c r="E502" s="7">
        <f t="shared" si="56"/>
        <v>1.5424723006734738E-3</v>
      </c>
      <c r="F502" s="7">
        <f t="shared" si="57"/>
        <v>1.6613557752539695E-3</v>
      </c>
      <c r="G502" s="7">
        <f t="shared" si="59"/>
        <v>-0.14084507042253522</v>
      </c>
      <c r="H502" s="8">
        <f t="shared" si="58"/>
        <v>-2.1724961981316534E-4</v>
      </c>
    </row>
    <row r="503" spans="1:8" x14ac:dyDescent="0.2">
      <c r="A503" s="27"/>
      <c r="B503" s="15" t="s">
        <v>481</v>
      </c>
      <c r="C503" s="12">
        <v>337</v>
      </c>
      <c r="D503" s="6">
        <v>305</v>
      </c>
      <c r="E503" s="7">
        <f t="shared" si="56"/>
        <v>7.3213121877036711E-3</v>
      </c>
      <c r="F503" s="7">
        <f t="shared" si="57"/>
        <v>8.3067788762698474E-3</v>
      </c>
      <c r="G503" s="7">
        <f t="shared" si="59"/>
        <v>-9.4955489614243327E-2</v>
      </c>
      <c r="H503" s="8">
        <f t="shared" si="58"/>
        <v>-6.9519878340212904E-4</v>
      </c>
    </row>
    <row r="504" spans="1:8" x14ac:dyDescent="0.2">
      <c r="A504" s="27"/>
      <c r="B504" s="15" t="s">
        <v>482</v>
      </c>
      <c r="C504" s="12">
        <v>86</v>
      </c>
      <c r="D504" s="6">
        <v>117</v>
      </c>
      <c r="E504" s="7">
        <f t="shared" si="56"/>
        <v>1.8683467303932217E-3</v>
      </c>
      <c r="F504" s="7">
        <f t="shared" si="57"/>
        <v>3.1865348476182694E-3</v>
      </c>
      <c r="G504" s="7">
        <f t="shared" si="59"/>
        <v>0.36046511627906974</v>
      </c>
      <c r="H504" s="8">
        <f t="shared" si="58"/>
        <v>6.734738214208124E-4</v>
      </c>
    </row>
    <row r="505" spans="1:8" x14ac:dyDescent="0.2">
      <c r="A505" s="27"/>
      <c r="B505" s="15" t="s">
        <v>483</v>
      </c>
      <c r="C505" s="12">
        <v>36</v>
      </c>
      <c r="D505" s="6">
        <v>15</v>
      </c>
      <c r="E505" s="7">
        <f t="shared" si="56"/>
        <v>7.8209863132739515E-4</v>
      </c>
      <c r="F505" s="7">
        <f t="shared" si="57"/>
        <v>4.085301086690089E-4</v>
      </c>
      <c r="G505" s="7">
        <f t="shared" si="59"/>
        <v>-0.58333333333333337</v>
      </c>
      <c r="H505" s="8">
        <f t="shared" si="58"/>
        <v>-4.5622420160764722E-4</v>
      </c>
    </row>
    <row r="506" spans="1:8" x14ac:dyDescent="0.2">
      <c r="A506" s="27"/>
      <c r="B506" s="15" t="s">
        <v>484</v>
      </c>
      <c r="C506" s="12">
        <v>82</v>
      </c>
      <c r="D506" s="6">
        <v>57</v>
      </c>
      <c r="E506" s="7">
        <f t="shared" si="56"/>
        <v>1.7814468824679556E-3</v>
      </c>
      <c r="F506" s="7">
        <f t="shared" si="57"/>
        <v>1.5524144129422338E-3</v>
      </c>
      <c r="G506" s="7">
        <f t="shared" si="59"/>
        <v>-0.3048780487804878</v>
      </c>
      <c r="H506" s="8">
        <f t="shared" si="58"/>
        <v>-5.4312404953291323E-4</v>
      </c>
    </row>
    <row r="507" spans="1:8" x14ac:dyDescent="0.2">
      <c r="A507" s="27"/>
      <c r="B507" s="15" t="s">
        <v>485</v>
      </c>
      <c r="C507" s="12">
        <v>13</v>
      </c>
      <c r="D507" s="6">
        <v>44</v>
      </c>
      <c r="E507" s="7">
        <f t="shared" si="56"/>
        <v>2.8242450575711493E-4</v>
      </c>
      <c r="F507" s="7">
        <f t="shared" si="57"/>
        <v>1.1983549854290927E-3</v>
      </c>
      <c r="G507" s="7">
        <f t="shared" si="59"/>
        <v>2.3846153846153846</v>
      </c>
      <c r="H507" s="8">
        <f t="shared" si="58"/>
        <v>6.7347382142081251E-4</v>
      </c>
    </row>
    <row r="508" spans="1:8" x14ac:dyDescent="0.2">
      <c r="A508" s="27"/>
      <c r="B508" s="15" t="s">
        <v>486</v>
      </c>
      <c r="C508" s="12">
        <v>200</v>
      </c>
      <c r="D508" s="6">
        <v>130</v>
      </c>
      <c r="E508" s="7">
        <f t="shared" si="56"/>
        <v>4.3449923962633067E-3</v>
      </c>
      <c r="F508" s="7">
        <f t="shared" si="57"/>
        <v>3.5405942751314105E-3</v>
      </c>
      <c r="G508" s="7">
        <f t="shared" si="59"/>
        <v>-0.35</v>
      </c>
      <c r="H508" s="8">
        <f t="shared" si="58"/>
        <v>-1.5207473386921572E-3</v>
      </c>
    </row>
    <row r="509" spans="1:8" x14ac:dyDescent="0.2">
      <c r="A509" s="27"/>
      <c r="B509" s="15" t="s">
        <v>487</v>
      </c>
      <c r="C509" s="12">
        <v>368</v>
      </c>
      <c r="D509" s="6">
        <v>279</v>
      </c>
      <c r="E509" s="7">
        <f t="shared" si="56"/>
        <v>7.9947860091244844E-3</v>
      </c>
      <c r="F509" s="7">
        <f t="shared" si="57"/>
        <v>7.5986600212435661E-3</v>
      </c>
      <c r="G509" s="7">
        <f t="shared" si="59"/>
        <v>-0.24184782608695651</v>
      </c>
      <c r="H509" s="8">
        <f t="shared" si="58"/>
        <v>-1.9335216163371715E-3</v>
      </c>
    </row>
    <row r="510" spans="1:8" x14ac:dyDescent="0.2">
      <c r="A510" s="27"/>
      <c r="B510" s="15" t="s">
        <v>488</v>
      </c>
      <c r="C510" s="12">
        <v>1</v>
      </c>
      <c r="D510" s="6">
        <v>0</v>
      </c>
      <c r="E510" s="7">
        <f t="shared" si="56"/>
        <v>2.1724961981316532E-5</v>
      </c>
      <c r="F510" s="7" t="str">
        <f t="shared" si="57"/>
        <v/>
      </c>
      <c r="G510" s="7">
        <f t="shared" si="59"/>
        <v>-1</v>
      </c>
      <c r="H510" s="8">
        <f t="shared" si="58"/>
        <v>-2.1724961981316532E-5</v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10</v>
      </c>
      <c r="D512" s="6">
        <v>0</v>
      </c>
      <c r="E512" s="7">
        <f t="shared" si="56"/>
        <v>2.1724961981316532E-4</v>
      </c>
      <c r="F512" s="7" t="str">
        <f t="shared" si="57"/>
        <v/>
      </c>
      <c r="G512" s="7">
        <f t="shared" si="59"/>
        <v>-1</v>
      </c>
      <c r="H512" s="8">
        <f t="shared" si="58"/>
        <v>-2.1724961981316532E-4</v>
      </c>
    </row>
    <row r="513" spans="1:8" ht="25.5" x14ac:dyDescent="0.2">
      <c r="A513" s="27"/>
      <c r="B513" s="15" t="s">
        <v>491</v>
      </c>
      <c r="C513" s="12">
        <v>15</v>
      </c>
      <c r="D513" s="6">
        <v>5</v>
      </c>
      <c r="E513" s="7">
        <f t="shared" si="56"/>
        <v>3.2587442971974799E-4</v>
      </c>
      <c r="F513" s="7">
        <f t="shared" si="57"/>
        <v>1.3617670288966962E-4</v>
      </c>
      <c r="G513" s="7">
        <f t="shared" si="59"/>
        <v>-0.66666666666666663</v>
      </c>
      <c r="H513" s="8">
        <f t="shared" si="58"/>
        <v>-2.1724961981316532E-4</v>
      </c>
    </row>
    <row r="514" spans="1:8" x14ac:dyDescent="0.2">
      <c r="A514" s="27"/>
      <c r="B514" s="15" t="s">
        <v>492</v>
      </c>
      <c r="C514" s="12">
        <v>3</v>
      </c>
      <c r="D514" s="6">
        <v>0</v>
      </c>
      <c r="E514" s="7">
        <f t="shared" si="56"/>
        <v>6.5174885943949601E-5</v>
      </c>
      <c r="F514" s="7" t="str">
        <f t="shared" si="57"/>
        <v/>
      </c>
      <c r="G514" s="7">
        <f t="shared" si="59"/>
        <v>-1</v>
      </c>
      <c r="H514" s="8">
        <f t="shared" si="58"/>
        <v>-6.5174885943949601E-5</v>
      </c>
    </row>
    <row r="515" spans="1:8" ht="25.5" x14ac:dyDescent="0.2">
      <c r="A515" s="27"/>
      <c r="B515" s="15" t="s">
        <v>493</v>
      </c>
      <c r="C515" s="12">
        <v>0</v>
      </c>
      <c r="D515" s="6">
        <v>1</v>
      </c>
      <c r="E515" s="7" t="str">
        <f t="shared" si="56"/>
        <v/>
      </c>
      <c r="F515" s="7">
        <f t="shared" si="57"/>
        <v>2.7235340577933927E-5</v>
      </c>
      <c r="G515" s="7">
        <f t="shared" si="59"/>
        <v>1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6</v>
      </c>
      <c r="D516" s="6">
        <v>3</v>
      </c>
      <c r="E516" s="7">
        <f t="shared" si="56"/>
        <v>1.303497718878992E-4</v>
      </c>
      <c r="F516" s="7">
        <f t="shared" si="57"/>
        <v>8.1706021733801777E-5</v>
      </c>
      <c r="G516" s="7">
        <f t="shared" si="59"/>
        <v>-0.5</v>
      </c>
      <c r="H516" s="8">
        <f t="shared" si="58"/>
        <v>-6.5174885943949601E-5</v>
      </c>
    </row>
    <row r="517" spans="1:8" ht="25.5" x14ac:dyDescent="0.2">
      <c r="A517" s="27"/>
      <c r="B517" s="15" t="s">
        <v>495</v>
      </c>
      <c r="C517" s="12">
        <v>170</v>
      </c>
      <c r="D517" s="6">
        <v>151</v>
      </c>
      <c r="E517" s="7">
        <f t="shared" si="56"/>
        <v>3.6932435368238104E-3</v>
      </c>
      <c r="F517" s="7">
        <f t="shared" si="57"/>
        <v>4.112536427268023E-3</v>
      </c>
      <c r="G517" s="7">
        <f t="shared" si="59"/>
        <v>-0.11176470588235295</v>
      </c>
      <c r="H517" s="8">
        <f t="shared" si="58"/>
        <v>-4.1277427764501411E-4</v>
      </c>
    </row>
    <row r="518" spans="1:8" ht="25.5" x14ac:dyDescent="0.2">
      <c r="A518" s="27"/>
      <c r="B518" s="15" t="s">
        <v>496</v>
      </c>
      <c r="C518" s="12">
        <v>62</v>
      </c>
      <c r="D518" s="6">
        <v>11</v>
      </c>
      <c r="E518" s="7">
        <f t="shared" si="56"/>
        <v>1.346947642841625E-3</v>
      </c>
      <c r="F518" s="7">
        <f t="shared" si="57"/>
        <v>2.9958874635727318E-4</v>
      </c>
      <c r="G518" s="7">
        <f t="shared" si="59"/>
        <v>-0.82258064516129037</v>
      </c>
      <c r="H518" s="8">
        <f t="shared" si="58"/>
        <v>-1.1079730610471432E-3</v>
      </c>
    </row>
    <row r="519" spans="1:8" x14ac:dyDescent="0.2">
      <c r="A519" s="27"/>
      <c r="B519" s="15" t="s">
        <v>497</v>
      </c>
      <c r="C519" s="12">
        <v>35</v>
      </c>
      <c r="D519" s="6">
        <v>17</v>
      </c>
      <c r="E519" s="7">
        <f t="shared" si="56"/>
        <v>7.6037366934607862E-4</v>
      </c>
      <c r="F519" s="7">
        <f t="shared" si="57"/>
        <v>4.6300078982487676E-4</v>
      </c>
      <c r="G519" s="7">
        <f t="shared" si="59"/>
        <v>-0.51428571428571423</v>
      </c>
      <c r="H519" s="8">
        <f t="shared" si="58"/>
        <v>-3.9104931566369752E-4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52</v>
      </c>
      <c r="D521" s="6">
        <v>3</v>
      </c>
      <c r="E521" s="7">
        <f t="shared" si="56"/>
        <v>1.1296980230284597E-3</v>
      </c>
      <c r="F521" s="7">
        <f t="shared" si="57"/>
        <v>8.1706021733801777E-5</v>
      </c>
      <c r="G521" s="7">
        <f t="shared" si="59"/>
        <v>-0.94230769230769229</v>
      </c>
      <c r="H521" s="8">
        <f t="shared" si="58"/>
        <v>-1.0645231370845101E-3</v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4</v>
      </c>
      <c r="D524" s="6">
        <v>4</v>
      </c>
      <c r="E524" s="7">
        <f t="shared" si="56"/>
        <v>8.689984792526613E-5</v>
      </c>
      <c r="F524" s="7">
        <f t="shared" si="57"/>
        <v>1.0894136231173571E-4</v>
      </c>
      <c r="G524" s="7">
        <f t="shared" si="59"/>
        <v>0</v>
      </c>
      <c r="H524" s="8">
        <f t="shared" si="58"/>
        <v>0</v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18</v>
      </c>
      <c r="D526" s="6">
        <v>5</v>
      </c>
      <c r="E526" s="7">
        <f t="shared" si="56"/>
        <v>3.9104931566369758E-4</v>
      </c>
      <c r="F526" s="7">
        <f t="shared" si="57"/>
        <v>1.3617670288966962E-4</v>
      </c>
      <c r="G526" s="7">
        <f t="shared" si="59"/>
        <v>-0.72222222222222221</v>
      </c>
      <c r="H526" s="8">
        <f t="shared" si="58"/>
        <v>-2.8242450575711493E-4</v>
      </c>
    </row>
    <row r="527" spans="1:8" x14ac:dyDescent="0.2">
      <c r="A527" s="27"/>
      <c r="B527" s="15" t="s">
        <v>505</v>
      </c>
      <c r="C527" s="12">
        <v>28</v>
      </c>
      <c r="D527" s="6">
        <v>20</v>
      </c>
      <c r="E527" s="7">
        <f t="shared" si="56"/>
        <v>6.0829893547686292E-4</v>
      </c>
      <c r="F527" s="7">
        <f t="shared" si="57"/>
        <v>5.4470681155867849E-4</v>
      </c>
      <c r="G527" s="7">
        <f t="shared" si="59"/>
        <v>-0.2857142857142857</v>
      </c>
      <c r="H527" s="8">
        <f t="shared" si="58"/>
        <v>-1.7379969585053226E-4</v>
      </c>
    </row>
    <row r="528" spans="1:8" ht="25.5" x14ac:dyDescent="0.2">
      <c r="A528" s="27"/>
      <c r="B528" s="15" t="s">
        <v>506</v>
      </c>
      <c r="C528" s="12">
        <v>97</v>
      </c>
      <c r="D528" s="6">
        <v>49</v>
      </c>
      <c r="E528" s="7">
        <f t="shared" si="56"/>
        <v>2.1073213121877037E-3</v>
      </c>
      <c r="F528" s="7">
        <f t="shared" si="57"/>
        <v>1.3345316883187624E-3</v>
      </c>
      <c r="G528" s="7">
        <f t="shared" si="59"/>
        <v>-0.49484536082474229</v>
      </c>
      <c r="H528" s="8">
        <f t="shared" si="58"/>
        <v>-1.0427981751031936E-3</v>
      </c>
    </row>
    <row r="529" spans="1:8" x14ac:dyDescent="0.2">
      <c r="A529" s="27"/>
      <c r="B529" s="15" t="s">
        <v>507</v>
      </c>
      <c r="C529" s="12">
        <v>5</v>
      </c>
      <c r="D529" s="6">
        <v>3</v>
      </c>
      <c r="E529" s="7">
        <f t="shared" si="56"/>
        <v>1.0862480990658266E-4</v>
      </c>
      <c r="F529" s="7">
        <f t="shared" si="57"/>
        <v>8.1706021733801777E-5</v>
      </c>
      <c r="G529" s="7">
        <f t="shared" si="59"/>
        <v>-0.4</v>
      </c>
      <c r="H529" s="8">
        <f t="shared" si="58"/>
        <v>-4.3449923962633065E-5</v>
      </c>
    </row>
    <row r="530" spans="1:8" x14ac:dyDescent="0.2">
      <c r="A530" s="27"/>
      <c r="B530" s="15" t="s">
        <v>508</v>
      </c>
      <c r="C530" s="12">
        <v>1667</v>
      </c>
      <c r="D530" s="6">
        <v>452</v>
      </c>
      <c r="E530" s="7">
        <f t="shared" si="56"/>
        <v>3.6215511622854663E-2</v>
      </c>
      <c r="F530" s="7">
        <f t="shared" si="57"/>
        <v>1.2310373941226135E-2</v>
      </c>
      <c r="G530" s="7">
        <f t="shared" si="59"/>
        <v>-0.7288542291541692</v>
      </c>
      <c r="H530" s="8">
        <f t="shared" si="58"/>
        <v>-2.6395828807299591E-2</v>
      </c>
    </row>
    <row r="531" spans="1:8" x14ac:dyDescent="0.2">
      <c r="A531" s="27"/>
      <c r="B531" s="15" t="s">
        <v>509</v>
      </c>
      <c r="C531" s="12">
        <v>111</v>
      </c>
      <c r="D531" s="6">
        <v>74</v>
      </c>
      <c r="E531" s="7">
        <f t="shared" si="56"/>
        <v>2.4114707799261352E-3</v>
      </c>
      <c r="F531" s="7">
        <f t="shared" si="57"/>
        <v>2.0154152027671104E-3</v>
      </c>
      <c r="G531" s="7">
        <f t="shared" si="59"/>
        <v>-0.33333333333333331</v>
      </c>
      <c r="H531" s="8">
        <f t="shared" si="58"/>
        <v>-8.0382359330871168E-4</v>
      </c>
    </row>
    <row r="532" spans="1:8" ht="38.25" x14ac:dyDescent="0.2">
      <c r="A532" s="27"/>
      <c r="B532" s="15" t="s">
        <v>510</v>
      </c>
      <c r="C532" s="12">
        <v>36</v>
      </c>
      <c r="D532" s="6">
        <v>12</v>
      </c>
      <c r="E532" s="7">
        <f t="shared" si="56"/>
        <v>7.8209863132739515E-4</v>
      </c>
      <c r="F532" s="7">
        <f t="shared" si="57"/>
        <v>3.2682408693520711E-4</v>
      </c>
      <c r="G532" s="7">
        <f t="shared" si="59"/>
        <v>-0.66666666666666663</v>
      </c>
      <c r="H532" s="8">
        <f t="shared" si="58"/>
        <v>-5.213990875515967E-4</v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31</v>
      </c>
      <c r="D534" s="6">
        <v>2</v>
      </c>
      <c r="E534" s="7">
        <f t="shared" si="56"/>
        <v>6.7347382142081251E-4</v>
      </c>
      <c r="F534" s="7">
        <f t="shared" si="57"/>
        <v>5.4470681155867853E-5</v>
      </c>
      <c r="G534" s="7">
        <f t="shared" si="59"/>
        <v>-0.93548387096774188</v>
      </c>
      <c r="H534" s="8">
        <f t="shared" si="58"/>
        <v>-6.3002389745817945E-4</v>
      </c>
    </row>
    <row r="535" spans="1:8" ht="25.5" x14ac:dyDescent="0.2">
      <c r="A535" s="27"/>
      <c r="B535" s="15" t="s">
        <v>513</v>
      </c>
      <c r="C535" s="12">
        <v>163</v>
      </c>
      <c r="D535" s="6">
        <v>105</v>
      </c>
      <c r="E535" s="7">
        <f t="shared" si="56"/>
        <v>3.5411688029545947E-3</v>
      </c>
      <c r="F535" s="7">
        <f t="shared" si="57"/>
        <v>2.8597107606830622E-3</v>
      </c>
      <c r="G535" s="7">
        <f t="shared" si="59"/>
        <v>-0.35582822085889571</v>
      </c>
      <c r="H535" s="8">
        <f t="shared" si="58"/>
        <v>-1.2600477949163589E-3</v>
      </c>
    </row>
    <row r="536" spans="1:8" x14ac:dyDescent="0.2">
      <c r="A536" s="27"/>
      <c r="B536" s="15" t="s">
        <v>514</v>
      </c>
      <c r="C536" s="12">
        <v>43</v>
      </c>
      <c r="D536" s="6">
        <v>3</v>
      </c>
      <c r="E536" s="7">
        <f t="shared" si="56"/>
        <v>9.3417336519661086E-4</v>
      </c>
      <c r="F536" s="7">
        <f t="shared" si="57"/>
        <v>8.1706021733801777E-5</v>
      </c>
      <c r="G536" s="7">
        <f t="shared" si="59"/>
        <v>-0.93023255813953487</v>
      </c>
      <c r="H536" s="8">
        <f t="shared" si="58"/>
        <v>-8.6899847925266127E-4</v>
      </c>
    </row>
    <row r="537" spans="1:8" ht="25.5" x14ac:dyDescent="0.2">
      <c r="A537" s="27"/>
      <c r="B537" s="15" t="s">
        <v>515</v>
      </c>
      <c r="C537" s="12">
        <v>40</v>
      </c>
      <c r="D537" s="6">
        <v>56</v>
      </c>
      <c r="E537" s="7">
        <f t="shared" si="56"/>
        <v>8.6899847925266127E-4</v>
      </c>
      <c r="F537" s="7">
        <f t="shared" si="57"/>
        <v>1.5251790723642999E-3</v>
      </c>
      <c r="G537" s="7">
        <f t="shared" si="59"/>
        <v>0.4</v>
      </c>
      <c r="H537" s="8">
        <f t="shared" si="58"/>
        <v>3.4759939170106452E-4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7</v>
      </c>
      <c r="D540" s="6">
        <v>49</v>
      </c>
      <c r="E540" s="7">
        <f t="shared" si="56"/>
        <v>1.5207473386921573E-4</v>
      </c>
      <c r="F540" s="7">
        <f t="shared" si="57"/>
        <v>1.3345316883187624E-3</v>
      </c>
      <c r="G540" s="7">
        <f t="shared" si="59"/>
        <v>6</v>
      </c>
      <c r="H540" s="8">
        <f t="shared" si="58"/>
        <v>9.1244840321529443E-4</v>
      </c>
    </row>
    <row r="541" spans="1:8" x14ac:dyDescent="0.2">
      <c r="A541" s="27"/>
      <c r="B541" s="15" t="s">
        <v>519</v>
      </c>
      <c r="C541" s="12">
        <v>3</v>
      </c>
      <c r="D541" s="6">
        <v>3</v>
      </c>
      <c r="E541" s="7">
        <f t="shared" si="56"/>
        <v>6.5174885943949601E-5</v>
      </c>
      <c r="F541" s="7">
        <f t="shared" si="57"/>
        <v>8.1706021733801777E-5</v>
      </c>
      <c r="G541" s="7">
        <f t="shared" si="59"/>
        <v>0</v>
      </c>
      <c r="H541" s="8">
        <f t="shared" si="58"/>
        <v>0</v>
      </c>
    </row>
    <row r="542" spans="1:8" ht="25.5" x14ac:dyDescent="0.2">
      <c r="A542" s="27"/>
      <c r="B542" s="15" t="s">
        <v>520</v>
      </c>
      <c r="C542" s="12">
        <v>7</v>
      </c>
      <c r="D542" s="6">
        <v>11</v>
      </c>
      <c r="E542" s="7">
        <f t="shared" si="56"/>
        <v>1.5207473386921573E-4</v>
      </c>
      <c r="F542" s="7">
        <f t="shared" si="57"/>
        <v>2.9958874635727318E-4</v>
      </c>
      <c r="G542" s="7">
        <f t="shared" si="59"/>
        <v>0.5714285714285714</v>
      </c>
      <c r="H542" s="8">
        <f t="shared" si="58"/>
        <v>8.689984792526613E-5</v>
      </c>
    </row>
    <row r="543" spans="1:8" ht="25.5" x14ac:dyDescent="0.2">
      <c r="A543" s="27"/>
      <c r="B543" s="15" t="s">
        <v>521</v>
      </c>
      <c r="C543" s="12">
        <v>12</v>
      </c>
      <c r="D543" s="6">
        <v>17</v>
      </c>
      <c r="E543" s="7">
        <f t="shared" si="56"/>
        <v>2.606995437757984E-4</v>
      </c>
      <c r="F543" s="7">
        <f t="shared" si="57"/>
        <v>4.6300078982487676E-4</v>
      </c>
      <c r="G543" s="7">
        <f t="shared" si="59"/>
        <v>0.41666666666666669</v>
      </c>
      <c r="H543" s="8">
        <f t="shared" si="58"/>
        <v>1.0862480990658267E-4</v>
      </c>
    </row>
    <row r="544" spans="1:8" ht="25.5" x14ac:dyDescent="0.2">
      <c r="A544" s="27"/>
      <c r="B544" s="15" t="s">
        <v>522</v>
      </c>
      <c r="C544" s="12">
        <v>1</v>
      </c>
      <c r="D544" s="6">
        <v>0</v>
      </c>
      <c r="E544" s="7">
        <f t="shared" si="56"/>
        <v>2.1724961981316532E-5</v>
      </c>
      <c r="F544" s="7" t="str">
        <f t="shared" si="57"/>
        <v/>
      </c>
      <c r="G544" s="7">
        <f t="shared" si="59"/>
        <v>-1</v>
      </c>
      <c r="H544" s="8">
        <f t="shared" si="58"/>
        <v>-2.1724961981316532E-5</v>
      </c>
    </row>
    <row r="545" spans="1:8" ht="25.5" x14ac:dyDescent="0.2">
      <c r="A545" s="27"/>
      <c r="B545" s="15" t="s">
        <v>523</v>
      </c>
      <c r="C545" s="12">
        <v>0</v>
      </c>
      <c r="D545" s="6">
        <v>3</v>
      </c>
      <c r="E545" s="7" t="str">
        <f t="shared" si="56"/>
        <v/>
      </c>
      <c r="F545" s="7">
        <f t="shared" si="57"/>
        <v>8.1706021733801777E-5</v>
      </c>
      <c r="G545" s="7">
        <f t="shared" si="59"/>
        <v>1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16</v>
      </c>
      <c r="E546" s="7" t="str">
        <f t="shared" si="56"/>
        <v/>
      </c>
      <c r="F546" s="7">
        <f t="shared" si="57"/>
        <v>4.3576544924694283E-4</v>
      </c>
      <c r="G546" s="7">
        <f t="shared" si="59"/>
        <v>1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2</v>
      </c>
      <c r="E547" s="7" t="str">
        <f t="shared" si="56"/>
        <v/>
      </c>
      <c r="F547" s="7">
        <f t="shared" si="57"/>
        <v>5.4470681155867853E-5</v>
      </c>
      <c r="G547" s="7">
        <f t="shared" si="59"/>
        <v>1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20</v>
      </c>
      <c r="D548" s="6">
        <v>21</v>
      </c>
      <c r="E548" s="7">
        <f t="shared" si="56"/>
        <v>4.3449923962633063E-4</v>
      </c>
      <c r="F548" s="7">
        <f t="shared" si="57"/>
        <v>5.7194215213661242E-4</v>
      </c>
      <c r="G548" s="7">
        <f t="shared" si="59"/>
        <v>0.05</v>
      </c>
      <c r="H548" s="8">
        <f t="shared" si="58"/>
        <v>2.1724961981316532E-5</v>
      </c>
    </row>
    <row r="549" spans="1:8" x14ac:dyDescent="0.2">
      <c r="A549" s="27"/>
      <c r="B549" s="15" t="s">
        <v>527</v>
      </c>
      <c r="C549" s="12">
        <v>28</v>
      </c>
      <c r="D549" s="6">
        <v>9</v>
      </c>
      <c r="E549" s="7">
        <f t="shared" si="56"/>
        <v>6.0829893547686292E-4</v>
      </c>
      <c r="F549" s="7">
        <f t="shared" si="57"/>
        <v>2.4511806520140532E-4</v>
      </c>
      <c r="G549" s="7">
        <f t="shared" si="59"/>
        <v>-0.6785714285714286</v>
      </c>
      <c r="H549" s="8">
        <f t="shared" si="58"/>
        <v>-4.1277427764501416E-4</v>
      </c>
    </row>
    <row r="550" spans="1:8" x14ac:dyDescent="0.2">
      <c r="A550" s="27"/>
      <c r="B550" s="15" t="s">
        <v>528</v>
      </c>
      <c r="C550" s="12">
        <v>35</v>
      </c>
      <c r="D550" s="6">
        <v>5</v>
      </c>
      <c r="E550" s="7">
        <f t="shared" si="56"/>
        <v>7.6037366934607862E-4</v>
      </c>
      <c r="F550" s="7">
        <f t="shared" si="57"/>
        <v>1.3617670288966962E-4</v>
      </c>
      <c r="G550" s="7">
        <f t="shared" si="59"/>
        <v>-0.8571428571428571</v>
      </c>
      <c r="H550" s="8">
        <f t="shared" si="58"/>
        <v>-6.5174885943949598E-4</v>
      </c>
    </row>
    <row r="551" spans="1:8" ht="25.5" x14ac:dyDescent="0.2">
      <c r="A551" s="27"/>
      <c r="B551" s="15" t="s">
        <v>529</v>
      </c>
      <c r="C551" s="12">
        <v>3</v>
      </c>
      <c r="D551" s="6">
        <v>15</v>
      </c>
      <c r="E551" s="7">
        <f t="shared" si="56"/>
        <v>6.5174885943949601E-5</v>
      </c>
      <c r="F551" s="7">
        <f t="shared" si="57"/>
        <v>4.085301086690089E-4</v>
      </c>
      <c r="G551" s="7">
        <f t="shared" si="59"/>
        <v>4</v>
      </c>
      <c r="H551" s="8">
        <f t="shared" si="58"/>
        <v>2.606995437757984E-4</v>
      </c>
    </row>
    <row r="552" spans="1:8" x14ac:dyDescent="0.2">
      <c r="A552" s="27"/>
      <c r="B552" s="15" t="s">
        <v>530</v>
      </c>
      <c r="C552" s="12">
        <v>110</v>
      </c>
      <c r="D552" s="6">
        <v>136</v>
      </c>
      <c r="E552" s="7">
        <f t="shared" si="56"/>
        <v>2.3897458179448186E-3</v>
      </c>
      <c r="F552" s="7">
        <f t="shared" si="57"/>
        <v>3.7040063185990141E-3</v>
      </c>
      <c r="G552" s="7">
        <f t="shared" si="59"/>
        <v>0.23636363636363636</v>
      </c>
      <c r="H552" s="8">
        <f t="shared" si="58"/>
        <v>5.6484901151422986E-4</v>
      </c>
    </row>
    <row r="553" spans="1:8" x14ac:dyDescent="0.2">
      <c r="A553" s="27"/>
      <c r="B553" s="15" t="s">
        <v>531</v>
      </c>
      <c r="C553" s="12">
        <v>0</v>
      </c>
      <c r="D553" s="6">
        <v>17</v>
      </c>
      <c r="E553" s="7" t="str">
        <f t="shared" si="56"/>
        <v/>
      </c>
      <c r="F553" s="7">
        <f t="shared" si="57"/>
        <v>4.6300078982487676E-4</v>
      </c>
      <c r="G553" s="7">
        <f t="shared" si="59"/>
        <v>1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65</v>
      </c>
      <c r="D554" s="6">
        <v>71</v>
      </c>
      <c r="E554" s="7">
        <f t="shared" ref="E554:E595" si="60">+IF(C554=0,"",C554/C$362)</f>
        <v>1.4121225287855746E-3</v>
      </c>
      <c r="F554" s="7">
        <f t="shared" ref="F554:F595" si="61">+IF(D554=0,"",D554/D$362)</f>
        <v>1.9337091810333088E-3</v>
      </c>
      <c r="G554" s="7">
        <f t="shared" si="59"/>
        <v>9.2307692307692313E-2</v>
      </c>
      <c r="H554" s="8">
        <f t="shared" ref="H554:H595" si="62">+IF(OR(AND(E554=""),(G554="")),"",E554*G554)</f>
        <v>1.303497718878992E-4</v>
      </c>
    </row>
    <row r="555" spans="1:8" x14ac:dyDescent="0.2">
      <c r="A555" s="27"/>
      <c r="B555" s="15" t="s">
        <v>533</v>
      </c>
      <c r="C555" s="12">
        <v>347</v>
      </c>
      <c r="D555" s="6">
        <v>281</v>
      </c>
      <c r="E555" s="7">
        <f t="shared" si="60"/>
        <v>7.5385618075168364E-3</v>
      </c>
      <c r="F555" s="7">
        <f t="shared" si="61"/>
        <v>7.6531307023994339E-3</v>
      </c>
      <c r="G555" s="7">
        <f t="shared" ref="G555:G595" si="63">+IF(AND(C555=0,D555=0)," ",IF(C555=0,1,IF(D555=0,-1,(D555-C555)/C555)))</f>
        <v>-0.19020172910662825</v>
      </c>
      <c r="H555" s="8">
        <f t="shared" si="62"/>
        <v>-1.4338474907668911E-3</v>
      </c>
    </row>
    <row r="556" spans="1:8" ht="25.5" x14ac:dyDescent="0.2">
      <c r="A556" s="27"/>
      <c r="B556" s="15" t="s">
        <v>534</v>
      </c>
      <c r="C556" s="12">
        <v>17</v>
      </c>
      <c r="D556" s="6">
        <v>0</v>
      </c>
      <c r="E556" s="7">
        <f t="shared" si="60"/>
        <v>3.6932435368238105E-4</v>
      </c>
      <c r="F556" s="7" t="str">
        <f t="shared" si="61"/>
        <v/>
      </c>
      <c r="G556" s="7">
        <f t="shared" si="63"/>
        <v>-1</v>
      </c>
      <c r="H556" s="8">
        <f t="shared" si="62"/>
        <v>-3.6932435368238105E-4</v>
      </c>
    </row>
    <row r="557" spans="1:8" x14ac:dyDescent="0.2">
      <c r="A557" s="27"/>
      <c r="B557" s="15" t="s">
        <v>535</v>
      </c>
      <c r="C557" s="12">
        <v>0</v>
      </c>
      <c r="D557" s="6">
        <v>4</v>
      </c>
      <c r="E557" s="7" t="str">
        <f t="shared" si="60"/>
        <v/>
      </c>
      <c r="F557" s="7">
        <f t="shared" si="61"/>
        <v>1.0894136231173571E-4</v>
      </c>
      <c r="G557" s="7">
        <f t="shared" si="63"/>
        <v>1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107</v>
      </c>
      <c r="D558" s="6">
        <v>247</v>
      </c>
      <c r="E558" s="7">
        <f t="shared" si="60"/>
        <v>2.324570932000869E-3</v>
      </c>
      <c r="F558" s="7">
        <f t="shared" si="61"/>
        <v>6.7271291227496803E-3</v>
      </c>
      <c r="G558" s="7">
        <f t="shared" si="63"/>
        <v>1.308411214953271</v>
      </c>
      <c r="H558" s="8">
        <f t="shared" si="62"/>
        <v>3.0414946773843145E-3</v>
      </c>
    </row>
    <row r="559" spans="1:8" x14ac:dyDescent="0.2">
      <c r="A559" s="27"/>
      <c r="B559" s="15" t="s">
        <v>537</v>
      </c>
      <c r="C559" s="12">
        <v>106</v>
      </c>
      <c r="D559" s="6">
        <v>75</v>
      </c>
      <c r="E559" s="7">
        <f t="shared" si="60"/>
        <v>2.3028459700195525E-3</v>
      </c>
      <c r="F559" s="7">
        <f t="shared" si="61"/>
        <v>2.0426505433450443E-3</v>
      </c>
      <c r="G559" s="7">
        <f t="shared" si="63"/>
        <v>-0.29245283018867924</v>
      </c>
      <c r="H559" s="8">
        <f t="shared" si="62"/>
        <v>-6.7347382142081251E-4</v>
      </c>
    </row>
    <row r="560" spans="1:8" x14ac:dyDescent="0.2">
      <c r="A560" s="27"/>
      <c r="B560" s="15" t="s">
        <v>538</v>
      </c>
      <c r="C560" s="12">
        <v>8</v>
      </c>
      <c r="D560" s="6">
        <v>0</v>
      </c>
      <c r="E560" s="7">
        <f t="shared" si="60"/>
        <v>1.7379969585053226E-4</v>
      </c>
      <c r="F560" s="7" t="str">
        <f t="shared" si="61"/>
        <v/>
      </c>
      <c r="G560" s="7">
        <f t="shared" si="63"/>
        <v>-1</v>
      </c>
      <c r="H560" s="8">
        <f t="shared" si="62"/>
        <v>-1.7379969585053226E-4</v>
      </c>
    </row>
    <row r="561" spans="1:8" x14ac:dyDescent="0.2">
      <c r="A561" s="27"/>
      <c r="B561" s="15" t="s">
        <v>539</v>
      </c>
      <c r="C561" s="12">
        <v>39</v>
      </c>
      <c r="D561" s="6">
        <v>10</v>
      </c>
      <c r="E561" s="7">
        <f t="shared" si="60"/>
        <v>8.4727351727134474E-4</v>
      </c>
      <c r="F561" s="7">
        <f t="shared" si="61"/>
        <v>2.7235340577933925E-4</v>
      </c>
      <c r="G561" s="7">
        <f t="shared" si="63"/>
        <v>-0.74358974358974361</v>
      </c>
      <c r="H561" s="8">
        <f t="shared" si="62"/>
        <v>-6.3002389745817945E-4</v>
      </c>
    </row>
    <row r="562" spans="1:8" x14ac:dyDescent="0.2">
      <c r="A562" s="27"/>
      <c r="B562" s="15" t="s">
        <v>540</v>
      </c>
      <c r="C562" s="12">
        <v>39</v>
      </c>
      <c r="D562" s="6">
        <v>57</v>
      </c>
      <c r="E562" s="7">
        <f t="shared" si="60"/>
        <v>8.4727351727134474E-4</v>
      </c>
      <c r="F562" s="7">
        <f t="shared" si="61"/>
        <v>1.5524144129422338E-3</v>
      </c>
      <c r="G562" s="7">
        <f t="shared" si="63"/>
        <v>0.46153846153846156</v>
      </c>
      <c r="H562" s="8">
        <f t="shared" si="62"/>
        <v>3.9104931566369758E-4</v>
      </c>
    </row>
    <row r="563" spans="1:8" x14ac:dyDescent="0.2">
      <c r="A563" s="27"/>
      <c r="B563" s="15" t="s">
        <v>541</v>
      </c>
      <c r="C563" s="12">
        <v>2</v>
      </c>
      <c r="D563" s="6">
        <v>0</v>
      </c>
      <c r="E563" s="7">
        <f t="shared" si="60"/>
        <v>4.3449923962633065E-5</v>
      </c>
      <c r="F563" s="7" t="str">
        <f t="shared" si="61"/>
        <v/>
      </c>
      <c r="G563" s="7">
        <f t="shared" si="63"/>
        <v>-1</v>
      </c>
      <c r="H563" s="8">
        <f t="shared" si="62"/>
        <v>-4.3449923962633065E-5</v>
      </c>
    </row>
    <row r="564" spans="1:8" x14ac:dyDescent="0.2">
      <c r="A564" s="27"/>
      <c r="B564" s="15" t="s">
        <v>542</v>
      </c>
      <c r="C564" s="12">
        <v>3</v>
      </c>
      <c r="D564" s="6">
        <v>23</v>
      </c>
      <c r="E564" s="7">
        <f t="shared" si="60"/>
        <v>6.5174885943949601E-5</v>
      </c>
      <c r="F564" s="7">
        <f t="shared" si="61"/>
        <v>6.2641283329248028E-4</v>
      </c>
      <c r="G564" s="7">
        <f t="shared" si="63"/>
        <v>6.666666666666667</v>
      </c>
      <c r="H564" s="8">
        <f t="shared" si="62"/>
        <v>4.3449923962633069E-4</v>
      </c>
    </row>
    <row r="565" spans="1:8" x14ac:dyDescent="0.2">
      <c r="A565" s="27"/>
      <c r="B565" s="15" t="s">
        <v>543</v>
      </c>
      <c r="C565" s="12">
        <v>2</v>
      </c>
      <c r="D565" s="6">
        <v>0</v>
      </c>
      <c r="E565" s="7">
        <f t="shared" si="60"/>
        <v>4.3449923962633065E-5</v>
      </c>
      <c r="F565" s="7" t="str">
        <f t="shared" si="61"/>
        <v/>
      </c>
      <c r="G565" s="7">
        <f t="shared" si="63"/>
        <v>-1</v>
      </c>
      <c r="H565" s="8">
        <f t="shared" si="62"/>
        <v>-4.3449923962633065E-5</v>
      </c>
    </row>
    <row r="566" spans="1:8" x14ac:dyDescent="0.2">
      <c r="A566" s="27"/>
      <c r="B566" s="15" t="s">
        <v>544</v>
      </c>
      <c r="C566" s="12">
        <v>0</v>
      </c>
      <c r="D566" s="6">
        <v>2</v>
      </c>
      <c r="E566" s="7" t="str">
        <f t="shared" si="60"/>
        <v/>
      </c>
      <c r="F566" s="7">
        <f t="shared" si="61"/>
        <v>5.4470681155867853E-5</v>
      </c>
      <c r="G566" s="7">
        <f t="shared" si="63"/>
        <v>1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37</v>
      </c>
      <c r="D568" s="6">
        <v>32</v>
      </c>
      <c r="E568" s="7">
        <f t="shared" si="60"/>
        <v>8.0382359330871168E-4</v>
      </c>
      <c r="F568" s="7">
        <f t="shared" si="61"/>
        <v>8.7153089849388566E-4</v>
      </c>
      <c r="G568" s="7">
        <f t="shared" si="63"/>
        <v>-0.13513513513513514</v>
      </c>
      <c r="H568" s="8">
        <f t="shared" si="62"/>
        <v>-1.0862480990658267E-4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1</v>
      </c>
      <c r="D570" s="6">
        <v>0</v>
      </c>
      <c r="E570" s="7">
        <f t="shared" si="60"/>
        <v>2.1724961981316532E-5</v>
      </c>
      <c r="F570" s="7" t="str">
        <f t="shared" si="61"/>
        <v/>
      </c>
      <c r="G570" s="7">
        <f t="shared" si="63"/>
        <v>-1</v>
      </c>
      <c r="H570" s="8">
        <f t="shared" si="62"/>
        <v>-2.1724961981316532E-5</v>
      </c>
    </row>
    <row r="571" spans="1:8" x14ac:dyDescent="0.2">
      <c r="A571" s="27"/>
      <c r="B571" s="15" t="s">
        <v>549</v>
      </c>
      <c r="C571" s="12">
        <v>13</v>
      </c>
      <c r="D571" s="6">
        <v>0</v>
      </c>
      <c r="E571" s="7">
        <f t="shared" si="60"/>
        <v>2.8242450575711493E-4</v>
      </c>
      <c r="F571" s="7" t="str">
        <f t="shared" si="61"/>
        <v/>
      </c>
      <c r="G571" s="7">
        <f t="shared" si="63"/>
        <v>-1</v>
      </c>
      <c r="H571" s="8">
        <f t="shared" si="62"/>
        <v>-2.8242450575711493E-4</v>
      </c>
    </row>
    <row r="572" spans="1:8" ht="25.5" x14ac:dyDescent="0.2">
      <c r="A572" s="27"/>
      <c r="B572" s="15" t="s">
        <v>550</v>
      </c>
      <c r="C572" s="12">
        <v>1</v>
      </c>
      <c r="D572" s="6">
        <v>0</v>
      </c>
      <c r="E572" s="7">
        <f t="shared" si="60"/>
        <v>2.1724961981316532E-5</v>
      </c>
      <c r="F572" s="7" t="str">
        <f t="shared" si="61"/>
        <v/>
      </c>
      <c r="G572" s="7">
        <f t="shared" si="63"/>
        <v>-1</v>
      </c>
      <c r="H572" s="8">
        <f t="shared" si="62"/>
        <v>-2.1724961981316532E-5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21</v>
      </c>
      <c r="D574" s="6">
        <v>58</v>
      </c>
      <c r="E574" s="7">
        <f t="shared" si="60"/>
        <v>4.5622420160764716E-4</v>
      </c>
      <c r="F574" s="7">
        <f t="shared" si="61"/>
        <v>1.5796497535201677E-3</v>
      </c>
      <c r="G574" s="7">
        <f t="shared" si="63"/>
        <v>1.7619047619047619</v>
      </c>
      <c r="H574" s="8">
        <f t="shared" si="62"/>
        <v>8.0382359330871168E-4</v>
      </c>
    </row>
    <row r="575" spans="1:8" ht="25.5" x14ac:dyDescent="0.2">
      <c r="A575" s="27"/>
      <c r="B575" s="15" t="s">
        <v>553</v>
      </c>
      <c r="C575" s="12">
        <v>0</v>
      </c>
      <c r="D575" s="6">
        <v>3</v>
      </c>
      <c r="E575" s="7" t="str">
        <f t="shared" si="60"/>
        <v/>
      </c>
      <c r="F575" s="7">
        <f t="shared" si="61"/>
        <v>8.1706021733801777E-5</v>
      </c>
      <c r="G575" s="7">
        <f t="shared" si="63"/>
        <v>1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3</v>
      </c>
      <c r="D576" s="6">
        <v>6</v>
      </c>
      <c r="E576" s="7">
        <f t="shared" si="60"/>
        <v>6.5174885943949601E-5</v>
      </c>
      <c r="F576" s="7">
        <f t="shared" si="61"/>
        <v>1.6341204346760355E-4</v>
      </c>
      <c r="G576" s="7">
        <f t="shared" si="63"/>
        <v>1</v>
      </c>
      <c r="H576" s="8">
        <f t="shared" si="62"/>
        <v>6.5174885943949601E-5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267</v>
      </c>
      <c r="D579" s="6">
        <v>369</v>
      </c>
      <c r="E579" s="7">
        <f t="shared" si="60"/>
        <v>5.8005648490115141E-3</v>
      </c>
      <c r="F579" s="7">
        <f t="shared" si="61"/>
        <v>1.0049840673257619E-2</v>
      </c>
      <c r="G579" s="7">
        <f t="shared" si="63"/>
        <v>0.38202247191011235</v>
      </c>
      <c r="H579" s="8">
        <f t="shared" si="62"/>
        <v>2.2159461220942864E-3</v>
      </c>
    </row>
    <row r="580" spans="1:8" ht="25.5" x14ac:dyDescent="0.2">
      <c r="A580" s="27"/>
      <c r="B580" s="15" t="s">
        <v>558</v>
      </c>
      <c r="C580" s="12">
        <v>718</v>
      </c>
      <c r="D580" s="6">
        <v>439</v>
      </c>
      <c r="E580" s="7">
        <f t="shared" si="60"/>
        <v>1.5598522702585271E-2</v>
      </c>
      <c r="F580" s="7">
        <f t="shared" si="61"/>
        <v>1.1956314513712993E-2</v>
      </c>
      <c r="G580" s="7">
        <f t="shared" si="63"/>
        <v>-0.38857938718662954</v>
      </c>
      <c r="H580" s="8">
        <f t="shared" si="62"/>
        <v>-6.0612643927873133E-3</v>
      </c>
    </row>
    <row r="581" spans="1:8" x14ac:dyDescent="0.2">
      <c r="A581" s="27"/>
      <c r="B581" s="15" t="s">
        <v>559</v>
      </c>
      <c r="C581" s="12">
        <v>355</v>
      </c>
      <c r="D581" s="6">
        <v>639</v>
      </c>
      <c r="E581" s="7">
        <f t="shared" si="60"/>
        <v>7.7123615033673695E-3</v>
      </c>
      <c r="F581" s="7">
        <f t="shared" si="61"/>
        <v>1.7403382629299781E-2</v>
      </c>
      <c r="G581" s="7">
        <f t="shared" si="63"/>
        <v>0.8</v>
      </c>
      <c r="H581" s="8">
        <f t="shared" si="62"/>
        <v>6.169889202693896E-3</v>
      </c>
    </row>
    <row r="582" spans="1:8" x14ac:dyDescent="0.2">
      <c r="A582" s="27"/>
      <c r="B582" s="15" t="s">
        <v>560</v>
      </c>
      <c r="C582" s="12">
        <v>138</v>
      </c>
      <c r="D582" s="6">
        <v>39</v>
      </c>
      <c r="E582" s="7">
        <f t="shared" si="60"/>
        <v>2.9980447534216814E-3</v>
      </c>
      <c r="F582" s="7">
        <f t="shared" si="61"/>
        <v>1.0621782825394231E-3</v>
      </c>
      <c r="G582" s="7">
        <f t="shared" si="63"/>
        <v>-0.71739130434782605</v>
      </c>
      <c r="H582" s="8">
        <f t="shared" si="62"/>
        <v>-2.1507712361503364E-3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37</v>
      </c>
      <c r="E586" s="7" t="str">
        <f t="shared" si="60"/>
        <v/>
      </c>
      <c r="F586" s="7">
        <f t="shared" si="61"/>
        <v>1.0077076013835552E-3</v>
      </c>
      <c r="G586" s="7">
        <f t="shared" si="63"/>
        <v>1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160</v>
      </c>
      <c r="D588" s="6">
        <v>216</v>
      </c>
      <c r="E588" s="7">
        <f t="shared" si="60"/>
        <v>3.4759939170106451E-3</v>
      </c>
      <c r="F588" s="7">
        <f t="shared" si="61"/>
        <v>5.882833564833728E-3</v>
      </c>
      <c r="G588" s="7">
        <f t="shared" si="63"/>
        <v>0.35</v>
      </c>
      <c r="H588" s="8">
        <f t="shared" si="62"/>
        <v>1.2165978709537256E-3</v>
      </c>
    </row>
    <row r="589" spans="1:8" x14ac:dyDescent="0.2">
      <c r="A589" s="27"/>
      <c r="B589" s="15" t="s">
        <v>567</v>
      </c>
      <c r="C589" s="12">
        <v>3</v>
      </c>
      <c r="D589" s="6">
        <v>4</v>
      </c>
      <c r="E589" s="7">
        <f t="shared" si="60"/>
        <v>6.5174885943949601E-5</v>
      </c>
      <c r="F589" s="7">
        <f t="shared" si="61"/>
        <v>1.0894136231173571E-4</v>
      </c>
      <c r="G589" s="7">
        <f t="shared" si="63"/>
        <v>0.33333333333333331</v>
      </c>
      <c r="H589" s="8">
        <f t="shared" si="62"/>
        <v>2.1724961981316532E-5</v>
      </c>
    </row>
    <row r="590" spans="1:8" ht="25.5" x14ac:dyDescent="0.2">
      <c r="A590" s="27"/>
      <c r="B590" s="15" t="s">
        <v>568</v>
      </c>
      <c r="C590" s="12">
        <v>35</v>
      </c>
      <c r="D590" s="6">
        <v>8</v>
      </c>
      <c r="E590" s="7">
        <f t="shared" si="60"/>
        <v>7.6037366934607862E-4</v>
      </c>
      <c r="F590" s="7">
        <f t="shared" si="61"/>
        <v>2.1788272462347141E-4</v>
      </c>
      <c r="G590" s="7">
        <f t="shared" si="63"/>
        <v>-0.77142857142857146</v>
      </c>
      <c r="H590" s="8">
        <f t="shared" si="62"/>
        <v>-5.8657397349554639E-4</v>
      </c>
    </row>
    <row r="591" spans="1:8" x14ac:dyDescent="0.2">
      <c r="A591" s="27"/>
      <c r="B591" s="15" t="s">
        <v>569</v>
      </c>
      <c r="C591" s="12">
        <v>51</v>
      </c>
      <c r="D591" s="6">
        <v>22</v>
      </c>
      <c r="E591" s="7">
        <f t="shared" si="60"/>
        <v>1.1079730610471432E-3</v>
      </c>
      <c r="F591" s="7">
        <f t="shared" si="61"/>
        <v>5.9917749271454635E-4</v>
      </c>
      <c r="G591" s="7">
        <f t="shared" si="63"/>
        <v>-0.56862745098039214</v>
      </c>
      <c r="H591" s="8">
        <f t="shared" si="62"/>
        <v>-6.3002389745817945E-4</v>
      </c>
    </row>
    <row r="592" spans="1:8" x14ac:dyDescent="0.2">
      <c r="A592" s="27"/>
      <c r="B592" s="15" t="s">
        <v>570</v>
      </c>
      <c r="C592" s="12">
        <v>0</v>
      </c>
      <c r="D592" s="6">
        <v>1</v>
      </c>
      <c r="E592" s="7" t="str">
        <f t="shared" si="60"/>
        <v/>
      </c>
      <c r="F592" s="7">
        <f t="shared" si="61"/>
        <v>2.7235340577933927E-5</v>
      </c>
      <c r="G592" s="7">
        <f t="shared" si="63"/>
        <v>1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7</v>
      </c>
      <c r="D593" s="6">
        <v>7</v>
      </c>
      <c r="E593" s="7">
        <f t="shared" si="60"/>
        <v>1.5207473386921573E-4</v>
      </c>
      <c r="F593" s="7">
        <f t="shared" si="61"/>
        <v>1.9064738404553748E-4</v>
      </c>
      <c r="G593" s="7">
        <f t="shared" si="63"/>
        <v>0</v>
      </c>
      <c r="H593" s="8">
        <f t="shared" si="62"/>
        <v>0</v>
      </c>
    </row>
    <row r="594" spans="1:8" ht="25.5" x14ac:dyDescent="0.2">
      <c r="A594" s="27"/>
      <c r="B594" s="15" t="s">
        <v>572</v>
      </c>
      <c r="C594" s="12">
        <v>1</v>
      </c>
      <c r="D594" s="6">
        <v>0</v>
      </c>
      <c r="E594" s="7">
        <f t="shared" si="60"/>
        <v>2.1724961981316532E-5</v>
      </c>
      <c r="F594" s="7" t="str">
        <f t="shared" si="61"/>
        <v/>
      </c>
      <c r="G594" s="7">
        <f t="shared" si="63"/>
        <v>-1</v>
      </c>
      <c r="H594" s="8">
        <f t="shared" si="62"/>
        <v>-2.1724961981316532E-5</v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2</v>
      </c>
      <c r="E595" s="10" t="str">
        <f t="shared" si="60"/>
        <v/>
      </c>
      <c r="F595" s="10">
        <f t="shared" si="61"/>
        <v>5.4470681155867853E-5</v>
      </c>
      <c r="G595" s="10">
        <f t="shared" si="63"/>
        <v>1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8425</v>
      </c>
      <c r="D601" s="20">
        <f>SUM(D602:D629)</f>
        <v>9272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0.10053412462908012</v>
      </c>
      <c r="H601" s="21">
        <f t="shared" ref="H601:H629" si="66">+IF(OR(AND(E601=""),(G601="")),"",E601*G601)</f>
        <v>0.10053412462908012</v>
      </c>
    </row>
    <row r="602" spans="1:8" x14ac:dyDescent="0.2">
      <c r="A602" s="27"/>
      <c r="B602" s="14" t="s">
        <v>574</v>
      </c>
      <c r="C602" s="25">
        <v>34</v>
      </c>
      <c r="D602" s="22">
        <v>22</v>
      </c>
      <c r="E602" s="23">
        <f t="shared" si="64"/>
        <v>4.0356083086053414E-3</v>
      </c>
      <c r="F602" s="23">
        <f t="shared" si="65"/>
        <v>2.3727351164797238E-3</v>
      </c>
      <c r="G602" s="23">
        <f t="shared" ref="G602:G629" si="67">+IF(AND(C602=0,D602=0)," ",IF(C602=0,1,IF(D602=0,-1,(D602-C602)/C602)))</f>
        <v>-0.35294117647058826</v>
      </c>
      <c r="H602" s="24">
        <f t="shared" si="66"/>
        <v>-1.4243323442136499E-3</v>
      </c>
    </row>
    <row r="603" spans="1:8" x14ac:dyDescent="0.2">
      <c r="A603" s="27"/>
      <c r="B603" s="15" t="s">
        <v>575</v>
      </c>
      <c r="C603" s="12">
        <v>403</v>
      </c>
      <c r="D603" s="6">
        <v>243</v>
      </c>
      <c r="E603" s="7">
        <f t="shared" si="64"/>
        <v>4.7833827893175071E-2</v>
      </c>
      <c r="F603" s="7">
        <f t="shared" si="65"/>
        <v>2.6207937877480585E-2</v>
      </c>
      <c r="G603" s="7">
        <f t="shared" si="67"/>
        <v>-0.3970223325062035</v>
      </c>
      <c r="H603" s="8">
        <f t="shared" si="66"/>
        <v>-1.8991097922848664E-2</v>
      </c>
    </row>
    <row r="604" spans="1:8" ht="25.5" x14ac:dyDescent="0.2">
      <c r="A604" s="27"/>
      <c r="B604" s="15" t="s">
        <v>576</v>
      </c>
      <c r="C604" s="12">
        <v>1604</v>
      </c>
      <c r="D604" s="6">
        <v>1363</v>
      </c>
      <c r="E604" s="7">
        <f t="shared" si="64"/>
        <v>0.19038575667655785</v>
      </c>
      <c r="F604" s="7">
        <f t="shared" si="65"/>
        <v>0.14700172562553926</v>
      </c>
      <c r="G604" s="7">
        <f t="shared" si="67"/>
        <v>-0.15024937655860349</v>
      </c>
      <c r="H604" s="8">
        <f t="shared" si="66"/>
        <v>-2.86053412462908E-2</v>
      </c>
    </row>
    <row r="605" spans="1:8" x14ac:dyDescent="0.2">
      <c r="A605" s="27"/>
      <c r="B605" s="15" t="s">
        <v>577</v>
      </c>
      <c r="C605" s="12">
        <v>1054</v>
      </c>
      <c r="D605" s="6">
        <v>3640</v>
      </c>
      <c r="E605" s="7">
        <f t="shared" si="64"/>
        <v>0.12510385756676559</v>
      </c>
      <c r="F605" s="7">
        <f t="shared" si="65"/>
        <v>0.3925798101811907</v>
      </c>
      <c r="G605" s="7">
        <f t="shared" si="67"/>
        <v>2.4535104364326377</v>
      </c>
      <c r="H605" s="8">
        <f t="shared" si="66"/>
        <v>0.30694362017804161</v>
      </c>
    </row>
    <row r="606" spans="1:8" x14ac:dyDescent="0.2">
      <c r="A606" s="27"/>
      <c r="B606" s="15" t="s">
        <v>578</v>
      </c>
      <c r="C606" s="12">
        <v>94</v>
      </c>
      <c r="D606" s="6">
        <v>352</v>
      </c>
      <c r="E606" s="7">
        <f t="shared" si="64"/>
        <v>1.115727002967359E-2</v>
      </c>
      <c r="F606" s="7">
        <f t="shared" si="65"/>
        <v>3.7963761863675581E-2</v>
      </c>
      <c r="G606" s="7">
        <f t="shared" si="67"/>
        <v>2.7446808510638299</v>
      </c>
      <c r="H606" s="8">
        <f t="shared" si="66"/>
        <v>3.0623145400593473E-2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4</v>
      </c>
      <c r="D608" s="6">
        <v>18</v>
      </c>
      <c r="E608" s="7">
        <f t="shared" si="64"/>
        <v>4.7477744807121664E-4</v>
      </c>
      <c r="F608" s="7">
        <f t="shared" si="65"/>
        <v>1.9413287316652286E-3</v>
      </c>
      <c r="G608" s="7">
        <f t="shared" si="67"/>
        <v>3.5</v>
      </c>
      <c r="H608" s="8">
        <f t="shared" si="66"/>
        <v>1.6617210682492584E-3</v>
      </c>
    </row>
    <row r="609" spans="1:8" x14ac:dyDescent="0.2">
      <c r="A609" s="27"/>
      <c r="B609" s="15" t="s">
        <v>581</v>
      </c>
      <c r="C609" s="12">
        <v>3</v>
      </c>
      <c r="D609" s="6">
        <v>5</v>
      </c>
      <c r="E609" s="7">
        <f t="shared" si="64"/>
        <v>3.5608308605341248E-4</v>
      </c>
      <c r="F609" s="7">
        <f t="shared" si="65"/>
        <v>5.3925798101811908E-4</v>
      </c>
      <c r="G609" s="7">
        <f t="shared" si="67"/>
        <v>0.66666666666666663</v>
      </c>
      <c r="H609" s="8">
        <f t="shared" si="66"/>
        <v>2.3738872403560832E-4</v>
      </c>
    </row>
    <row r="610" spans="1:8" x14ac:dyDescent="0.2">
      <c r="A610" s="27"/>
      <c r="B610" s="15" t="s">
        <v>582</v>
      </c>
      <c r="C610" s="12">
        <v>12</v>
      </c>
      <c r="D610" s="6">
        <v>29</v>
      </c>
      <c r="E610" s="7">
        <f t="shared" si="64"/>
        <v>1.4243323442136499E-3</v>
      </c>
      <c r="F610" s="7">
        <f t="shared" si="65"/>
        <v>3.1276962899050905E-3</v>
      </c>
      <c r="G610" s="7">
        <f t="shared" si="67"/>
        <v>1.4166666666666667</v>
      </c>
      <c r="H610" s="8">
        <f t="shared" si="66"/>
        <v>2.0178041543026707E-3</v>
      </c>
    </row>
    <row r="611" spans="1:8" x14ac:dyDescent="0.2">
      <c r="A611" s="27"/>
      <c r="B611" s="15" t="s">
        <v>583</v>
      </c>
      <c r="C611" s="12">
        <v>56</v>
      </c>
      <c r="D611" s="6">
        <v>90</v>
      </c>
      <c r="E611" s="7">
        <f t="shared" si="64"/>
        <v>6.6468842729970326E-3</v>
      </c>
      <c r="F611" s="7">
        <f t="shared" si="65"/>
        <v>9.7066436583261428E-3</v>
      </c>
      <c r="G611" s="7">
        <f t="shared" si="67"/>
        <v>0.6071428571428571</v>
      </c>
      <c r="H611" s="8">
        <f t="shared" si="66"/>
        <v>4.0356083086053405E-3</v>
      </c>
    </row>
    <row r="612" spans="1:8" x14ac:dyDescent="0.2">
      <c r="A612" s="27"/>
      <c r="B612" s="15" t="s">
        <v>584</v>
      </c>
      <c r="C612" s="12">
        <v>172</v>
      </c>
      <c r="D612" s="6">
        <v>118</v>
      </c>
      <c r="E612" s="7">
        <f t="shared" si="64"/>
        <v>2.0415430267062315E-2</v>
      </c>
      <c r="F612" s="7">
        <f t="shared" si="65"/>
        <v>1.272648835202761E-2</v>
      </c>
      <c r="G612" s="7">
        <f t="shared" si="67"/>
        <v>-0.31395348837209303</v>
      </c>
      <c r="H612" s="8">
        <f t="shared" si="66"/>
        <v>-6.4094955489614244E-3</v>
      </c>
    </row>
    <row r="613" spans="1:8" x14ac:dyDescent="0.2">
      <c r="A613" s="27"/>
      <c r="B613" s="15" t="s">
        <v>585</v>
      </c>
      <c r="C613" s="12">
        <v>0</v>
      </c>
      <c r="D613" s="6">
        <v>6</v>
      </c>
      <c r="E613" s="7" t="str">
        <f t="shared" si="64"/>
        <v/>
      </c>
      <c r="F613" s="7">
        <f t="shared" si="65"/>
        <v>6.4710957722174283E-4</v>
      </c>
      <c r="G613" s="7">
        <f t="shared" si="67"/>
        <v>1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17</v>
      </c>
      <c r="D616" s="6">
        <v>16</v>
      </c>
      <c r="E616" s="7">
        <f t="shared" si="64"/>
        <v>2.0178041543026707E-3</v>
      </c>
      <c r="F616" s="7">
        <f t="shared" si="65"/>
        <v>1.7256255392579811E-3</v>
      </c>
      <c r="G616" s="7">
        <f t="shared" si="67"/>
        <v>-5.8823529411764705E-2</v>
      </c>
      <c r="H616" s="8">
        <f t="shared" si="66"/>
        <v>-1.1869436201780416E-4</v>
      </c>
    </row>
    <row r="617" spans="1:8" x14ac:dyDescent="0.2">
      <c r="A617" s="27"/>
      <c r="B617" s="15" t="s">
        <v>589</v>
      </c>
      <c r="C617" s="12">
        <v>47</v>
      </c>
      <c r="D617" s="6">
        <v>18</v>
      </c>
      <c r="E617" s="7">
        <f t="shared" si="64"/>
        <v>5.5786350148367952E-3</v>
      </c>
      <c r="F617" s="7">
        <f t="shared" si="65"/>
        <v>1.9413287316652286E-3</v>
      </c>
      <c r="G617" s="7">
        <f t="shared" si="67"/>
        <v>-0.61702127659574468</v>
      </c>
      <c r="H617" s="8">
        <f t="shared" si="66"/>
        <v>-3.4421364985163204E-3</v>
      </c>
    </row>
    <row r="618" spans="1:8" x14ac:dyDescent="0.2">
      <c r="A618" s="27"/>
      <c r="B618" s="15" t="s">
        <v>590</v>
      </c>
      <c r="C618" s="12">
        <v>139</v>
      </c>
      <c r="D618" s="6">
        <v>181</v>
      </c>
      <c r="E618" s="7">
        <f t="shared" si="64"/>
        <v>1.6498516320474776E-2</v>
      </c>
      <c r="F618" s="7">
        <f t="shared" si="65"/>
        <v>1.9521138912855909E-2</v>
      </c>
      <c r="G618" s="7">
        <f t="shared" si="67"/>
        <v>0.30215827338129497</v>
      </c>
      <c r="H618" s="8">
        <f t="shared" si="66"/>
        <v>4.9851632047477742E-3</v>
      </c>
    </row>
    <row r="619" spans="1:8" x14ac:dyDescent="0.2">
      <c r="A619" s="27"/>
      <c r="B619" s="15" t="s">
        <v>591</v>
      </c>
      <c r="C619" s="12">
        <v>558</v>
      </c>
      <c r="D619" s="6">
        <v>637</v>
      </c>
      <c r="E619" s="7">
        <f t="shared" si="64"/>
        <v>6.623145400593472E-2</v>
      </c>
      <c r="F619" s="7">
        <f t="shared" si="65"/>
        <v>6.8701466781708367E-2</v>
      </c>
      <c r="G619" s="7">
        <f t="shared" si="67"/>
        <v>0.14157706093189965</v>
      </c>
      <c r="H619" s="8">
        <f t="shared" si="66"/>
        <v>9.3768545994065283E-3</v>
      </c>
    </row>
    <row r="620" spans="1:8" x14ac:dyDescent="0.2">
      <c r="A620" s="27"/>
      <c r="B620" s="15" t="s">
        <v>592</v>
      </c>
      <c r="C620" s="12">
        <v>1109</v>
      </c>
      <c r="D620" s="6">
        <v>371</v>
      </c>
      <c r="E620" s="7">
        <f t="shared" si="64"/>
        <v>0.13163204747774482</v>
      </c>
      <c r="F620" s="7">
        <f t="shared" si="65"/>
        <v>4.0012942191544436E-2</v>
      </c>
      <c r="G620" s="7">
        <f t="shared" si="67"/>
        <v>-0.66546438232642025</v>
      </c>
      <c r="H620" s="8">
        <f t="shared" si="66"/>
        <v>-8.7596439169139478E-2</v>
      </c>
    </row>
    <row r="621" spans="1:8" x14ac:dyDescent="0.2">
      <c r="A621" s="27"/>
      <c r="B621" s="15" t="s">
        <v>593</v>
      </c>
      <c r="C621" s="12">
        <v>1</v>
      </c>
      <c r="D621" s="6">
        <v>12</v>
      </c>
      <c r="E621" s="7">
        <f t="shared" si="64"/>
        <v>1.1869436201780416E-4</v>
      </c>
      <c r="F621" s="7">
        <f t="shared" si="65"/>
        <v>1.2942191544434857E-3</v>
      </c>
      <c r="G621" s="7">
        <f t="shared" si="67"/>
        <v>11</v>
      </c>
      <c r="H621" s="8">
        <f t="shared" si="66"/>
        <v>1.3056379821958458E-3</v>
      </c>
    </row>
    <row r="622" spans="1:8" x14ac:dyDescent="0.2">
      <c r="A622" s="27"/>
      <c r="B622" s="15" t="s">
        <v>594</v>
      </c>
      <c r="C622" s="12">
        <v>40</v>
      </c>
      <c r="D622" s="6">
        <v>12</v>
      </c>
      <c r="E622" s="7">
        <f t="shared" si="64"/>
        <v>4.747774480712166E-3</v>
      </c>
      <c r="F622" s="7">
        <f t="shared" si="65"/>
        <v>1.2942191544434857E-3</v>
      </c>
      <c r="G622" s="7">
        <f t="shared" si="67"/>
        <v>-0.7</v>
      </c>
      <c r="H622" s="8">
        <f t="shared" si="66"/>
        <v>-3.3234421364985159E-3</v>
      </c>
    </row>
    <row r="623" spans="1:8" ht="25.5" x14ac:dyDescent="0.2">
      <c r="A623" s="27"/>
      <c r="B623" s="15" t="s">
        <v>595</v>
      </c>
      <c r="C623" s="12">
        <v>0</v>
      </c>
      <c r="D623" s="6">
        <v>32</v>
      </c>
      <c r="E623" s="7" t="str">
        <f t="shared" si="64"/>
        <v/>
      </c>
      <c r="F623" s="7">
        <f t="shared" si="65"/>
        <v>3.4512510785159622E-3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6</v>
      </c>
      <c r="D624" s="6">
        <v>2</v>
      </c>
      <c r="E624" s="7">
        <f t="shared" si="64"/>
        <v>7.1216617210682496E-4</v>
      </c>
      <c r="F624" s="7">
        <f t="shared" si="65"/>
        <v>2.1570319240724764E-4</v>
      </c>
      <c r="G624" s="7">
        <f t="shared" si="67"/>
        <v>-0.66666666666666663</v>
      </c>
      <c r="H624" s="8">
        <f t="shared" si="66"/>
        <v>-4.7477744807121664E-4</v>
      </c>
    </row>
    <row r="625" spans="1:8" x14ac:dyDescent="0.2">
      <c r="A625" s="27"/>
      <c r="B625" s="15" t="s">
        <v>597</v>
      </c>
      <c r="C625" s="12">
        <v>166</v>
      </c>
      <c r="D625" s="6">
        <v>243</v>
      </c>
      <c r="E625" s="7">
        <f t="shared" si="64"/>
        <v>1.9703264094955489E-2</v>
      </c>
      <c r="F625" s="7">
        <f t="shared" si="65"/>
        <v>2.6207937877480585E-2</v>
      </c>
      <c r="G625" s="7">
        <f t="shared" si="67"/>
        <v>0.46385542168674698</v>
      </c>
      <c r="H625" s="8">
        <f t="shared" si="66"/>
        <v>9.1394658753709192E-3</v>
      </c>
    </row>
    <row r="626" spans="1:8" x14ac:dyDescent="0.2">
      <c r="A626" s="27"/>
      <c r="B626" s="15" t="s">
        <v>598</v>
      </c>
      <c r="C626" s="12">
        <v>33</v>
      </c>
      <c r="D626" s="6">
        <v>11</v>
      </c>
      <c r="E626" s="7">
        <f t="shared" si="64"/>
        <v>3.9169139465875368E-3</v>
      </c>
      <c r="F626" s="7">
        <f t="shared" si="65"/>
        <v>1.1863675582398619E-3</v>
      </c>
      <c r="G626" s="7">
        <f t="shared" si="67"/>
        <v>-0.66666666666666663</v>
      </c>
      <c r="H626" s="8">
        <f t="shared" si="66"/>
        <v>-2.6112759643916912E-3</v>
      </c>
    </row>
    <row r="627" spans="1:8" ht="25.5" x14ac:dyDescent="0.2">
      <c r="A627" s="27"/>
      <c r="B627" s="15" t="s">
        <v>599</v>
      </c>
      <c r="C627" s="12">
        <v>2</v>
      </c>
      <c r="D627" s="6">
        <v>0</v>
      </c>
      <c r="E627" s="7">
        <f t="shared" si="64"/>
        <v>2.3738872403560832E-4</v>
      </c>
      <c r="F627" s="7" t="str">
        <f t="shared" si="65"/>
        <v/>
      </c>
      <c r="G627" s="7">
        <f t="shared" si="67"/>
        <v>-1</v>
      </c>
      <c r="H627" s="8">
        <f t="shared" si="66"/>
        <v>-2.3738872403560832E-4</v>
      </c>
    </row>
    <row r="628" spans="1:8" ht="25.5" x14ac:dyDescent="0.2">
      <c r="A628" s="27"/>
      <c r="B628" s="15" t="s">
        <v>600</v>
      </c>
      <c r="C628" s="12">
        <v>111</v>
      </c>
      <c r="D628" s="6">
        <v>111</v>
      </c>
      <c r="E628" s="7">
        <f t="shared" si="64"/>
        <v>1.3175074183976261E-2</v>
      </c>
      <c r="F628" s="7">
        <f t="shared" si="65"/>
        <v>1.1971527178602243E-2</v>
      </c>
      <c r="G628" s="7">
        <f t="shared" si="67"/>
        <v>0</v>
      </c>
      <c r="H628" s="8">
        <f t="shared" si="66"/>
        <v>0</v>
      </c>
    </row>
    <row r="629" spans="1:8" ht="26.25" thickBot="1" x14ac:dyDescent="0.25">
      <c r="A629" s="27"/>
      <c r="B629" s="16" t="s">
        <v>601</v>
      </c>
      <c r="C629" s="13">
        <v>2760</v>
      </c>
      <c r="D629" s="9">
        <v>1740</v>
      </c>
      <c r="E629" s="10">
        <f t="shared" si="64"/>
        <v>0.32759643916913944</v>
      </c>
      <c r="F629" s="10">
        <f t="shared" si="65"/>
        <v>0.18766177739430542</v>
      </c>
      <c r="G629" s="10">
        <f t="shared" si="67"/>
        <v>-0.36956521739130432</v>
      </c>
      <c r="H629" s="11">
        <f t="shared" si="66"/>
        <v>-0.12106824925816022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612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613</v>
      </c>
      <c r="C8" s="20">
        <f>+C19+C76+C181+C362+C601</f>
        <v>4401</v>
      </c>
      <c r="D8" s="20">
        <f>+D19+D76+D181+D362+D601</f>
        <v>2432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-0.44739831856396273</v>
      </c>
      <c r="H8" s="21">
        <f t="shared" ref="H8:H13" si="1">+IF(OR(AND(E8=""),(G8="")),"",E8*G8)</f>
        <v>-0.44739831856396273</v>
      </c>
    </row>
    <row r="9" spans="1:8" x14ac:dyDescent="0.2">
      <c r="A9" s="27"/>
      <c r="B9" s="14" t="s">
        <v>8</v>
      </c>
      <c r="C9" s="12">
        <f>+C19</f>
        <v>31</v>
      </c>
      <c r="D9" s="6">
        <f>+D19</f>
        <v>28</v>
      </c>
      <c r="E9" s="7">
        <f t="shared" ref="E9:F13" si="2">+C9/C$8</f>
        <v>7.0438536696205405E-3</v>
      </c>
      <c r="F9" s="7">
        <f t="shared" si="2"/>
        <v>1.1513157894736841E-2</v>
      </c>
      <c r="G9" s="7">
        <f t="shared" si="0"/>
        <v>-9.6774193548387094E-2</v>
      </c>
      <c r="H9" s="8">
        <f t="shared" si="1"/>
        <v>-6.8166325835037483E-4</v>
      </c>
    </row>
    <row r="10" spans="1:8" x14ac:dyDescent="0.2">
      <c r="A10" s="27"/>
      <c r="B10" s="15" t="s">
        <v>9</v>
      </c>
      <c r="C10" s="12">
        <f>+C76</f>
        <v>237</v>
      </c>
      <c r="D10" s="6">
        <f>+D76</f>
        <v>318</v>
      </c>
      <c r="E10" s="7">
        <f t="shared" si="2"/>
        <v>5.3851397409679619E-2</v>
      </c>
      <c r="F10" s="7">
        <f t="shared" si="2"/>
        <v>0.13075657894736842</v>
      </c>
      <c r="G10" s="7">
        <f t="shared" si="0"/>
        <v>0.34177215189873417</v>
      </c>
      <c r="H10" s="8">
        <f t="shared" si="1"/>
        <v>1.8404907975460124E-2</v>
      </c>
    </row>
    <row r="11" spans="1:8" ht="25.5" x14ac:dyDescent="0.2">
      <c r="A11" s="27"/>
      <c r="B11" s="15" t="s">
        <v>10</v>
      </c>
      <c r="C11" s="12">
        <f>+C181</f>
        <v>662</v>
      </c>
      <c r="D11" s="6">
        <f>+D181</f>
        <v>336</v>
      </c>
      <c r="E11" s="7">
        <f t="shared" si="2"/>
        <v>0.15042035900931605</v>
      </c>
      <c r="F11" s="7">
        <f t="shared" si="2"/>
        <v>0.13815789473684212</v>
      </c>
      <c r="G11" s="7">
        <f t="shared" si="0"/>
        <v>-0.49244712990936557</v>
      </c>
      <c r="H11" s="8">
        <f t="shared" si="1"/>
        <v>-7.407407407407407E-2</v>
      </c>
    </row>
    <row r="12" spans="1:8" x14ac:dyDescent="0.2">
      <c r="A12" s="27"/>
      <c r="B12" s="15" t="s">
        <v>11</v>
      </c>
      <c r="C12" s="12">
        <f>+C362</f>
        <v>2573</v>
      </c>
      <c r="D12" s="6">
        <f>+D362</f>
        <v>1358</v>
      </c>
      <c r="E12" s="7">
        <f t="shared" si="2"/>
        <v>0.58463985457850487</v>
      </c>
      <c r="F12" s="7">
        <f t="shared" si="2"/>
        <v>0.55838815789473684</v>
      </c>
      <c r="G12" s="7">
        <f t="shared" si="0"/>
        <v>-0.47221142635056357</v>
      </c>
      <c r="H12" s="8">
        <f t="shared" si="1"/>
        <v>-0.27607361963190186</v>
      </c>
    </row>
    <row r="13" spans="1:8" ht="15.75" thickBot="1" x14ac:dyDescent="0.25">
      <c r="A13" s="27"/>
      <c r="B13" s="16" t="s">
        <v>12</v>
      </c>
      <c r="C13" s="13">
        <f>+C601</f>
        <v>898</v>
      </c>
      <c r="D13" s="9">
        <f>+D601</f>
        <v>392</v>
      </c>
      <c r="E13" s="10">
        <f t="shared" si="2"/>
        <v>0.20404453533287889</v>
      </c>
      <c r="F13" s="10">
        <f t="shared" si="2"/>
        <v>0.16118421052631579</v>
      </c>
      <c r="G13" s="10">
        <f t="shared" si="0"/>
        <v>-0.56347438752783963</v>
      </c>
      <c r="H13" s="11">
        <f t="shared" si="1"/>
        <v>-0.11497386957509656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31</v>
      </c>
      <c r="D19" s="20">
        <f>SUM(D20:D70)</f>
        <v>28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-9.6774193548387094E-2</v>
      </c>
      <c r="H19" s="21">
        <f t="shared" ref="H19:H50" si="5">+IF(OR(AND(E19=""),(G19="")),"",E19*G19)</f>
        <v>-9.6774193548387094E-2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2</v>
      </c>
      <c r="E25" s="7" t="str">
        <f t="shared" si="3"/>
        <v/>
      </c>
      <c r="F25" s="7">
        <f t="shared" si="4"/>
        <v>7.1428571428571425E-2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1</v>
      </c>
      <c r="E27" s="7">
        <f t="shared" si="3"/>
        <v>3.2258064516129031E-2</v>
      </c>
      <c r="F27" s="7">
        <f t="shared" si="4"/>
        <v>3.5714285714285712E-2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3</v>
      </c>
      <c r="D29" s="6">
        <v>0</v>
      </c>
      <c r="E29" s="7">
        <f t="shared" si="3"/>
        <v>9.6774193548387094E-2</v>
      </c>
      <c r="F29" s="7" t="str">
        <f t="shared" si="4"/>
        <v/>
      </c>
      <c r="G29" s="7">
        <f t="shared" si="6"/>
        <v>-1</v>
      </c>
      <c r="H29" s="8">
        <f t="shared" si="5"/>
        <v>-9.6774193548387094E-2</v>
      </c>
    </row>
    <row r="30" spans="1:8" x14ac:dyDescent="0.2">
      <c r="A30" s="27"/>
      <c r="B30" s="15" t="s">
        <v>26</v>
      </c>
      <c r="C30" s="12">
        <v>1</v>
      </c>
      <c r="D30" s="6">
        <v>2</v>
      </c>
      <c r="E30" s="7">
        <f t="shared" si="3"/>
        <v>3.2258064516129031E-2</v>
      </c>
      <c r="F30" s="7">
        <f t="shared" si="4"/>
        <v>7.1428571428571425E-2</v>
      </c>
      <c r="G30" s="7">
        <f t="shared" si="6"/>
        <v>1</v>
      </c>
      <c r="H30" s="8">
        <f t="shared" si="5"/>
        <v>3.2258064516129031E-2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1</v>
      </c>
      <c r="D33" s="6">
        <v>0</v>
      </c>
      <c r="E33" s="7">
        <f t="shared" si="3"/>
        <v>3.2258064516129031E-2</v>
      </c>
      <c r="F33" s="7" t="str">
        <f t="shared" si="4"/>
        <v/>
      </c>
      <c r="G33" s="7">
        <f t="shared" si="6"/>
        <v>-1</v>
      </c>
      <c r="H33" s="8">
        <f t="shared" si="5"/>
        <v>-3.2258064516129031E-2</v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2</v>
      </c>
      <c r="D36" s="6">
        <v>2</v>
      </c>
      <c r="E36" s="7">
        <f t="shared" si="3"/>
        <v>6.4516129032258063E-2</v>
      </c>
      <c r="F36" s="7">
        <f t="shared" si="4"/>
        <v>7.1428571428571425E-2</v>
      </c>
      <c r="G36" s="7">
        <f t="shared" si="6"/>
        <v>0</v>
      </c>
      <c r="H36" s="8">
        <f t="shared" si="5"/>
        <v>0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0</v>
      </c>
      <c r="D39" s="6">
        <v>1</v>
      </c>
      <c r="E39" s="7" t="str">
        <f t="shared" si="3"/>
        <v/>
      </c>
      <c r="F39" s="7">
        <f t="shared" si="4"/>
        <v>3.5714285714285712E-2</v>
      </c>
      <c r="G39" s="7">
        <f t="shared" si="6"/>
        <v>1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2</v>
      </c>
      <c r="D50" s="6">
        <v>1</v>
      </c>
      <c r="E50" s="7">
        <f t="shared" si="3"/>
        <v>6.4516129032258063E-2</v>
      </c>
      <c r="F50" s="7">
        <f t="shared" si="4"/>
        <v>3.5714285714285712E-2</v>
      </c>
      <c r="G50" s="7">
        <f t="shared" si="6"/>
        <v>-0.5</v>
      </c>
      <c r="H50" s="8">
        <f t="shared" si="5"/>
        <v>-3.2258064516129031E-2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1</v>
      </c>
      <c r="E54" s="7">
        <f t="shared" si="7"/>
        <v>3.2258064516129031E-2</v>
      </c>
      <c r="F54" s="7">
        <f t="shared" si="8"/>
        <v>3.5714285714285712E-2</v>
      </c>
      <c r="G54" s="7">
        <f t="shared" si="10"/>
        <v>0</v>
      </c>
      <c r="H54" s="8">
        <f t="shared" si="9"/>
        <v>0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1</v>
      </c>
      <c r="D61" s="6">
        <v>0</v>
      </c>
      <c r="E61" s="7">
        <f t="shared" si="7"/>
        <v>3.2258064516129031E-2</v>
      </c>
      <c r="F61" s="7" t="str">
        <f t="shared" si="8"/>
        <v/>
      </c>
      <c r="G61" s="7">
        <f t="shared" si="10"/>
        <v>-1</v>
      </c>
      <c r="H61" s="8">
        <f t="shared" si="9"/>
        <v>-3.2258064516129031E-2</v>
      </c>
    </row>
    <row r="62" spans="1:8" x14ac:dyDescent="0.2">
      <c r="A62" s="27"/>
      <c r="B62" s="15" t="s">
        <v>58</v>
      </c>
      <c r="C62" s="12">
        <v>1</v>
      </c>
      <c r="D62" s="6">
        <v>0</v>
      </c>
      <c r="E62" s="7">
        <f t="shared" si="7"/>
        <v>3.2258064516129031E-2</v>
      </c>
      <c r="F62" s="7" t="str">
        <f t="shared" si="8"/>
        <v/>
      </c>
      <c r="G62" s="7">
        <f t="shared" si="10"/>
        <v>-1</v>
      </c>
      <c r="H62" s="8">
        <f t="shared" si="9"/>
        <v>-3.2258064516129031E-2</v>
      </c>
    </row>
    <row r="63" spans="1:8" x14ac:dyDescent="0.2">
      <c r="A63" s="27"/>
      <c r="B63" s="15" t="s">
        <v>59</v>
      </c>
      <c r="C63" s="12">
        <v>1</v>
      </c>
      <c r="D63" s="6">
        <v>0</v>
      </c>
      <c r="E63" s="7">
        <f t="shared" si="7"/>
        <v>3.2258064516129031E-2</v>
      </c>
      <c r="F63" s="7" t="str">
        <f t="shared" si="8"/>
        <v/>
      </c>
      <c r="G63" s="7">
        <f t="shared" si="10"/>
        <v>-1</v>
      </c>
      <c r="H63" s="8">
        <f t="shared" si="9"/>
        <v>-3.2258064516129031E-2</v>
      </c>
    </row>
    <row r="64" spans="1:8" x14ac:dyDescent="0.2">
      <c r="A64" s="27"/>
      <c r="B64" s="15" t="s">
        <v>60</v>
      </c>
      <c r="C64" s="12">
        <v>14</v>
      </c>
      <c r="D64" s="6">
        <v>10</v>
      </c>
      <c r="E64" s="7">
        <f t="shared" si="7"/>
        <v>0.45161290322580644</v>
      </c>
      <c r="F64" s="7">
        <f t="shared" si="8"/>
        <v>0.35714285714285715</v>
      </c>
      <c r="G64" s="7">
        <f t="shared" si="10"/>
        <v>-0.2857142857142857</v>
      </c>
      <c r="H64" s="8">
        <f t="shared" si="9"/>
        <v>-0.12903225806451613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1</v>
      </c>
      <c r="D66" s="6">
        <v>1</v>
      </c>
      <c r="E66" s="7">
        <f t="shared" si="7"/>
        <v>3.2258064516129031E-2</v>
      </c>
      <c r="F66" s="7">
        <f t="shared" si="8"/>
        <v>3.5714285714285712E-2</v>
      </c>
      <c r="G66" s="7">
        <f t="shared" si="10"/>
        <v>0</v>
      </c>
      <c r="H66" s="8">
        <f t="shared" si="9"/>
        <v>0</v>
      </c>
    </row>
    <row r="67" spans="1:8" x14ac:dyDescent="0.2">
      <c r="A67" s="27"/>
      <c r="B67" s="15" t="s">
        <v>63</v>
      </c>
      <c r="C67" s="12">
        <v>0</v>
      </c>
      <c r="D67" s="6">
        <v>1</v>
      </c>
      <c r="E67" s="7" t="str">
        <f t="shared" si="7"/>
        <v/>
      </c>
      <c r="F67" s="7">
        <f t="shared" si="8"/>
        <v>3.5714285714285712E-2</v>
      </c>
      <c r="G67" s="7">
        <f t="shared" si="10"/>
        <v>1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2</v>
      </c>
      <c r="D68" s="6">
        <v>6</v>
      </c>
      <c r="E68" s="7">
        <f t="shared" si="7"/>
        <v>6.4516129032258063E-2</v>
      </c>
      <c r="F68" s="7">
        <f t="shared" si="8"/>
        <v>0.21428571428571427</v>
      </c>
      <c r="G68" s="7">
        <f t="shared" si="10"/>
        <v>2</v>
      </c>
      <c r="H68" s="8">
        <f t="shared" si="9"/>
        <v>0.12903225806451613</v>
      </c>
    </row>
    <row r="69" spans="1:8" x14ac:dyDescent="0.2">
      <c r="A69" s="27"/>
      <c r="B69" s="15" t="s">
        <v>65</v>
      </c>
      <c r="C69" s="12">
        <v>0</v>
      </c>
      <c r="D69" s="6">
        <v>0</v>
      </c>
      <c r="E69" s="7" t="str">
        <f t="shared" si="7"/>
        <v/>
      </c>
      <c r="F69" s="7" t="str">
        <f t="shared" si="8"/>
        <v/>
      </c>
      <c r="G69" s="7" t="str">
        <f t="shared" si="10"/>
        <v xml:space="preserve"> </v>
      </c>
      <c r="H69" s="8" t="str">
        <f t="shared" si="9"/>
        <v/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237</v>
      </c>
      <c r="D76" s="20">
        <f>SUM(D77:D175)</f>
        <v>318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0.34177215189873417</v>
      </c>
      <c r="H76" s="21">
        <f t="shared" ref="H76:H107" si="13">+IF(OR(AND(E76=""),(G76="")),"",E76*G76)</f>
        <v>0.34177215189873417</v>
      </c>
    </row>
    <row r="77" spans="1:8" x14ac:dyDescent="0.2">
      <c r="A77" s="27"/>
      <c r="B77" s="14" t="s">
        <v>67</v>
      </c>
      <c r="C77" s="25">
        <v>2</v>
      </c>
      <c r="D77" s="22">
        <v>30</v>
      </c>
      <c r="E77" s="23">
        <f t="shared" si="11"/>
        <v>8.4388185654008432E-3</v>
      </c>
      <c r="F77" s="23">
        <f t="shared" si="12"/>
        <v>9.4339622641509441E-2</v>
      </c>
      <c r="G77" s="23">
        <f t="shared" ref="G77:G108" si="14">+IF(AND(C77=0,D77=0)," ",IF(C77=0,1,IF(D77=0,-1,(D77-C77)/C77)))</f>
        <v>14</v>
      </c>
      <c r="H77" s="24">
        <f t="shared" si="13"/>
        <v>0.1181434599156118</v>
      </c>
    </row>
    <row r="78" spans="1:8" x14ac:dyDescent="0.2">
      <c r="A78" s="27"/>
      <c r="B78" s="15" t="s">
        <v>68</v>
      </c>
      <c r="C78" s="12">
        <v>1</v>
      </c>
      <c r="D78" s="6">
        <v>4</v>
      </c>
      <c r="E78" s="7">
        <f t="shared" si="11"/>
        <v>4.2194092827004216E-3</v>
      </c>
      <c r="F78" s="7">
        <f t="shared" si="12"/>
        <v>1.2578616352201259E-2</v>
      </c>
      <c r="G78" s="7">
        <f t="shared" si="14"/>
        <v>3</v>
      </c>
      <c r="H78" s="8">
        <f t="shared" si="13"/>
        <v>1.2658227848101264E-2</v>
      </c>
    </row>
    <row r="79" spans="1:8" x14ac:dyDescent="0.2">
      <c r="A79" s="27"/>
      <c r="B79" s="15" t="s">
        <v>69</v>
      </c>
      <c r="C79" s="12">
        <v>0</v>
      </c>
      <c r="D79" s="6">
        <v>1</v>
      </c>
      <c r="E79" s="7" t="str">
        <f t="shared" si="11"/>
        <v/>
      </c>
      <c r="F79" s="7">
        <f t="shared" si="12"/>
        <v>3.1446540880503146E-3</v>
      </c>
      <c r="G79" s="7">
        <f t="shared" si="14"/>
        <v>1</v>
      </c>
      <c r="H79" s="8" t="str">
        <f t="shared" si="13"/>
        <v/>
      </c>
    </row>
    <row r="80" spans="1:8" x14ac:dyDescent="0.2">
      <c r="A80" s="27"/>
      <c r="B80" s="15" t="s">
        <v>70</v>
      </c>
      <c r="C80" s="12">
        <v>4</v>
      </c>
      <c r="D80" s="6">
        <v>4</v>
      </c>
      <c r="E80" s="7">
        <f t="shared" si="11"/>
        <v>1.6877637130801686E-2</v>
      </c>
      <c r="F80" s="7">
        <f t="shared" si="12"/>
        <v>1.2578616352201259E-2</v>
      </c>
      <c r="G80" s="7">
        <f t="shared" si="14"/>
        <v>0</v>
      </c>
      <c r="H80" s="8">
        <f t="shared" si="13"/>
        <v>0</v>
      </c>
    </row>
    <row r="81" spans="1:8" ht="25.5" x14ac:dyDescent="0.2">
      <c r="A81" s="27"/>
      <c r="B81" s="15" t="s">
        <v>71</v>
      </c>
      <c r="C81" s="12">
        <v>2</v>
      </c>
      <c r="D81" s="6">
        <v>6</v>
      </c>
      <c r="E81" s="7">
        <f t="shared" si="11"/>
        <v>8.4388185654008432E-3</v>
      </c>
      <c r="F81" s="7">
        <f t="shared" si="12"/>
        <v>1.8867924528301886E-2</v>
      </c>
      <c r="G81" s="7">
        <f t="shared" si="14"/>
        <v>2</v>
      </c>
      <c r="H81" s="8">
        <f t="shared" si="13"/>
        <v>1.6877637130801686E-2</v>
      </c>
    </row>
    <row r="82" spans="1:8" x14ac:dyDescent="0.2">
      <c r="A82" s="27"/>
      <c r="B82" s="15" t="s">
        <v>72</v>
      </c>
      <c r="C82" s="12">
        <v>0</v>
      </c>
      <c r="D82" s="6">
        <v>0</v>
      </c>
      <c r="E82" s="7" t="str">
        <f t="shared" si="11"/>
        <v/>
      </c>
      <c r="F82" s="7" t="str">
        <f t="shared" si="12"/>
        <v/>
      </c>
      <c r="G82" s="7" t="str">
        <f t="shared" si="14"/>
        <v xml:space="preserve"> 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1</v>
      </c>
      <c r="D85" s="6">
        <v>0</v>
      </c>
      <c r="E85" s="7">
        <f t="shared" si="11"/>
        <v>4.2194092827004216E-3</v>
      </c>
      <c r="F85" s="7" t="str">
        <f t="shared" si="12"/>
        <v/>
      </c>
      <c r="G85" s="7">
        <f t="shared" si="14"/>
        <v>-1</v>
      </c>
      <c r="H85" s="8">
        <f t="shared" si="13"/>
        <v>-4.2194092827004216E-3</v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2</v>
      </c>
      <c r="E88" s="7" t="str">
        <f t="shared" si="11"/>
        <v/>
      </c>
      <c r="F88" s="7">
        <f t="shared" si="12"/>
        <v>6.2893081761006293E-3</v>
      </c>
      <c r="G88" s="7">
        <f t="shared" si="14"/>
        <v>1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0</v>
      </c>
      <c r="E91" s="7" t="str">
        <f t="shared" si="11"/>
        <v/>
      </c>
      <c r="F91" s="7" t="str">
        <f t="shared" si="12"/>
        <v/>
      </c>
      <c r="G91" s="7" t="str">
        <f t="shared" si="14"/>
        <v xml:space="preserve"> 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0</v>
      </c>
      <c r="D92" s="6">
        <v>1</v>
      </c>
      <c r="E92" s="7" t="str">
        <f t="shared" si="11"/>
        <v/>
      </c>
      <c r="F92" s="7">
        <f t="shared" si="12"/>
        <v>3.1446540880503146E-3</v>
      </c>
      <c r="G92" s="7">
        <f t="shared" si="14"/>
        <v>1</v>
      </c>
      <c r="H92" s="8" t="str">
        <f t="shared" si="13"/>
        <v/>
      </c>
    </row>
    <row r="93" spans="1:8" x14ac:dyDescent="0.2">
      <c r="A93" s="27"/>
      <c r="B93" s="15" t="s">
        <v>83</v>
      </c>
      <c r="C93" s="12">
        <v>0</v>
      </c>
      <c r="D93" s="6">
        <v>1</v>
      </c>
      <c r="E93" s="7" t="str">
        <f t="shared" si="11"/>
        <v/>
      </c>
      <c r="F93" s="7">
        <f t="shared" si="12"/>
        <v>3.1446540880503146E-3</v>
      </c>
      <c r="G93" s="7">
        <f t="shared" si="14"/>
        <v>1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0</v>
      </c>
      <c r="D94" s="6">
        <v>2</v>
      </c>
      <c r="E94" s="7" t="str">
        <f t="shared" si="11"/>
        <v/>
      </c>
      <c r="F94" s="7">
        <f t="shared" si="12"/>
        <v>6.2893081761006293E-3</v>
      </c>
      <c r="G94" s="7">
        <f t="shared" si="14"/>
        <v>1</v>
      </c>
      <c r="H94" s="8" t="str">
        <f t="shared" si="13"/>
        <v/>
      </c>
    </row>
    <row r="95" spans="1:8" x14ac:dyDescent="0.2">
      <c r="A95" s="27"/>
      <c r="B95" s="15" t="s">
        <v>85</v>
      </c>
      <c r="C95" s="12">
        <v>0</v>
      </c>
      <c r="D95" s="6">
        <v>0</v>
      </c>
      <c r="E95" s="7" t="str">
        <f t="shared" si="11"/>
        <v/>
      </c>
      <c r="F95" s="7" t="str">
        <f t="shared" si="12"/>
        <v/>
      </c>
      <c r="G95" s="7" t="str">
        <f t="shared" si="14"/>
        <v xml:space="preserve"> </v>
      </c>
      <c r="H95" s="8" t="str">
        <f t="shared" si="13"/>
        <v/>
      </c>
    </row>
    <row r="96" spans="1:8" x14ac:dyDescent="0.2">
      <c r="A96" s="27"/>
      <c r="B96" s="15" t="s">
        <v>86</v>
      </c>
      <c r="C96" s="12">
        <v>0</v>
      </c>
      <c r="D96" s="6">
        <v>0</v>
      </c>
      <c r="E96" s="7" t="str">
        <f t="shared" si="11"/>
        <v/>
      </c>
      <c r="F96" s="7" t="str">
        <f t="shared" si="12"/>
        <v/>
      </c>
      <c r="G96" s="7" t="str">
        <f t="shared" si="14"/>
        <v xml:space="preserve"> </v>
      </c>
      <c r="H96" s="8" t="str">
        <f t="shared" si="13"/>
        <v/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13</v>
      </c>
      <c r="D98" s="6">
        <v>33</v>
      </c>
      <c r="E98" s="7">
        <f t="shared" si="11"/>
        <v>5.4852320675105488E-2</v>
      </c>
      <c r="F98" s="7">
        <f t="shared" si="12"/>
        <v>0.10377358490566038</v>
      </c>
      <c r="G98" s="7">
        <f t="shared" si="14"/>
        <v>1.5384615384615385</v>
      </c>
      <c r="H98" s="8">
        <f t="shared" si="13"/>
        <v>8.4388185654008449E-2</v>
      </c>
    </row>
    <row r="99" spans="1:8" x14ac:dyDescent="0.2">
      <c r="A99" s="27"/>
      <c r="B99" s="15" t="s">
        <v>89</v>
      </c>
      <c r="C99" s="12">
        <v>17</v>
      </c>
      <c r="D99" s="6">
        <v>9</v>
      </c>
      <c r="E99" s="7">
        <f t="shared" si="11"/>
        <v>7.1729957805907171E-2</v>
      </c>
      <c r="F99" s="7">
        <f t="shared" si="12"/>
        <v>2.8301886792452831E-2</v>
      </c>
      <c r="G99" s="7">
        <f t="shared" si="14"/>
        <v>-0.47058823529411764</v>
      </c>
      <c r="H99" s="8">
        <f t="shared" si="13"/>
        <v>-3.3755274261603373E-2</v>
      </c>
    </row>
    <row r="100" spans="1:8" x14ac:dyDescent="0.2">
      <c r="A100" s="27"/>
      <c r="B100" s="15" t="s">
        <v>90</v>
      </c>
      <c r="C100" s="12">
        <v>4</v>
      </c>
      <c r="D100" s="6">
        <v>35</v>
      </c>
      <c r="E100" s="7">
        <f t="shared" si="11"/>
        <v>1.6877637130801686E-2</v>
      </c>
      <c r="F100" s="7">
        <f t="shared" si="12"/>
        <v>0.11006289308176101</v>
      </c>
      <c r="G100" s="7">
        <f t="shared" si="14"/>
        <v>7.75</v>
      </c>
      <c r="H100" s="8">
        <f t="shared" si="13"/>
        <v>0.13080168776371306</v>
      </c>
    </row>
    <row r="101" spans="1:8" x14ac:dyDescent="0.2">
      <c r="A101" s="27"/>
      <c r="B101" s="15" t="s">
        <v>91</v>
      </c>
      <c r="C101" s="12">
        <v>1</v>
      </c>
      <c r="D101" s="6">
        <v>3</v>
      </c>
      <c r="E101" s="7">
        <f t="shared" si="11"/>
        <v>4.2194092827004216E-3</v>
      </c>
      <c r="F101" s="7">
        <f t="shared" si="12"/>
        <v>9.433962264150943E-3</v>
      </c>
      <c r="G101" s="7">
        <f t="shared" si="14"/>
        <v>2</v>
      </c>
      <c r="H101" s="8">
        <f t="shared" si="13"/>
        <v>8.4388185654008432E-3</v>
      </c>
    </row>
    <row r="102" spans="1:8" x14ac:dyDescent="0.2">
      <c r="A102" s="27"/>
      <c r="B102" s="15" t="s">
        <v>92</v>
      </c>
      <c r="C102" s="12">
        <v>0</v>
      </c>
      <c r="D102" s="6">
        <v>1</v>
      </c>
      <c r="E102" s="7" t="str">
        <f t="shared" si="11"/>
        <v/>
      </c>
      <c r="F102" s="7">
        <f t="shared" si="12"/>
        <v>3.1446540880503146E-3</v>
      </c>
      <c r="G102" s="7">
        <f t="shared" si="14"/>
        <v>1</v>
      </c>
      <c r="H102" s="8" t="str">
        <f t="shared" si="13"/>
        <v/>
      </c>
    </row>
    <row r="103" spans="1:8" x14ac:dyDescent="0.2">
      <c r="A103" s="27"/>
      <c r="B103" s="15" t="s">
        <v>93</v>
      </c>
      <c r="C103" s="12">
        <v>13</v>
      </c>
      <c r="D103" s="6">
        <v>0</v>
      </c>
      <c r="E103" s="7">
        <f t="shared" si="11"/>
        <v>5.4852320675105488E-2</v>
      </c>
      <c r="F103" s="7" t="str">
        <f t="shared" si="12"/>
        <v/>
      </c>
      <c r="G103" s="7">
        <f t="shared" si="14"/>
        <v>-1</v>
      </c>
      <c r="H103" s="8">
        <f t="shared" si="13"/>
        <v>-5.4852320675105488E-2</v>
      </c>
    </row>
    <row r="104" spans="1:8" x14ac:dyDescent="0.2">
      <c r="A104" s="27"/>
      <c r="B104" s="15" t="s">
        <v>94</v>
      </c>
      <c r="C104" s="12">
        <v>0</v>
      </c>
      <c r="D104" s="6">
        <v>1</v>
      </c>
      <c r="E104" s="7" t="str">
        <f t="shared" si="11"/>
        <v/>
      </c>
      <c r="F104" s="7">
        <f t="shared" si="12"/>
        <v>3.1446540880503146E-3</v>
      </c>
      <c r="G104" s="7">
        <f t="shared" si="14"/>
        <v>1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35</v>
      </c>
      <c r="D106" s="6">
        <v>14</v>
      </c>
      <c r="E106" s="7">
        <f t="shared" si="11"/>
        <v>0.14767932489451477</v>
      </c>
      <c r="F106" s="7">
        <f t="shared" si="12"/>
        <v>4.40251572327044E-2</v>
      </c>
      <c r="G106" s="7">
        <f t="shared" si="14"/>
        <v>-0.6</v>
      </c>
      <c r="H106" s="8">
        <f t="shared" si="13"/>
        <v>-8.8607594936708861E-2</v>
      </c>
    </row>
    <row r="107" spans="1:8" x14ac:dyDescent="0.2">
      <c r="A107" s="27"/>
      <c r="B107" s="15" t="s">
        <v>97</v>
      </c>
      <c r="C107" s="12">
        <v>5</v>
      </c>
      <c r="D107" s="6">
        <v>1</v>
      </c>
      <c r="E107" s="7">
        <f t="shared" si="11"/>
        <v>2.1097046413502109E-2</v>
      </c>
      <c r="F107" s="7">
        <f t="shared" si="12"/>
        <v>3.1446540880503146E-3</v>
      </c>
      <c r="G107" s="7">
        <f t="shared" si="14"/>
        <v>-0.8</v>
      </c>
      <c r="H107" s="8">
        <f t="shared" si="13"/>
        <v>-1.6877637130801686E-2</v>
      </c>
    </row>
    <row r="108" spans="1:8" x14ac:dyDescent="0.2">
      <c r="A108" s="27"/>
      <c r="B108" s="15" t="s">
        <v>98</v>
      </c>
      <c r="C108" s="12">
        <v>0</v>
      </c>
      <c r="D108" s="6">
        <v>0</v>
      </c>
      <c r="E108" s="7" t="str">
        <f t="shared" ref="E108:E139" si="15">+IF(C108=0,"",C108/C$76)</f>
        <v/>
      </c>
      <c r="F108" s="7" t="str">
        <f t="shared" ref="F108:F139" si="16">+IF(D108=0,"",D108/D$76)</f>
        <v/>
      </c>
      <c r="G108" s="7" t="str">
        <f t="shared" si="14"/>
        <v xml:space="preserve"> </v>
      </c>
      <c r="H108" s="8" t="str">
        <f t="shared" ref="H108:H139" si="17">+IF(OR(AND(E108=""),(G108="")),"",E108*G108)</f>
        <v/>
      </c>
    </row>
    <row r="109" spans="1:8" x14ac:dyDescent="0.2">
      <c r="A109" s="27"/>
      <c r="B109" s="15" t="s">
        <v>99</v>
      </c>
      <c r="C109" s="12">
        <v>15</v>
      </c>
      <c r="D109" s="6">
        <v>2</v>
      </c>
      <c r="E109" s="7">
        <f t="shared" si="15"/>
        <v>6.3291139240506333E-2</v>
      </c>
      <c r="F109" s="7">
        <f t="shared" si="16"/>
        <v>6.2893081761006293E-3</v>
      </c>
      <c r="G109" s="7">
        <f t="shared" ref="G109:G140" si="18">+IF(AND(C109=0,D109=0)," ",IF(C109=0,1,IF(D109=0,-1,(D109-C109)/C109)))</f>
        <v>-0.8666666666666667</v>
      </c>
      <c r="H109" s="8">
        <f t="shared" si="17"/>
        <v>-5.4852320675105488E-2</v>
      </c>
    </row>
    <row r="110" spans="1:8" x14ac:dyDescent="0.2">
      <c r="A110" s="27"/>
      <c r="B110" s="15" t="s">
        <v>100</v>
      </c>
      <c r="C110" s="12">
        <v>9</v>
      </c>
      <c r="D110" s="6">
        <v>7</v>
      </c>
      <c r="E110" s="7">
        <f t="shared" si="15"/>
        <v>3.7974683544303799E-2</v>
      </c>
      <c r="F110" s="7">
        <f t="shared" si="16"/>
        <v>2.20125786163522E-2</v>
      </c>
      <c r="G110" s="7">
        <f t="shared" si="18"/>
        <v>-0.22222222222222221</v>
      </c>
      <c r="H110" s="8">
        <f t="shared" si="17"/>
        <v>-8.4388185654008432E-3</v>
      </c>
    </row>
    <row r="111" spans="1:8" x14ac:dyDescent="0.2">
      <c r="A111" s="27"/>
      <c r="B111" s="15" t="s">
        <v>101</v>
      </c>
      <c r="C111" s="12">
        <v>1</v>
      </c>
      <c r="D111" s="6">
        <v>9</v>
      </c>
      <c r="E111" s="7">
        <f t="shared" si="15"/>
        <v>4.2194092827004216E-3</v>
      </c>
      <c r="F111" s="7">
        <f t="shared" si="16"/>
        <v>2.8301886792452831E-2</v>
      </c>
      <c r="G111" s="7">
        <f t="shared" si="18"/>
        <v>8</v>
      </c>
      <c r="H111" s="8">
        <f t="shared" si="17"/>
        <v>3.3755274261603373E-2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0</v>
      </c>
      <c r="D113" s="6">
        <v>8</v>
      </c>
      <c r="E113" s="7" t="str">
        <f t="shared" si="15"/>
        <v/>
      </c>
      <c r="F113" s="7">
        <f t="shared" si="16"/>
        <v>2.5157232704402517E-2</v>
      </c>
      <c r="G113" s="7">
        <f t="shared" si="18"/>
        <v>1</v>
      </c>
      <c r="H113" s="8" t="str">
        <f t="shared" si="17"/>
        <v/>
      </c>
    </row>
    <row r="114" spans="1:8" x14ac:dyDescent="0.2">
      <c r="A114" s="27"/>
      <c r="B114" s="15" t="s">
        <v>104</v>
      </c>
      <c r="C114" s="12">
        <v>0</v>
      </c>
      <c r="D114" s="6">
        <v>1</v>
      </c>
      <c r="E114" s="7" t="str">
        <f t="shared" si="15"/>
        <v/>
      </c>
      <c r="F114" s="7">
        <f t="shared" si="16"/>
        <v>3.1446540880503146E-3</v>
      </c>
      <c r="G114" s="7">
        <f t="shared" si="18"/>
        <v>1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17</v>
      </c>
      <c r="E115" s="7">
        <f t="shared" si="15"/>
        <v>4.2194092827004216E-3</v>
      </c>
      <c r="F115" s="7">
        <f t="shared" si="16"/>
        <v>5.3459119496855348E-2</v>
      </c>
      <c r="G115" s="7">
        <f t="shared" si="18"/>
        <v>16</v>
      </c>
      <c r="H115" s="8">
        <f t="shared" si="17"/>
        <v>6.7510548523206745E-2</v>
      </c>
    </row>
    <row r="116" spans="1:8" x14ac:dyDescent="0.2">
      <c r="A116" s="27"/>
      <c r="B116" s="15" t="s">
        <v>106</v>
      </c>
      <c r="C116" s="12">
        <v>1</v>
      </c>
      <c r="D116" s="6">
        <v>0</v>
      </c>
      <c r="E116" s="7">
        <f t="shared" si="15"/>
        <v>4.2194092827004216E-3</v>
      </c>
      <c r="F116" s="7" t="str">
        <f t="shared" si="16"/>
        <v/>
      </c>
      <c r="G116" s="7">
        <f t="shared" si="18"/>
        <v>-1</v>
      </c>
      <c r="H116" s="8">
        <f t="shared" si="17"/>
        <v>-4.2194092827004216E-3</v>
      </c>
    </row>
    <row r="117" spans="1:8" x14ac:dyDescent="0.2">
      <c r="A117" s="27"/>
      <c r="B117" s="15" t="s">
        <v>107</v>
      </c>
      <c r="C117" s="12">
        <v>7</v>
      </c>
      <c r="D117" s="6">
        <v>0</v>
      </c>
      <c r="E117" s="7">
        <f t="shared" si="15"/>
        <v>2.9535864978902954E-2</v>
      </c>
      <c r="F117" s="7" t="str">
        <f t="shared" si="16"/>
        <v/>
      </c>
      <c r="G117" s="7">
        <f t="shared" si="18"/>
        <v>-1</v>
      </c>
      <c r="H117" s="8">
        <f t="shared" si="17"/>
        <v>-2.9535864978902954E-2</v>
      </c>
    </row>
    <row r="118" spans="1:8" x14ac:dyDescent="0.2">
      <c r="A118" s="27"/>
      <c r="B118" s="15" t="s">
        <v>108</v>
      </c>
      <c r="C118" s="12">
        <v>11</v>
      </c>
      <c r="D118" s="6">
        <v>6</v>
      </c>
      <c r="E118" s="7">
        <f t="shared" si="15"/>
        <v>4.6413502109704644E-2</v>
      </c>
      <c r="F118" s="7">
        <f t="shared" si="16"/>
        <v>1.8867924528301886E-2</v>
      </c>
      <c r="G118" s="7">
        <f t="shared" si="18"/>
        <v>-0.45454545454545453</v>
      </c>
      <c r="H118" s="8">
        <f t="shared" si="17"/>
        <v>-2.1097046413502109E-2</v>
      </c>
    </row>
    <row r="119" spans="1:8" ht="25.5" x14ac:dyDescent="0.2">
      <c r="A119" s="27"/>
      <c r="B119" s="15" t="s">
        <v>109</v>
      </c>
      <c r="C119" s="12">
        <v>1</v>
      </c>
      <c r="D119" s="6">
        <v>0</v>
      </c>
      <c r="E119" s="7">
        <f t="shared" si="15"/>
        <v>4.2194092827004216E-3</v>
      </c>
      <c r="F119" s="7" t="str">
        <f t="shared" si="16"/>
        <v/>
      </c>
      <c r="G119" s="7">
        <f t="shared" si="18"/>
        <v>-1</v>
      </c>
      <c r="H119" s="8">
        <f t="shared" si="17"/>
        <v>-4.2194092827004216E-3</v>
      </c>
    </row>
    <row r="120" spans="1:8" ht="25.5" x14ac:dyDescent="0.2">
      <c r="A120" s="27"/>
      <c r="B120" s="15" t="s">
        <v>110</v>
      </c>
      <c r="C120" s="12">
        <v>1</v>
      </c>
      <c r="D120" s="6">
        <v>3</v>
      </c>
      <c r="E120" s="7">
        <f t="shared" si="15"/>
        <v>4.2194092827004216E-3</v>
      </c>
      <c r="F120" s="7">
        <f t="shared" si="16"/>
        <v>9.433962264150943E-3</v>
      </c>
      <c r="G120" s="7">
        <f t="shared" si="18"/>
        <v>2</v>
      </c>
      <c r="H120" s="8">
        <f t="shared" si="17"/>
        <v>8.4388185654008432E-3</v>
      </c>
    </row>
    <row r="121" spans="1:8" x14ac:dyDescent="0.2">
      <c r="A121" s="27"/>
      <c r="B121" s="15" t="s">
        <v>111</v>
      </c>
      <c r="C121" s="12">
        <v>1</v>
      </c>
      <c r="D121" s="6">
        <v>3</v>
      </c>
      <c r="E121" s="7">
        <f t="shared" si="15"/>
        <v>4.2194092827004216E-3</v>
      </c>
      <c r="F121" s="7">
        <f t="shared" si="16"/>
        <v>9.433962264150943E-3</v>
      </c>
      <c r="G121" s="7">
        <f t="shared" si="18"/>
        <v>2</v>
      </c>
      <c r="H121" s="8">
        <f t="shared" si="17"/>
        <v>8.4388185654008432E-3</v>
      </c>
    </row>
    <row r="122" spans="1:8" x14ac:dyDescent="0.2">
      <c r="A122" s="27"/>
      <c r="B122" s="15" t="s">
        <v>112</v>
      </c>
      <c r="C122" s="12">
        <v>0</v>
      </c>
      <c r="D122" s="6">
        <v>0</v>
      </c>
      <c r="E122" s="7" t="str">
        <f t="shared" si="15"/>
        <v/>
      </c>
      <c r="F122" s="7" t="str">
        <f t="shared" si="16"/>
        <v/>
      </c>
      <c r="G122" s="7" t="str">
        <f t="shared" si="18"/>
        <v xml:space="preserve"> </v>
      </c>
      <c r="H122" s="8" t="str">
        <f t="shared" si="17"/>
        <v/>
      </c>
    </row>
    <row r="123" spans="1:8" x14ac:dyDescent="0.2">
      <c r="A123" s="27"/>
      <c r="B123" s="15" t="s">
        <v>113</v>
      </c>
      <c r="C123" s="12">
        <v>0</v>
      </c>
      <c r="D123" s="6">
        <v>0</v>
      </c>
      <c r="E123" s="7" t="str">
        <f t="shared" si="15"/>
        <v/>
      </c>
      <c r="F123" s="7" t="str">
        <f t="shared" si="16"/>
        <v/>
      </c>
      <c r="G123" s="7" t="str">
        <f t="shared" si="18"/>
        <v xml:space="preserve"> </v>
      </c>
      <c r="H123" s="8" t="str">
        <f t="shared" si="17"/>
        <v/>
      </c>
    </row>
    <row r="124" spans="1:8" x14ac:dyDescent="0.2">
      <c r="A124" s="27"/>
      <c r="B124" s="15" t="s">
        <v>114</v>
      </c>
      <c r="C124" s="12">
        <v>0</v>
      </c>
      <c r="D124" s="6">
        <v>0</v>
      </c>
      <c r="E124" s="7" t="str">
        <f t="shared" si="15"/>
        <v/>
      </c>
      <c r="F124" s="7" t="str">
        <f t="shared" si="16"/>
        <v/>
      </c>
      <c r="G124" s="7" t="str">
        <f t="shared" si="18"/>
        <v xml:space="preserve"> </v>
      </c>
      <c r="H124" s="8" t="str">
        <f t="shared" si="17"/>
        <v/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1</v>
      </c>
      <c r="D127" s="6">
        <v>0</v>
      </c>
      <c r="E127" s="7">
        <f t="shared" si="15"/>
        <v>4.2194092827004216E-3</v>
      </c>
      <c r="F127" s="7" t="str">
        <f t="shared" si="16"/>
        <v/>
      </c>
      <c r="G127" s="7">
        <f t="shared" si="18"/>
        <v>-1</v>
      </c>
      <c r="H127" s="8">
        <f t="shared" si="17"/>
        <v>-4.2194092827004216E-3</v>
      </c>
    </row>
    <row r="128" spans="1:8" x14ac:dyDescent="0.2">
      <c r="A128" s="27"/>
      <c r="B128" s="15" t="s">
        <v>118</v>
      </c>
      <c r="C128" s="12">
        <v>0</v>
      </c>
      <c r="D128" s="6">
        <v>1</v>
      </c>
      <c r="E128" s="7" t="str">
        <f t="shared" si="15"/>
        <v/>
      </c>
      <c r="F128" s="7">
        <f t="shared" si="16"/>
        <v>3.1446540880503146E-3</v>
      </c>
      <c r="G128" s="7">
        <f t="shared" si="18"/>
        <v>1</v>
      </c>
      <c r="H128" s="8" t="str">
        <f t="shared" si="17"/>
        <v/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3</v>
      </c>
      <c r="E130" s="7" t="str">
        <f t="shared" si="15"/>
        <v/>
      </c>
      <c r="F130" s="7">
        <f t="shared" si="16"/>
        <v>9.433962264150943E-3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10</v>
      </c>
      <c r="D132" s="6">
        <v>6</v>
      </c>
      <c r="E132" s="7">
        <f t="shared" si="15"/>
        <v>4.2194092827004218E-2</v>
      </c>
      <c r="F132" s="7">
        <f t="shared" si="16"/>
        <v>1.8867924528301886E-2</v>
      </c>
      <c r="G132" s="7">
        <f t="shared" si="18"/>
        <v>-0.4</v>
      </c>
      <c r="H132" s="8">
        <f t="shared" si="17"/>
        <v>-1.6877637130801686E-2</v>
      </c>
    </row>
    <row r="133" spans="1:8" x14ac:dyDescent="0.2">
      <c r="A133" s="27"/>
      <c r="B133" s="15" t="s">
        <v>123</v>
      </c>
      <c r="C133" s="12">
        <v>0</v>
      </c>
      <c r="D133" s="6">
        <v>0</v>
      </c>
      <c r="E133" s="7" t="str">
        <f t="shared" si="15"/>
        <v/>
      </c>
      <c r="F133" s="7" t="str">
        <f t="shared" si="16"/>
        <v/>
      </c>
      <c r="G133" s="7" t="str">
        <f t="shared" si="18"/>
        <v xml:space="preserve"> 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4</v>
      </c>
      <c r="D134" s="6">
        <v>1</v>
      </c>
      <c r="E134" s="7">
        <f t="shared" si="15"/>
        <v>1.6877637130801686E-2</v>
      </c>
      <c r="F134" s="7">
        <f t="shared" si="16"/>
        <v>3.1446540880503146E-3</v>
      </c>
      <c r="G134" s="7">
        <f t="shared" si="18"/>
        <v>-0.75</v>
      </c>
      <c r="H134" s="8">
        <f t="shared" si="17"/>
        <v>-1.2658227848101264E-2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2</v>
      </c>
      <c r="D136" s="6">
        <v>4</v>
      </c>
      <c r="E136" s="7">
        <f t="shared" si="15"/>
        <v>8.4388185654008432E-3</v>
      </c>
      <c r="F136" s="7">
        <f t="shared" si="16"/>
        <v>1.2578616352201259E-2</v>
      </c>
      <c r="G136" s="7">
        <f t="shared" si="18"/>
        <v>1</v>
      </c>
      <c r="H136" s="8">
        <f t="shared" si="17"/>
        <v>8.4388185654008432E-3</v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25</v>
      </c>
      <c r="D139" s="6">
        <v>78</v>
      </c>
      <c r="E139" s="7">
        <f t="shared" si="15"/>
        <v>0.10548523206751055</v>
      </c>
      <c r="F139" s="7">
        <f t="shared" si="16"/>
        <v>0.24528301886792453</v>
      </c>
      <c r="G139" s="7">
        <f t="shared" si="18"/>
        <v>2.12</v>
      </c>
      <c r="H139" s="8">
        <f t="shared" si="17"/>
        <v>0.22362869198312238</v>
      </c>
    </row>
    <row r="140" spans="1:8" x14ac:dyDescent="0.2">
      <c r="A140" s="27"/>
      <c r="B140" s="15" t="s">
        <v>130</v>
      </c>
      <c r="C140" s="12">
        <v>4</v>
      </c>
      <c r="D140" s="6">
        <v>1</v>
      </c>
      <c r="E140" s="7">
        <f t="shared" ref="E140:E175" si="19">+IF(C140=0,"",C140/C$76)</f>
        <v>1.6877637130801686E-2</v>
      </c>
      <c r="F140" s="7">
        <f t="shared" ref="F140:F175" si="20">+IF(D140=0,"",D140/D$76)</f>
        <v>3.1446540880503146E-3</v>
      </c>
      <c r="G140" s="7">
        <f t="shared" si="18"/>
        <v>-0.75</v>
      </c>
      <c r="H140" s="8">
        <f t="shared" ref="H140:H171" si="21">+IF(OR(AND(E140=""),(G140="")),"",E140*G140)</f>
        <v>-1.2658227848101264E-2</v>
      </c>
    </row>
    <row r="141" spans="1:8" x14ac:dyDescent="0.2">
      <c r="A141" s="27"/>
      <c r="B141" s="15" t="s">
        <v>131</v>
      </c>
      <c r="C141" s="12">
        <v>0</v>
      </c>
      <c r="D141" s="6">
        <v>0</v>
      </c>
      <c r="E141" s="7" t="str">
        <f t="shared" si="19"/>
        <v/>
      </c>
      <c r="F141" s="7" t="str">
        <f t="shared" si="20"/>
        <v/>
      </c>
      <c r="G141" s="7" t="str">
        <f t="shared" ref="G141:G175" si="22">+IF(AND(C141=0,D141=0)," ",IF(C141=0,1,IF(D141=0,-1,(D141-C141)/C141)))</f>
        <v xml:space="preserve"> </v>
      </c>
      <c r="H141" s="8" t="str">
        <f t="shared" si="21"/>
        <v/>
      </c>
    </row>
    <row r="142" spans="1:8" x14ac:dyDescent="0.2">
      <c r="A142" s="27"/>
      <c r="B142" s="15" t="s">
        <v>132</v>
      </c>
      <c r="C142" s="12">
        <v>0</v>
      </c>
      <c r="D142" s="6">
        <v>11</v>
      </c>
      <c r="E142" s="7" t="str">
        <f t="shared" si="19"/>
        <v/>
      </c>
      <c r="F142" s="7">
        <f t="shared" si="20"/>
        <v>3.4591194968553458E-2</v>
      </c>
      <c r="G142" s="7">
        <f t="shared" si="22"/>
        <v>1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1</v>
      </c>
      <c r="D145" s="6">
        <v>0</v>
      </c>
      <c r="E145" s="7">
        <f t="shared" si="19"/>
        <v>4.2194092827004216E-3</v>
      </c>
      <c r="F145" s="7" t="str">
        <f t="shared" si="20"/>
        <v/>
      </c>
      <c r="G145" s="7">
        <f t="shared" si="22"/>
        <v>-1</v>
      </c>
      <c r="H145" s="8">
        <f t="shared" si="21"/>
        <v>-4.2194092827004216E-3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1</v>
      </c>
      <c r="E148" s="7" t="str">
        <f t="shared" si="19"/>
        <v/>
      </c>
      <c r="F148" s="7">
        <f t="shared" si="20"/>
        <v>3.1446540880503146E-3</v>
      </c>
      <c r="G148" s="7">
        <f t="shared" si="22"/>
        <v>1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2</v>
      </c>
      <c r="E149" s="7" t="str">
        <f t="shared" si="19"/>
        <v/>
      </c>
      <c r="F149" s="7">
        <f t="shared" si="20"/>
        <v>6.2893081761006293E-3</v>
      </c>
      <c r="G149" s="7">
        <f t="shared" si="22"/>
        <v>1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36</v>
      </c>
      <c r="D154" s="6">
        <v>0</v>
      </c>
      <c r="E154" s="7">
        <f t="shared" si="19"/>
        <v>0.15189873417721519</v>
      </c>
      <c r="F154" s="7" t="str">
        <f t="shared" si="20"/>
        <v/>
      </c>
      <c r="G154" s="7">
        <f t="shared" si="22"/>
        <v>-1</v>
      </c>
      <c r="H154" s="8">
        <f t="shared" si="21"/>
        <v>-0.15189873417721519</v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0</v>
      </c>
      <c r="D161" s="6">
        <v>0</v>
      </c>
      <c r="E161" s="7" t="str">
        <f t="shared" si="19"/>
        <v/>
      </c>
      <c r="F161" s="7" t="str">
        <f t="shared" si="20"/>
        <v/>
      </c>
      <c r="G161" s="7" t="str">
        <f t="shared" si="22"/>
        <v xml:space="preserve"> </v>
      </c>
      <c r="H161" s="8" t="str">
        <f t="shared" si="21"/>
        <v/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0</v>
      </c>
      <c r="E163" s="7" t="str">
        <f t="shared" si="19"/>
        <v/>
      </c>
      <c r="F163" s="7" t="str">
        <f t="shared" si="20"/>
        <v/>
      </c>
      <c r="G163" s="7" t="str">
        <f t="shared" si="22"/>
        <v xml:space="preserve"> 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4</v>
      </c>
      <c r="E164" s="7">
        <f t="shared" si="19"/>
        <v>4.2194092827004216E-3</v>
      </c>
      <c r="F164" s="7">
        <f t="shared" si="20"/>
        <v>1.2578616352201259E-2</v>
      </c>
      <c r="G164" s="7">
        <f t="shared" si="22"/>
        <v>3</v>
      </c>
      <c r="H164" s="8">
        <f t="shared" si="21"/>
        <v>1.2658227848101264E-2</v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1</v>
      </c>
      <c r="E166" s="7" t="str">
        <f t="shared" si="19"/>
        <v/>
      </c>
      <c r="F166" s="7">
        <f t="shared" si="20"/>
        <v>3.1446540880503146E-3</v>
      </c>
      <c r="G166" s="7">
        <f t="shared" si="22"/>
        <v>1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7</v>
      </c>
      <c r="D172" s="6">
        <v>1</v>
      </c>
      <c r="E172" s="7">
        <f t="shared" si="19"/>
        <v>2.9535864978902954E-2</v>
      </c>
      <c r="F172" s="7">
        <f t="shared" si="20"/>
        <v>3.1446540880503146E-3</v>
      </c>
      <c r="G172" s="7">
        <f t="shared" si="22"/>
        <v>-0.8571428571428571</v>
      </c>
      <c r="H172" s="8">
        <f t="shared" ref="H172:H175" si="23">+IF(OR(AND(E172=""),(G172="")),"",E172*G172)</f>
        <v>-2.5316455696202531E-2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662</v>
      </c>
      <c r="D181" s="20">
        <f>SUM(D182:D356)</f>
        <v>336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-0.49244712990936557</v>
      </c>
      <c r="H181" s="21">
        <f t="shared" ref="H181:H212" si="26">+IF(OR(AND(E181=""),(G181="")),"",E181*G181)</f>
        <v>-0.49244712990936557</v>
      </c>
    </row>
    <row r="182" spans="1:8" x14ac:dyDescent="0.2">
      <c r="A182" s="27"/>
      <c r="B182" s="14" t="s">
        <v>166</v>
      </c>
      <c r="C182" s="25">
        <v>4</v>
      </c>
      <c r="D182" s="22">
        <v>0</v>
      </c>
      <c r="E182" s="23">
        <f t="shared" si="24"/>
        <v>6.0422960725075529E-3</v>
      </c>
      <c r="F182" s="23" t="str">
        <f t="shared" si="25"/>
        <v/>
      </c>
      <c r="G182" s="23">
        <f t="shared" ref="G182:G213" si="27">+IF(AND(C182=0,D182=0)," ",IF(C182=0,1,IF(D182=0,-1,(D182-C182)/C182)))</f>
        <v>-1</v>
      </c>
      <c r="H182" s="24">
        <f t="shared" si="26"/>
        <v>-6.0422960725075529E-3</v>
      </c>
    </row>
    <row r="183" spans="1:8" x14ac:dyDescent="0.2">
      <c r="A183" s="27"/>
      <c r="B183" s="15" t="s">
        <v>167</v>
      </c>
      <c r="C183" s="12">
        <v>0</v>
      </c>
      <c r="D183" s="6">
        <v>0</v>
      </c>
      <c r="E183" s="7" t="str">
        <f t="shared" si="24"/>
        <v/>
      </c>
      <c r="F183" s="7" t="str">
        <f t="shared" si="25"/>
        <v/>
      </c>
      <c r="G183" s="7" t="str">
        <f t="shared" si="27"/>
        <v xml:space="preserve"> 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0</v>
      </c>
      <c r="D184" s="6">
        <v>1</v>
      </c>
      <c r="E184" s="7" t="str">
        <f t="shared" si="24"/>
        <v/>
      </c>
      <c r="F184" s="7">
        <f t="shared" si="25"/>
        <v>2.976190476190476E-3</v>
      </c>
      <c r="G184" s="7">
        <f t="shared" si="27"/>
        <v>1</v>
      </c>
      <c r="H184" s="8" t="str">
        <f t="shared" si="26"/>
        <v/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28</v>
      </c>
      <c r="D186" s="6">
        <v>5</v>
      </c>
      <c r="E186" s="7">
        <f t="shared" si="24"/>
        <v>4.2296072507552872E-2</v>
      </c>
      <c r="F186" s="7">
        <f t="shared" si="25"/>
        <v>1.488095238095238E-2</v>
      </c>
      <c r="G186" s="7">
        <f t="shared" si="27"/>
        <v>-0.8214285714285714</v>
      </c>
      <c r="H186" s="8">
        <f t="shared" si="26"/>
        <v>-3.4743202416918431E-2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8</v>
      </c>
      <c r="D188" s="6">
        <v>23</v>
      </c>
      <c r="E188" s="7">
        <f t="shared" si="24"/>
        <v>1.2084592145015106E-2</v>
      </c>
      <c r="F188" s="7">
        <f t="shared" si="25"/>
        <v>6.8452380952380959E-2</v>
      </c>
      <c r="G188" s="7">
        <f t="shared" si="27"/>
        <v>1.875</v>
      </c>
      <c r="H188" s="8">
        <f t="shared" si="26"/>
        <v>2.2658610271903322E-2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2</v>
      </c>
      <c r="E190" s="7">
        <f t="shared" si="24"/>
        <v>1.5105740181268882E-3</v>
      </c>
      <c r="F190" s="7">
        <f t="shared" si="25"/>
        <v>5.9523809523809521E-3</v>
      </c>
      <c r="G190" s="7">
        <f t="shared" si="27"/>
        <v>1</v>
      </c>
      <c r="H190" s="8">
        <f t="shared" si="26"/>
        <v>1.5105740181268882E-3</v>
      </c>
    </row>
    <row r="191" spans="1:8" x14ac:dyDescent="0.2">
      <c r="A191" s="27"/>
      <c r="B191" s="15" t="s">
        <v>175</v>
      </c>
      <c r="C191" s="12">
        <v>2</v>
      </c>
      <c r="D191" s="6">
        <v>0</v>
      </c>
      <c r="E191" s="7">
        <f t="shared" si="24"/>
        <v>3.0211480362537764E-3</v>
      </c>
      <c r="F191" s="7" t="str">
        <f t="shared" si="25"/>
        <v/>
      </c>
      <c r="G191" s="7">
        <f t="shared" si="27"/>
        <v>-1</v>
      </c>
      <c r="H191" s="8">
        <f t="shared" si="26"/>
        <v>-3.0211480362537764E-3</v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12</v>
      </c>
      <c r="D195" s="6">
        <v>2</v>
      </c>
      <c r="E195" s="7">
        <f t="shared" si="24"/>
        <v>1.812688821752266E-2</v>
      </c>
      <c r="F195" s="7">
        <f t="shared" si="25"/>
        <v>5.9523809523809521E-3</v>
      </c>
      <c r="G195" s="7">
        <f t="shared" si="27"/>
        <v>-0.83333333333333337</v>
      </c>
      <c r="H195" s="8">
        <f t="shared" si="26"/>
        <v>-1.5105740181268885E-2</v>
      </c>
    </row>
    <row r="196" spans="1:8" x14ac:dyDescent="0.2">
      <c r="A196" s="27"/>
      <c r="B196" s="15" t="s">
        <v>180</v>
      </c>
      <c r="C196" s="12">
        <v>27</v>
      </c>
      <c r="D196" s="6">
        <v>9</v>
      </c>
      <c r="E196" s="7">
        <f t="shared" si="24"/>
        <v>4.0785498489425982E-2</v>
      </c>
      <c r="F196" s="7">
        <f t="shared" si="25"/>
        <v>2.6785714285714284E-2</v>
      </c>
      <c r="G196" s="7">
        <f t="shared" si="27"/>
        <v>-0.66666666666666663</v>
      </c>
      <c r="H196" s="8">
        <f t="shared" si="26"/>
        <v>-2.7190332326283987E-2</v>
      </c>
    </row>
    <row r="197" spans="1:8" ht="25.5" x14ac:dyDescent="0.2">
      <c r="A197" s="27"/>
      <c r="B197" s="15" t="s">
        <v>181</v>
      </c>
      <c r="C197" s="12">
        <v>1</v>
      </c>
      <c r="D197" s="6">
        <v>4</v>
      </c>
      <c r="E197" s="7">
        <f t="shared" si="24"/>
        <v>1.5105740181268882E-3</v>
      </c>
      <c r="F197" s="7">
        <f t="shared" si="25"/>
        <v>1.1904761904761904E-2</v>
      </c>
      <c r="G197" s="7">
        <f t="shared" si="27"/>
        <v>3</v>
      </c>
      <c r="H197" s="8">
        <f t="shared" si="26"/>
        <v>4.5317220543806651E-3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2</v>
      </c>
      <c r="D199" s="6">
        <v>2</v>
      </c>
      <c r="E199" s="7">
        <f t="shared" si="24"/>
        <v>3.0211480362537764E-3</v>
      </c>
      <c r="F199" s="7">
        <f t="shared" si="25"/>
        <v>5.9523809523809521E-3</v>
      </c>
      <c r="G199" s="7">
        <f t="shared" si="27"/>
        <v>0</v>
      </c>
      <c r="H199" s="8">
        <f t="shared" si="26"/>
        <v>0</v>
      </c>
    </row>
    <row r="200" spans="1:8" x14ac:dyDescent="0.2">
      <c r="A200" s="27"/>
      <c r="B200" s="15" t="s">
        <v>184</v>
      </c>
      <c r="C200" s="12">
        <v>1</v>
      </c>
      <c r="D200" s="6">
        <v>4</v>
      </c>
      <c r="E200" s="7">
        <f t="shared" si="24"/>
        <v>1.5105740181268882E-3</v>
      </c>
      <c r="F200" s="7">
        <f t="shared" si="25"/>
        <v>1.1904761904761904E-2</v>
      </c>
      <c r="G200" s="7">
        <f t="shared" si="27"/>
        <v>3</v>
      </c>
      <c r="H200" s="8">
        <f t="shared" si="26"/>
        <v>4.5317220543806651E-3</v>
      </c>
    </row>
    <row r="201" spans="1:8" x14ac:dyDescent="0.2">
      <c r="A201" s="27"/>
      <c r="B201" s="15" t="s">
        <v>185</v>
      </c>
      <c r="C201" s="12">
        <v>1</v>
      </c>
      <c r="D201" s="6">
        <v>0</v>
      </c>
      <c r="E201" s="7">
        <f t="shared" si="24"/>
        <v>1.5105740181268882E-3</v>
      </c>
      <c r="F201" s="7" t="str">
        <f t="shared" si="25"/>
        <v/>
      </c>
      <c r="G201" s="7">
        <f t="shared" si="27"/>
        <v>-1</v>
      </c>
      <c r="H201" s="8">
        <f t="shared" si="26"/>
        <v>-1.5105740181268882E-3</v>
      </c>
    </row>
    <row r="202" spans="1:8" ht="25.5" x14ac:dyDescent="0.2">
      <c r="A202" s="27"/>
      <c r="B202" s="15" t="s">
        <v>186</v>
      </c>
      <c r="C202" s="12">
        <v>2</v>
      </c>
      <c r="D202" s="6">
        <v>0</v>
      </c>
      <c r="E202" s="7">
        <f t="shared" si="24"/>
        <v>3.0211480362537764E-3</v>
      </c>
      <c r="F202" s="7" t="str">
        <f t="shared" si="25"/>
        <v/>
      </c>
      <c r="G202" s="7">
        <f t="shared" si="27"/>
        <v>-1</v>
      </c>
      <c r="H202" s="8">
        <f t="shared" si="26"/>
        <v>-3.0211480362537764E-3</v>
      </c>
    </row>
    <row r="203" spans="1:8" x14ac:dyDescent="0.2">
      <c r="A203" s="27"/>
      <c r="B203" s="15" t="s">
        <v>187</v>
      </c>
      <c r="C203" s="12">
        <v>1</v>
      </c>
      <c r="D203" s="6">
        <v>1</v>
      </c>
      <c r="E203" s="7">
        <f t="shared" si="24"/>
        <v>1.5105740181268882E-3</v>
      </c>
      <c r="F203" s="7">
        <f t="shared" si="25"/>
        <v>2.976190476190476E-3</v>
      </c>
      <c r="G203" s="7">
        <f t="shared" si="27"/>
        <v>0</v>
      </c>
      <c r="H203" s="8">
        <f t="shared" si="26"/>
        <v>0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1</v>
      </c>
      <c r="D206" s="6">
        <v>0</v>
      </c>
      <c r="E206" s="7">
        <f t="shared" si="24"/>
        <v>1.5105740181268882E-3</v>
      </c>
      <c r="F206" s="7" t="str">
        <f t="shared" si="25"/>
        <v/>
      </c>
      <c r="G206" s="7">
        <f t="shared" si="27"/>
        <v>-1</v>
      </c>
      <c r="H206" s="8">
        <f t="shared" si="26"/>
        <v>-1.5105740181268882E-3</v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1</v>
      </c>
      <c r="D208" s="6">
        <v>0</v>
      </c>
      <c r="E208" s="7">
        <f t="shared" si="24"/>
        <v>1.5105740181268882E-3</v>
      </c>
      <c r="F208" s="7" t="str">
        <f t="shared" si="25"/>
        <v/>
      </c>
      <c r="G208" s="7">
        <f t="shared" si="27"/>
        <v>-1</v>
      </c>
      <c r="H208" s="8">
        <f t="shared" si="26"/>
        <v>-1.5105740181268882E-3</v>
      </c>
    </row>
    <row r="209" spans="1:8" x14ac:dyDescent="0.2">
      <c r="A209" s="27"/>
      <c r="B209" s="15" t="s">
        <v>193</v>
      </c>
      <c r="C209" s="12">
        <v>3</v>
      </c>
      <c r="D209" s="6">
        <v>0</v>
      </c>
      <c r="E209" s="7">
        <f t="shared" si="24"/>
        <v>4.5317220543806651E-3</v>
      </c>
      <c r="F209" s="7" t="str">
        <f t="shared" si="25"/>
        <v/>
      </c>
      <c r="G209" s="7">
        <f t="shared" si="27"/>
        <v>-1</v>
      </c>
      <c r="H209" s="8">
        <f t="shared" si="26"/>
        <v>-4.5317220543806651E-3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4</v>
      </c>
      <c r="D211" s="6">
        <v>21</v>
      </c>
      <c r="E211" s="7">
        <f t="shared" si="24"/>
        <v>6.0422960725075529E-3</v>
      </c>
      <c r="F211" s="7">
        <f t="shared" si="25"/>
        <v>6.25E-2</v>
      </c>
      <c r="G211" s="7">
        <f t="shared" si="27"/>
        <v>4.25</v>
      </c>
      <c r="H211" s="8">
        <f t="shared" si="26"/>
        <v>2.5679758308157101E-2</v>
      </c>
    </row>
    <row r="212" spans="1:8" x14ac:dyDescent="0.2">
      <c r="A212" s="27"/>
      <c r="B212" s="15" t="s">
        <v>196</v>
      </c>
      <c r="C212" s="12">
        <v>52</v>
      </c>
      <c r="D212" s="6">
        <v>42</v>
      </c>
      <c r="E212" s="7">
        <f t="shared" si="24"/>
        <v>7.8549848942598186E-2</v>
      </c>
      <c r="F212" s="7">
        <f t="shared" si="25"/>
        <v>0.125</v>
      </c>
      <c r="G212" s="7">
        <f t="shared" si="27"/>
        <v>-0.19230769230769232</v>
      </c>
      <c r="H212" s="8">
        <f t="shared" si="26"/>
        <v>-1.5105740181268883E-2</v>
      </c>
    </row>
    <row r="213" spans="1:8" x14ac:dyDescent="0.2">
      <c r="A213" s="27"/>
      <c r="B213" s="15" t="s">
        <v>197</v>
      </c>
      <c r="C213" s="12">
        <v>39</v>
      </c>
      <c r="D213" s="6">
        <v>20</v>
      </c>
      <c r="E213" s="7">
        <f t="shared" ref="E213:E244" si="28">+IF(C213=0,"",C213/C$181)</f>
        <v>5.8912386706948643E-2</v>
      </c>
      <c r="F213" s="7">
        <f t="shared" ref="F213:F244" si="29">+IF(D213=0,"",D213/D$181)</f>
        <v>5.9523809523809521E-2</v>
      </c>
      <c r="G213" s="7">
        <f t="shared" si="27"/>
        <v>-0.48717948717948717</v>
      </c>
      <c r="H213" s="8">
        <f t="shared" ref="H213:H244" si="30">+IF(OR(AND(E213=""),(G213="")),"",E213*G213)</f>
        <v>-2.8700906344410877E-2</v>
      </c>
    </row>
    <row r="214" spans="1:8" x14ac:dyDescent="0.2">
      <c r="A214" s="27"/>
      <c r="B214" s="15" t="s">
        <v>198</v>
      </c>
      <c r="C214" s="12">
        <v>77</v>
      </c>
      <c r="D214" s="6">
        <v>17</v>
      </c>
      <c r="E214" s="7">
        <f t="shared" si="28"/>
        <v>0.1163141993957704</v>
      </c>
      <c r="F214" s="7">
        <f t="shared" si="29"/>
        <v>5.0595238095238096E-2</v>
      </c>
      <c r="G214" s="7">
        <f t="shared" ref="G214:G245" si="31">+IF(AND(C214=0,D214=0)," ",IF(C214=0,1,IF(D214=0,-1,(D214-C214)/C214)))</f>
        <v>-0.77922077922077926</v>
      </c>
      <c r="H214" s="8">
        <f t="shared" si="30"/>
        <v>-9.0634441087613302E-2</v>
      </c>
    </row>
    <row r="215" spans="1:8" x14ac:dyDescent="0.2">
      <c r="A215" s="27"/>
      <c r="B215" s="15" t="s">
        <v>199</v>
      </c>
      <c r="C215" s="12">
        <v>2</v>
      </c>
      <c r="D215" s="6">
        <v>1</v>
      </c>
      <c r="E215" s="7">
        <f t="shared" si="28"/>
        <v>3.0211480362537764E-3</v>
      </c>
      <c r="F215" s="7">
        <f t="shared" si="29"/>
        <v>2.976190476190476E-3</v>
      </c>
      <c r="G215" s="7">
        <f t="shared" si="31"/>
        <v>-0.5</v>
      </c>
      <c r="H215" s="8">
        <f t="shared" si="30"/>
        <v>-1.5105740181268882E-3</v>
      </c>
    </row>
    <row r="216" spans="1:8" x14ac:dyDescent="0.2">
      <c r="A216" s="27"/>
      <c r="B216" s="15" t="s">
        <v>200</v>
      </c>
      <c r="C216" s="12">
        <v>68</v>
      </c>
      <c r="D216" s="6">
        <v>7</v>
      </c>
      <c r="E216" s="7">
        <f t="shared" si="28"/>
        <v>0.1027190332326284</v>
      </c>
      <c r="F216" s="7">
        <f t="shared" si="29"/>
        <v>2.0833333333333332E-2</v>
      </c>
      <c r="G216" s="7">
        <f t="shared" si="31"/>
        <v>-0.8970588235294118</v>
      </c>
      <c r="H216" s="8">
        <f t="shared" si="30"/>
        <v>-9.2145015105740191E-2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1</v>
      </c>
      <c r="D218" s="6">
        <v>6</v>
      </c>
      <c r="E218" s="7">
        <f t="shared" si="28"/>
        <v>1.5105740181268882E-3</v>
      </c>
      <c r="F218" s="7">
        <f t="shared" si="29"/>
        <v>1.7857142857142856E-2</v>
      </c>
      <c r="G218" s="7">
        <f t="shared" si="31"/>
        <v>5</v>
      </c>
      <c r="H218" s="8">
        <f t="shared" si="30"/>
        <v>7.5528700906344406E-3</v>
      </c>
    </row>
    <row r="219" spans="1:8" x14ac:dyDescent="0.2">
      <c r="A219" s="27"/>
      <c r="B219" s="15" t="s">
        <v>203</v>
      </c>
      <c r="C219" s="12">
        <v>8</v>
      </c>
      <c r="D219" s="6">
        <v>2</v>
      </c>
      <c r="E219" s="7">
        <f t="shared" si="28"/>
        <v>1.2084592145015106E-2</v>
      </c>
      <c r="F219" s="7">
        <f t="shared" si="29"/>
        <v>5.9523809523809521E-3</v>
      </c>
      <c r="G219" s="7">
        <f t="shared" si="31"/>
        <v>-0.75</v>
      </c>
      <c r="H219" s="8">
        <f t="shared" si="30"/>
        <v>-9.0634441087613302E-3</v>
      </c>
    </row>
    <row r="220" spans="1:8" x14ac:dyDescent="0.2">
      <c r="A220" s="27"/>
      <c r="B220" s="15" t="s">
        <v>204</v>
      </c>
      <c r="C220" s="12">
        <v>4</v>
      </c>
      <c r="D220" s="6">
        <v>4</v>
      </c>
      <c r="E220" s="7">
        <f t="shared" si="28"/>
        <v>6.0422960725075529E-3</v>
      </c>
      <c r="F220" s="7">
        <f t="shared" si="29"/>
        <v>1.1904761904761904E-2</v>
      </c>
      <c r="G220" s="7">
        <f t="shared" si="31"/>
        <v>0</v>
      </c>
      <c r="H220" s="8">
        <f t="shared" si="30"/>
        <v>0</v>
      </c>
    </row>
    <row r="221" spans="1:8" x14ac:dyDescent="0.2">
      <c r="A221" s="27"/>
      <c r="B221" s="15" t="s">
        <v>205</v>
      </c>
      <c r="C221" s="12">
        <v>0</v>
      </c>
      <c r="D221" s="6">
        <v>0</v>
      </c>
      <c r="E221" s="7" t="str">
        <f t="shared" si="28"/>
        <v/>
      </c>
      <c r="F221" s="7" t="str">
        <f t="shared" si="29"/>
        <v/>
      </c>
      <c r="G221" s="7" t="str">
        <f t="shared" si="31"/>
        <v xml:space="preserve"> 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1</v>
      </c>
      <c r="D222" s="6">
        <v>6</v>
      </c>
      <c r="E222" s="7">
        <f t="shared" si="28"/>
        <v>1.5105740181268882E-3</v>
      </c>
      <c r="F222" s="7">
        <f t="shared" si="29"/>
        <v>1.7857142857142856E-2</v>
      </c>
      <c r="G222" s="7">
        <f t="shared" si="31"/>
        <v>5</v>
      </c>
      <c r="H222" s="8">
        <f t="shared" si="30"/>
        <v>7.5528700906344406E-3</v>
      </c>
    </row>
    <row r="223" spans="1:8" ht="25.5" x14ac:dyDescent="0.2">
      <c r="A223" s="27"/>
      <c r="B223" s="15" t="s">
        <v>207</v>
      </c>
      <c r="C223" s="12">
        <v>30</v>
      </c>
      <c r="D223" s="6">
        <v>21</v>
      </c>
      <c r="E223" s="7">
        <f t="shared" si="28"/>
        <v>4.5317220543806644E-2</v>
      </c>
      <c r="F223" s="7">
        <f t="shared" si="29"/>
        <v>6.25E-2</v>
      </c>
      <c r="G223" s="7">
        <f t="shared" si="31"/>
        <v>-0.3</v>
      </c>
      <c r="H223" s="8">
        <f t="shared" si="30"/>
        <v>-1.3595166163141994E-2</v>
      </c>
    </row>
    <row r="224" spans="1:8" x14ac:dyDescent="0.2">
      <c r="A224" s="27"/>
      <c r="B224" s="15" t="s">
        <v>208</v>
      </c>
      <c r="C224" s="12">
        <v>0</v>
      </c>
      <c r="D224" s="6">
        <v>1</v>
      </c>
      <c r="E224" s="7" t="str">
        <f t="shared" si="28"/>
        <v/>
      </c>
      <c r="F224" s="7">
        <f t="shared" si="29"/>
        <v>2.976190476190476E-3</v>
      </c>
      <c r="G224" s="7">
        <f t="shared" si="31"/>
        <v>1</v>
      </c>
      <c r="H224" s="8" t="str">
        <f t="shared" si="30"/>
        <v/>
      </c>
    </row>
    <row r="225" spans="1:8" ht="25.5" x14ac:dyDescent="0.2">
      <c r="A225" s="27"/>
      <c r="B225" s="15" t="s">
        <v>209</v>
      </c>
      <c r="C225" s="12">
        <v>1</v>
      </c>
      <c r="D225" s="6">
        <v>0</v>
      </c>
      <c r="E225" s="7">
        <f t="shared" si="28"/>
        <v>1.5105740181268882E-3</v>
      </c>
      <c r="F225" s="7" t="str">
        <f t="shared" si="29"/>
        <v/>
      </c>
      <c r="G225" s="7">
        <f t="shared" si="31"/>
        <v>-1</v>
      </c>
      <c r="H225" s="8">
        <f t="shared" si="30"/>
        <v>-1.5105740181268882E-3</v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1</v>
      </c>
      <c r="E227" s="7" t="str">
        <f t="shared" si="28"/>
        <v/>
      </c>
      <c r="F227" s="7">
        <f t="shared" si="29"/>
        <v>2.976190476190476E-3</v>
      </c>
      <c r="G227" s="7">
        <f t="shared" si="31"/>
        <v>1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13</v>
      </c>
      <c r="D228" s="6">
        <v>16</v>
      </c>
      <c r="E228" s="7">
        <f t="shared" si="28"/>
        <v>1.9637462235649546E-2</v>
      </c>
      <c r="F228" s="7">
        <f t="shared" si="29"/>
        <v>4.7619047619047616E-2</v>
      </c>
      <c r="G228" s="7">
        <f t="shared" si="31"/>
        <v>0.23076923076923078</v>
      </c>
      <c r="H228" s="8">
        <f t="shared" si="30"/>
        <v>4.5317220543806651E-3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2</v>
      </c>
      <c r="D231" s="6">
        <v>0</v>
      </c>
      <c r="E231" s="7">
        <f t="shared" si="28"/>
        <v>3.0211480362537764E-3</v>
      </c>
      <c r="F231" s="7" t="str">
        <f t="shared" si="29"/>
        <v/>
      </c>
      <c r="G231" s="7">
        <f t="shared" si="31"/>
        <v>-1</v>
      </c>
      <c r="H231" s="8">
        <f t="shared" si="30"/>
        <v>-3.0211480362537764E-3</v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1</v>
      </c>
      <c r="D234" s="6">
        <v>0</v>
      </c>
      <c r="E234" s="7">
        <f t="shared" si="28"/>
        <v>1.5105740181268882E-3</v>
      </c>
      <c r="F234" s="7" t="str">
        <f t="shared" si="29"/>
        <v/>
      </c>
      <c r="G234" s="7">
        <f t="shared" si="31"/>
        <v>-1</v>
      </c>
      <c r="H234" s="8">
        <f t="shared" si="30"/>
        <v>-1.5105740181268882E-3</v>
      </c>
    </row>
    <row r="235" spans="1:8" x14ac:dyDescent="0.2">
      <c r="A235" s="27"/>
      <c r="B235" s="15" t="s">
        <v>219</v>
      </c>
      <c r="C235" s="12">
        <v>4</v>
      </c>
      <c r="D235" s="6">
        <v>2</v>
      </c>
      <c r="E235" s="7">
        <f t="shared" si="28"/>
        <v>6.0422960725075529E-3</v>
      </c>
      <c r="F235" s="7">
        <f t="shared" si="29"/>
        <v>5.9523809523809521E-3</v>
      </c>
      <c r="G235" s="7">
        <f t="shared" si="31"/>
        <v>-0.5</v>
      </c>
      <c r="H235" s="8">
        <f t="shared" si="30"/>
        <v>-3.0211480362537764E-3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0</v>
      </c>
      <c r="E238" s="7" t="str">
        <f t="shared" si="28"/>
        <v/>
      </c>
      <c r="F238" s="7" t="str">
        <f t="shared" si="29"/>
        <v/>
      </c>
      <c r="G238" s="7" t="str">
        <f t="shared" si="31"/>
        <v xml:space="preserve"> 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1</v>
      </c>
      <c r="D241" s="6">
        <v>1</v>
      </c>
      <c r="E241" s="7">
        <f t="shared" si="28"/>
        <v>1.5105740181268882E-3</v>
      </c>
      <c r="F241" s="7">
        <f t="shared" si="29"/>
        <v>2.976190476190476E-3</v>
      </c>
      <c r="G241" s="7">
        <f t="shared" si="31"/>
        <v>0</v>
      </c>
      <c r="H241" s="8">
        <f t="shared" si="30"/>
        <v>0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18</v>
      </c>
      <c r="D245" s="6">
        <v>6</v>
      </c>
      <c r="E245" s="7">
        <f t="shared" ref="E245:E276" si="32">+IF(C245=0,"",C245/C$181)</f>
        <v>2.7190332326283987E-2</v>
      </c>
      <c r="F245" s="7">
        <f t="shared" ref="F245:F276" si="33">+IF(D245=0,"",D245/D$181)</f>
        <v>1.7857142857142856E-2</v>
      </c>
      <c r="G245" s="7">
        <f t="shared" si="31"/>
        <v>-0.66666666666666663</v>
      </c>
      <c r="H245" s="8">
        <f t="shared" ref="H245:H276" si="34">+IF(OR(AND(E245=""),(G245="")),"",E245*G245)</f>
        <v>-1.8126888217522657E-2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1</v>
      </c>
      <c r="E247" s="7" t="str">
        <f t="shared" si="32"/>
        <v/>
      </c>
      <c r="F247" s="7">
        <f t="shared" si="33"/>
        <v>2.976190476190476E-3</v>
      </c>
      <c r="G247" s="7">
        <f t="shared" si="35"/>
        <v>1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0</v>
      </c>
      <c r="D248" s="6">
        <v>0</v>
      </c>
      <c r="E248" s="7" t="str">
        <f t="shared" si="32"/>
        <v/>
      </c>
      <c r="F248" s="7" t="str">
        <f t="shared" si="33"/>
        <v/>
      </c>
      <c r="G248" s="7" t="str">
        <f t="shared" si="35"/>
        <v xml:space="preserve"> </v>
      </c>
      <c r="H248" s="8" t="str">
        <f t="shared" si="34"/>
        <v/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</v>
      </c>
      <c r="D251" s="6">
        <v>10</v>
      </c>
      <c r="E251" s="7">
        <f t="shared" si="32"/>
        <v>1.5105740181268882E-3</v>
      </c>
      <c r="F251" s="7">
        <f t="shared" si="33"/>
        <v>2.976190476190476E-2</v>
      </c>
      <c r="G251" s="7">
        <f t="shared" si="35"/>
        <v>9</v>
      </c>
      <c r="H251" s="8">
        <f t="shared" si="34"/>
        <v>1.3595166163141994E-2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3</v>
      </c>
      <c r="D254" s="6">
        <v>0</v>
      </c>
      <c r="E254" s="7">
        <f t="shared" si="32"/>
        <v>4.5317220543806651E-3</v>
      </c>
      <c r="F254" s="7" t="str">
        <f t="shared" si="33"/>
        <v/>
      </c>
      <c r="G254" s="7">
        <f t="shared" si="35"/>
        <v>-1</v>
      </c>
      <c r="H254" s="8">
        <f t="shared" si="34"/>
        <v>-4.5317220543806651E-3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3</v>
      </c>
      <c r="D258" s="6">
        <v>9</v>
      </c>
      <c r="E258" s="7">
        <f t="shared" si="32"/>
        <v>4.5317220543806651E-3</v>
      </c>
      <c r="F258" s="7">
        <f t="shared" si="33"/>
        <v>2.6785714285714284E-2</v>
      </c>
      <c r="G258" s="7">
        <f t="shared" si="35"/>
        <v>2</v>
      </c>
      <c r="H258" s="8">
        <f t="shared" si="34"/>
        <v>9.0634441087613302E-3</v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2</v>
      </c>
      <c r="D263" s="6">
        <v>0</v>
      </c>
      <c r="E263" s="7">
        <f t="shared" si="32"/>
        <v>3.0211480362537764E-3</v>
      </c>
      <c r="F263" s="7" t="str">
        <f t="shared" si="33"/>
        <v/>
      </c>
      <c r="G263" s="7">
        <f t="shared" si="35"/>
        <v>-1</v>
      </c>
      <c r="H263" s="8">
        <f t="shared" si="34"/>
        <v>-3.0211480362537764E-3</v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1</v>
      </c>
      <c r="D274" s="6">
        <v>1</v>
      </c>
      <c r="E274" s="7">
        <f t="shared" si="32"/>
        <v>1.5105740181268882E-3</v>
      </c>
      <c r="F274" s="7">
        <f t="shared" si="33"/>
        <v>2.976190476190476E-3</v>
      </c>
      <c r="G274" s="7">
        <f t="shared" si="35"/>
        <v>0</v>
      </c>
      <c r="H274" s="8">
        <f t="shared" si="34"/>
        <v>0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1</v>
      </c>
      <c r="D285" s="6">
        <v>1</v>
      </c>
      <c r="E285" s="7">
        <f t="shared" si="36"/>
        <v>1.5105740181268882E-3</v>
      </c>
      <c r="F285" s="7">
        <f t="shared" si="37"/>
        <v>2.976190476190476E-3</v>
      </c>
      <c r="G285" s="7">
        <f t="shared" si="39"/>
        <v>0</v>
      </c>
      <c r="H285" s="8">
        <f t="shared" si="38"/>
        <v>0</v>
      </c>
    </row>
    <row r="286" spans="1:8" ht="25.5" x14ac:dyDescent="0.2">
      <c r="A286" s="27"/>
      <c r="B286" s="15" t="s">
        <v>270</v>
      </c>
      <c r="C286" s="12">
        <v>22</v>
      </c>
      <c r="D286" s="6">
        <v>7</v>
      </c>
      <c r="E286" s="7">
        <f t="shared" si="36"/>
        <v>3.3232628398791542E-2</v>
      </c>
      <c r="F286" s="7">
        <f t="shared" si="37"/>
        <v>2.0833333333333332E-2</v>
      </c>
      <c r="G286" s="7">
        <f t="shared" si="39"/>
        <v>-0.68181818181818177</v>
      </c>
      <c r="H286" s="8">
        <f t="shared" si="38"/>
        <v>-2.2658610271903322E-2</v>
      </c>
    </row>
    <row r="287" spans="1:8" x14ac:dyDescent="0.2">
      <c r="A287" s="27"/>
      <c r="B287" s="15" t="s">
        <v>271</v>
      </c>
      <c r="C287" s="12">
        <v>1</v>
      </c>
      <c r="D287" s="6">
        <v>5</v>
      </c>
      <c r="E287" s="7">
        <f t="shared" si="36"/>
        <v>1.5105740181268882E-3</v>
      </c>
      <c r="F287" s="7">
        <f t="shared" si="37"/>
        <v>1.488095238095238E-2</v>
      </c>
      <c r="G287" s="7">
        <f t="shared" si="39"/>
        <v>4</v>
      </c>
      <c r="H287" s="8">
        <f t="shared" si="38"/>
        <v>6.0422960725075529E-3</v>
      </c>
    </row>
    <row r="288" spans="1:8" x14ac:dyDescent="0.2">
      <c r="A288" s="27"/>
      <c r="B288" s="15" t="s">
        <v>272</v>
      </c>
      <c r="C288" s="12">
        <v>0</v>
      </c>
      <c r="D288" s="6">
        <v>1</v>
      </c>
      <c r="E288" s="7" t="str">
        <f t="shared" si="36"/>
        <v/>
      </c>
      <c r="F288" s="7">
        <f t="shared" si="37"/>
        <v>2.976190476190476E-3</v>
      </c>
      <c r="G288" s="7">
        <f t="shared" si="39"/>
        <v>1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1</v>
      </c>
      <c r="D290" s="6">
        <v>0</v>
      </c>
      <c r="E290" s="7">
        <f t="shared" si="36"/>
        <v>1.5105740181268882E-3</v>
      </c>
      <c r="F290" s="7" t="str">
        <f t="shared" si="37"/>
        <v/>
      </c>
      <c r="G290" s="7">
        <f t="shared" si="39"/>
        <v>-1</v>
      </c>
      <c r="H290" s="8">
        <f t="shared" si="38"/>
        <v>-1.5105740181268882E-3</v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1</v>
      </c>
      <c r="D292" s="6">
        <v>0</v>
      </c>
      <c r="E292" s="7">
        <f t="shared" si="36"/>
        <v>1.5105740181268882E-3</v>
      </c>
      <c r="F292" s="7" t="str">
        <f t="shared" si="37"/>
        <v/>
      </c>
      <c r="G292" s="7">
        <f t="shared" si="39"/>
        <v>-1</v>
      </c>
      <c r="H292" s="8">
        <f t="shared" si="38"/>
        <v>-1.5105740181268882E-3</v>
      </c>
    </row>
    <row r="293" spans="1:8" x14ac:dyDescent="0.2">
      <c r="A293" s="27"/>
      <c r="B293" s="15" t="s">
        <v>277</v>
      </c>
      <c r="C293" s="12">
        <v>0</v>
      </c>
      <c r="D293" s="6">
        <v>1</v>
      </c>
      <c r="E293" s="7" t="str">
        <f t="shared" si="36"/>
        <v/>
      </c>
      <c r="F293" s="7">
        <f t="shared" si="37"/>
        <v>2.976190476190476E-3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0</v>
      </c>
      <c r="D297" s="6">
        <v>0</v>
      </c>
      <c r="E297" s="7" t="str">
        <f t="shared" si="36"/>
        <v/>
      </c>
      <c r="F297" s="7" t="str">
        <f t="shared" si="37"/>
        <v/>
      </c>
      <c r="G297" s="7" t="str">
        <f t="shared" si="39"/>
        <v xml:space="preserve"> </v>
      </c>
      <c r="H297" s="8" t="str">
        <f t="shared" si="38"/>
        <v/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5</v>
      </c>
      <c r="D299" s="6">
        <v>5</v>
      </c>
      <c r="E299" s="7">
        <f t="shared" si="36"/>
        <v>7.5528700906344415E-3</v>
      </c>
      <c r="F299" s="7">
        <f t="shared" si="37"/>
        <v>1.488095238095238E-2</v>
      </c>
      <c r="G299" s="7">
        <f t="shared" si="39"/>
        <v>0</v>
      </c>
      <c r="H299" s="8">
        <f t="shared" si="38"/>
        <v>0</v>
      </c>
    </row>
    <row r="300" spans="1:8" x14ac:dyDescent="0.2">
      <c r="A300" s="27"/>
      <c r="B300" s="15" t="s">
        <v>284</v>
      </c>
      <c r="C300" s="12">
        <v>0</v>
      </c>
      <c r="D300" s="6">
        <v>2</v>
      </c>
      <c r="E300" s="7" t="str">
        <f t="shared" si="36"/>
        <v/>
      </c>
      <c r="F300" s="7">
        <f t="shared" si="37"/>
        <v>5.9523809523809521E-3</v>
      </c>
      <c r="G300" s="7">
        <f t="shared" si="39"/>
        <v>1</v>
      </c>
      <c r="H300" s="8" t="str">
        <f t="shared" si="38"/>
        <v/>
      </c>
    </row>
    <row r="301" spans="1:8" x14ac:dyDescent="0.2">
      <c r="A301" s="27"/>
      <c r="B301" s="15" t="s">
        <v>285</v>
      </c>
      <c r="C301" s="12">
        <v>0</v>
      </c>
      <c r="D301" s="6">
        <v>2</v>
      </c>
      <c r="E301" s="7" t="str">
        <f t="shared" si="36"/>
        <v/>
      </c>
      <c r="F301" s="7">
        <f t="shared" si="37"/>
        <v>5.9523809523809521E-3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0</v>
      </c>
      <c r="E302" s="7" t="str">
        <f t="shared" si="36"/>
        <v/>
      </c>
      <c r="F302" s="7" t="str">
        <f t="shared" si="37"/>
        <v/>
      </c>
      <c r="G302" s="7" t="str">
        <f t="shared" si="39"/>
        <v xml:space="preserve"> 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0</v>
      </c>
      <c r="D304" s="6">
        <v>1</v>
      </c>
      <c r="E304" s="7" t="str">
        <f t="shared" si="36"/>
        <v/>
      </c>
      <c r="F304" s="7">
        <f t="shared" si="37"/>
        <v>2.976190476190476E-3</v>
      </c>
      <c r="G304" s="7">
        <f t="shared" si="39"/>
        <v>1</v>
      </c>
      <c r="H304" s="8" t="str">
        <f t="shared" si="38"/>
        <v/>
      </c>
    </row>
    <row r="305" spans="1:8" x14ac:dyDescent="0.2">
      <c r="A305" s="27"/>
      <c r="B305" s="15" t="s">
        <v>289</v>
      </c>
      <c r="C305" s="12">
        <v>6</v>
      </c>
      <c r="D305" s="6">
        <v>7</v>
      </c>
      <c r="E305" s="7">
        <f t="shared" si="36"/>
        <v>9.0634441087613302E-3</v>
      </c>
      <c r="F305" s="7">
        <f t="shared" si="37"/>
        <v>2.0833333333333332E-2</v>
      </c>
      <c r="G305" s="7">
        <f t="shared" si="39"/>
        <v>0.16666666666666666</v>
      </c>
      <c r="H305" s="8">
        <f t="shared" si="38"/>
        <v>1.5105740181268882E-3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14</v>
      </c>
      <c r="D308" s="6">
        <v>6</v>
      </c>
      <c r="E308" s="7">
        <f t="shared" si="36"/>
        <v>2.1148036253776436E-2</v>
      </c>
      <c r="F308" s="7">
        <f t="shared" si="37"/>
        <v>1.7857142857142856E-2</v>
      </c>
      <c r="G308" s="7">
        <f t="shared" si="39"/>
        <v>-0.5714285714285714</v>
      </c>
      <c r="H308" s="8">
        <f t="shared" si="38"/>
        <v>-1.2084592145015106E-2</v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1</v>
      </c>
      <c r="E311" s="7" t="str">
        <f t="shared" si="40"/>
        <v/>
      </c>
      <c r="F311" s="7">
        <f t="shared" si="41"/>
        <v>2.976190476190476E-3</v>
      </c>
      <c r="G311" s="7">
        <f t="shared" si="43"/>
        <v>1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3</v>
      </c>
      <c r="D313" s="6">
        <v>2</v>
      </c>
      <c r="E313" s="7">
        <f t="shared" si="40"/>
        <v>4.5317220543806651E-3</v>
      </c>
      <c r="F313" s="7">
        <f t="shared" si="41"/>
        <v>5.9523809523809521E-3</v>
      </c>
      <c r="G313" s="7">
        <f t="shared" si="43"/>
        <v>-0.33333333333333331</v>
      </c>
      <c r="H313" s="8">
        <f t="shared" si="42"/>
        <v>-1.5105740181268882E-3</v>
      </c>
    </row>
    <row r="314" spans="1:8" ht="25.5" x14ac:dyDescent="0.2">
      <c r="A314" s="27"/>
      <c r="B314" s="15" t="s">
        <v>298</v>
      </c>
      <c r="C314" s="12">
        <v>15</v>
      </c>
      <c r="D314" s="6">
        <v>7</v>
      </c>
      <c r="E314" s="7">
        <f t="shared" si="40"/>
        <v>2.2658610271903322E-2</v>
      </c>
      <c r="F314" s="7">
        <f t="shared" si="41"/>
        <v>2.0833333333333332E-2</v>
      </c>
      <c r="G314" s="7">
        <f t="shared" si="43"/>
        <v>-0.53333333333333333</v>
      </c>
      <c r="H314" s="8">
        <f t="shared" si="42"/>
        <v>-1.2084592145015106E-2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3</v>
      </c>
      <c r="D316" s="6">
        <v>3</v>
      </c>
      <c r="E316" s="7">
        <f t="shared" si="40"/>
        <v>4.5317220543806651E-3</v>
      </c>
      <c r="F316" s="7">
        <f t="shared" si="41"/>
        <v>8.9285714285714281E-3</v>
      </c>
      <c r="G316" s="7">
        <f t="shared" si="43"/>
        <v>0</v>
      </c>
      <c r="H316" s="8">
        <f t="shared" si="42"/>
        <v>0</v>
      </c>
    </row>
    <row r="317" spans="1:8" x14ac:dyDescent="0.2">
      <c r="A317" s="27"/>
      <c r="B317" s="15" t="s">
        <v>301</v>
      </c>
      <c r="C317" s="12">
        <v>2</v>
      </c>
      <c r="D317" s="6">
        <v>3</v>
      </c>
      <c r="E317" s="7">
        <f t="shared" si="40"/>
        <v>3.0211480362537764E-3</v>
      </c>
      <c r="F317" s="7">
        <f t="shared" si="41"/>
        <v>8.9285714285714281E-3</v>
      </c>
      <c r="G317" s="7">
        <f t="shared" si="43"/>
        <v>0.5</v>
      </c>
      <c r="H317" s="8">
        <f t="shared" si="42"/>
        <v>1.5105740181268882E-3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0</v>
      </c>
      <c r="D320" s="6">
        <v>1</v>
      </c>
      <c r="E320" s="7" t="str">
        <f t="shared" si="40"/>
        <v/>
      </c>
      <c r="F320" s="7">
        <f t="shared" si="41"/>
        <v>2.976190476190476E-3</v>
      </c>
      <c r="G320" s="7">
        <f t="shared" si="43"/>
        <v>1</v>
      </c>
      <c r="H320" s="8" t="str">
        <f t="shared" si="42"/>
        <v/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0</v>
      </c>
      <c r="D324" s="6">
        <v>0</v>
      </c>
      <c r="E324" s="7" t="str">
        <f t="shared" si="40"/>
        <v/>
      </c>
      <c r="F324" s="7" t="str">
        <f t="shared" si="41"/>
        <v/>
      </c>
      <c r="G324" s="7" t="str">
        <f t="shared" si="43"/>
        <v xml:space="preserve"> </v>
      </c>
      <c r="H324" s="8" t="str">
        <f t="shared" si="42"/>
        <v/>
      </c>
    </row>
    <row r="325" spans="1:8" x14ac:dyDescent="0.2">
      <c r="A325" s="27"/>
      <c r="B325" s="15" t="s">
        <v>309</v>
      </c>
      <c r="C325" s="12">
        <v>13</v>
      </c>
      <c r="D325" s="6">
        <v>0</v>
      </c>
      <c r="E325" s="7">
        <f t="shared" si="40"/>
        <v>1.9637462235649546E-2</v>
      </c>
      <c r="F325" s="7" t="str">
        <f t="shared" si="41"/>
        <v/>
      </c>
      <c r="G325" s="7">
        <f t="shared" si="43"/>
        <v>-1</v>
      </c>
      <c r="H325" s="8">
        <f t="shared" si="42"/>
        <v>-1.9637462235649546E-2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4</v>
      </c>
      <c r="D327" s="6">
        <v>0</v>
      </c>
      <c r="E327" s="7">
        <f t="shared" si="40"/>
        <v>6.0422960725075529E-3</v>
      </c>
      <c r="F327" s="7" t="str">
        <f t="shared" si="41"/>
        <v/>
      </c>
      <c r="G327" s="7">
        <f t="shared" si="43"/>
        <v>-1</v>
      </c>
      <c r="H327" s="8">
        <f t="shared" si="42"/>
        <v>-6.0422960725075529E-3</v>
      </c>
    </row>
    <row r="328" spans="1:8" x14ac:dyDescent="0.2">
      <c r="A328" s="27"/>
      <c r="B328" s="15" t="s">
        <v>312</v>
      </c>
      <c r="C328" s="12">
        <v>1</v>
      </c>
      <c r="D328" s="6">
        <v>0</v>
      </c>
      <c r="E328" s="7">
        <f t="shared" si="40"/>
        <v>1.5105740181268882E-3</v>
      </c>
      <c r="F328" s="7" t="str">
        <f t="shared" si="41"/>
        <v/>
      </c>
      <c r="G328" s="7">
        <f t="shared" si="43"/>
        <v>-1</v>
      </c>
      <c r="H328" s="8">
        <f t="shared" si="42"/>
        <v>-1.5105740181268882E-3</v>
      </c>
    </row>
    <row r="329" spans="1:8" x14ac:dyDescent="0.2">
      <c r="A329" s="27"/>
      <c r="B329" s="15" t="s">
        <v>313</v>
      </c>
      <c r="C329" s="12">
        <v>7</v>
      </c>
      <c r="D329" s="6">
        <v>1</v>
      </c>
      <c r="E329" s="7">
        <f t="shared" si="40"/>
        <v>1.0574018126888218E-2</v>
      </c>
      <c r="F329" s="7">
        <f t="shared" si="41"/>
        <v>2.976190476190476E-3</v>
      </c>
      <c r="G329" s="7">
        <f t="shared" si="43"/>
        <v>-0.8571428571428571</v>
      </c>
      <c r="H329" s="8">
        <f t="shared" si="42"/>
        <v>-9.0634441087613284E-3</v>
      </c>
    </row>
    <row r="330" spans="1:8" x14ac:dyDescent="0.2">
      <c r="A330" s="27"/>
      <c r="B330" s="15" t="s">
        <v>314</v>
      </c>
      <c r="C330" s="12">
        <v>2</v>
      </c>
      <c r="D330" s="6">
        <v>2</v>
      </c>
      <c r="E330" s="7">
        <f t="shared" si="40"/>
        <v>3.0211480362537764E-3</v>
      </c>
      <c r="F330" s="7">
        <f t="shared" si="41"/>
        <v>5.9523809523809521E-3</v>
      </c>
      <c r="G330" s="7">
        <f t="shared" si="43"/>
        <v>0</v>
      </c>
      <c r="H330" s="8">
        <f t="shared" si="42"/>
        <v>0</v>
      </c>
    </row>
    <row r="331" spans="1:8" ht="25.5" x14ac:dyDescent="0.2">
      <c r="A331" s="27"/>
      <c r="B331" s="15" t="s">
        <v>315</v>
      </c>
      <c r="C331" s="12">
        <v>115</v>
      </c>
      <c r="D331" s="6">
        <v>29</v>
      </c>
      <c r="E331" s="7">
        <f t="shared" si="40"/>
        <v>0.17371601208459214</v>
      </c>
      <c r="F331" s="7">
        <f t="shared" si="41"/>
        <v>8.6309523809523808E-2</v>
      </c>
      <c r="G331" s="7">
        <f t="shared" si="43"/>
        <v>-0.74782608695652175</v>
      </c>
      <c r="H331" s="8">
        <f t="shared" si="42"/>
        <v>-0.12990936555891239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7</v>
      </c>
      <c r="D333" s="6">
        <v>0</v>
      </c>
      <c r="E333" s="7">
        <f t="shared" si="40"/>
        <v>1.0574018126888218E-2</v>
      </c>
      <c r="F333" s="7" t="str">
        <f t="shared" si="41"/>
        <v/>
      </c>
      <c r="G333" s="7">
        <f t="shared" si="43"/>
        <v>-1</v>
      </c>
      <c r="H333" s="8">
        <f t="shared" si="42"/>
        <v>-1.0574018126888218E-2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0</v>
      </c>
      <c r="D340" s="6">
        <v>1</v>
      </c>
      <c r="E340" s="7" t="str">
        <f t="shared" si="40"/>
        <v/>
      </c>
      <c r="F340" s="7">
        <f t="shared" si="41"/>
        <v>2.976190476190476E-3</v>
      </c>
      <c r="G340" s="7">
        <f t="shared" si="43"/>
        <v>1</v>
      </c>
      <c r="H340" s="8" t="str">
        <f t="shared" si="42"/>
        <v/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3</v>
      </c>
      <c r="D347" s="6">
        <v>0</v>
      </c>
      <c r="E347" s="7">
        <f t="shared" si="44"/>
        <v>4.5317220543806651E-3</v>
      </c>
      <c r="F347" s="7" t="str">
        <f t="shared" si="45"/>
        <v/>
      </c>
      <c r="G347" s="7">
        <f t="shared" si="47"/>
        <v>-1</v>
      </c>
      <c r="H347" s="8">
        <f t="shared" si="46"/>
        <v>-4.5317220543806651E-3</v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4</v>
      </c>
      <c r="D351" s="6">
        <v>0</v>
      </c>
      <c r="E351" s="7">
        <f t="shared" si="44"/>
        <v>6.0422960725075529E-3</v>
      </c>
      <c r="F351" s="7" t="str">
        <f t="shared" si="45"/>
        <v/>
      </c>
      <c r="G351" s="7">
        <f t="shared" si="47"/>
        <v>-1</v>
      </c>
      <c r="H351" s="8">
        <f t="shared" si="46"/>
        <v>-6.0422960725075529E-3</v>
      </c>
    </row>
    <row r="352" spans="1:8" ht="25.5" x14ac:dyDescent="0.2">
      <c r="A352" s="27"/>
      <c r="B352" s="15" t="s">
        <v>336</v>
      </c>
      <c r="C352" s="12">
        <v>1</v>
      </c>
      <c r="D352" s="6">
        <v>0</v>
      </c>
      <c r="E352" s="7">
        <f t="shared" si="44"/>
        <v>1.5105740181268882E-3</v>
      </c>
      <c r="F352" s="7" t="str">
        <f t="shared" si="45"/>
        <v/>
      </c>
      <c r="G352" s="7">
        <f t="shared" si="47"/>
        <v>-1</v>
      </c>
      <c r="H352" s="8">
        <f t="shared" si="46"/>
        <v>-1.5105740181268882E-3</v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2573</v>
      </c>
      <c r="D362" s="20">
        <f>SUM(D363:D595)</f>
        <v>1358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-0.47221142635056357</v>
      </c>
      <c r="H362" s="21">
        <f t="shared" ref="H362:H425" si="50">+IF(OR(AND(E362=""),(G362="")),"",E362*G362)</f>
        <v>-0.47221142635056357</v>
      </c>
    </row>
    <row r="363" spans="1:8" x14ac:dyDescent="0.2">
      <c r="A363" s="27"/>
      <c r="B363" s="14" t="s">
        <v>341</v>
      </c>
      <c r="C363" s="25">
        <v>15</v>
      </c>
      <c r="D363" s="22">
        <v>1</v>
      </c>
      <c r="E363" s="23">
        <f t="shared" si="48"/>
        <v>5.8297706956859695E-3</v>
      </c>
      <c r="F363" s="23">
        <f t="shared" si="49"/>
        <v>7.3637702503681884E-4</v>
      </c>
      <c r="G363" s="23">
        <f t="shared" ref="G363:G426" si="51">+IF(AND(C363=0,D363=0)," ",IF(C363=0,1,IF(D363=0,-1,(D363-C363)/C363)))</f>
        <v>-0.93333333333333335</v>
      </c>
      <c r="H363" s="24">
        <f t="shared" si="50"/>
        <v>-5.4411193159735714E-3</v>
      </c>
    </row>
    <row r="364" spans="1:8" x14ac:dyDescent="0.2">
      <c r="A364" s="27"/>
      <c r="B364" s="15" t="s">
        <v>342</v>
      </c>
      <c r="C364" s="12">
        <v>2</v>
      </c>
      <c r="D364" s="6">
        <v>5</v>
      </c>
      <c r="E364" s="7">
        <f t="shared" si="48"/>
        <v>7.7730275942479595E-4</v>
      </c>
      <c r="F364" s="7">
        <f t="shared" si="49"/>
        <v>3.6818851251840942E-3</v>
      </c>
      <c r="G364" s="7">
        <f t="shared" si="51"/>
        <v>1.5</v>
      </c>
      <c r="H364" s="8">
        <f t="shared" si="50"/>
        <v>1.1659541391371938E-3</v>
      </c>
    </row>
    <row r="365" spans="1:8" x14ac:dyDescent="0.2">
      <c r="A365" s="27"/>
      <c r="B365" s="15" t="s">
        <v>343</v>
      </c>
      <c r="C365" s="12">
        <v>3</v>
      </c>
      <c r="D365" s="6">
        <v>0</v>
      </c>
      <c r="E365" s="7">
        <f t="shared" si="48"/>
        <v>1.165954139137194E-3</v>
      </c>
      <c r="F365" s="7" t="str">
        <f t="shared" si="49"/>
        <v/>
      </c>
      <c r="G365" s="7">
        <f t="shared" si="51"/>
        <v>-1</v>
      </c>
      <c r="H365" s="8">
        <f t="shared" si="50"/>
        <v>-1.165954139137194E-3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19</v>
      </c>
      <c r="D368" s="6">
        <v>16</v>
      </c>
      <c r="E368" s="7">
        <f t="shared" si="48"/>
        <v>7.3843762145355618E-3</v>
      </c>
      <c r="F368" s="7">
        <f t="shared" si="49"/>
        <v>1.1782032400589101E-2</v>
      </c>
      <c r="G368" s="7">
        <f t="shared" si="51"/>
        <v>-0.15789473684210525</v>
      </c>
      <c r="H368" s="8">
        <f t="shared" si="50"/>
        <v>-1.1659541391371938E-3</v>
      </c>
    </row>
    <row r="369" spans="1:8" x14ac:dyDescent="0.2">
      <c r="A369" s="27"/>
      <c r="B369" s="15" t="s">
        <v>347</v>
      </c>
      <c r="C369" s="12">
        <v>5</v>
      </c>
      <c r="D369" s="6">
        <v>4</v>
      </c>
      <c r="E369" s="7">
        <f t="shared" si="48"/>
        <v>1.94325689856199E-3</v>
      </c>
      <c r="F369" s="7">
        <f t="shared" si="49"/>
        <v>2.9455081001472753E-3</v>
      </c>
      <c r="G369" s="7">
        <f t="shared" si="51"/>
        <v>-0.2</v>
      </c>
      <c r="H369" s="8">
        <f t="shared" si="50"/>
        <v>-3.8865137971239803E-4</v>
      </c>
    </row>
    <row r="370" spans="1:8" x14ac:dyDescent="0.2">
      <c r="A370" s="27"/>
      <c r="B370" s="15" t="s">
        <v>348</v>
      </c>
      <c r="C370" s="12">
        <v>1</v>
      </c>
      <c r="D370" s="6">
        <v>0</v>
      </c>
      <c r="E370" s="7">
        <f t="shared" si="48"/>
        <v>3.8865137971239797E-4</v>
      </c>
      <c r="F370" s="7" t="str">
        <f t="shared" si="49"/>
        <v/>
      </c>
      <c r="G370" s="7">
        <f t="shared" si="51"/>
        <v>-1</v>
      </c>
      <c r="H370" s="8">
        <f t="shared" si="50"/>
        <v>-3.8865137971239797E-4</v>
      </c>
    </row>
    <row r="371" spans="1:8" x14ac:dyDescent="0.2">
      <c r="A371" s="27"/>
      <c r="B371" s="15" t="s">
        <v>349</v>
      </c>
      <c r="C371" s="12">
        <v>3</v>
      </c>
      <c r="D371" s="6">
        <v>2</v>
      </c>
      <c r="E371" s="7">
        <f t="shared" si="48"/>
        <v>1.165954139137194E-3</v>
      </c>
      <c r="F371" s="7">
        <f t="shared" si="49"/>
        <v>1.4727540500736377E-3</v>
      </c>
      <c r="G371" s="7">
        <f t="shared" si="51"/>
        <v>-0.33333333333333331</v>
      </c>
      <c r="H371" s="8">
        <f t="shared" si="50"/>
        <v>-3.8865137971239797E-4</v>
      </c>
    </row>
    <row r="372" spans="1:8" x14ac:dyDescent="0.2">
      <c r="A372" s="27"/>
      <c r="B372" s="15" t="s">
        <v>350</v>
      </c>
      <c r="C372" s="12">
        <v>0</v>
      </c>
      <c r="D372" s="6">
        <v>1</v>
      </c>
      <c r="E372" s="7" t="str">
        <f t="shared" si="48"/>
        <v/>
      </c>
      <c r="F372" s="7">
        <f t="shared" si="49"/>
        <v>7.3637702503681884E-4</v>
      </c>
      <c r="G372" s="7">
        <f t="shared" si="51"/>
        <v>1</v>
      </c>
      <c r="H372" s="8" t="str">
        <f t="shared" si="50"/>
        <v/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19</v>
      </c>
      <c r="D374" s="6">
        <v>7</v>
      </c>
      <c r="E374" s="7">
        <f t="shared" si="48"/>
        <v>7.3843762145355618E-3</v>
      </c>
      <c r="F374" s="7">
        <f t="shared" si="49"/>
        <v>5.1546391752577319E-3</v>
      </c>
      <c r="G374" s="7">
        <f t="shared" si="51"/>
        <v>-0.63157894736842102</v>
      </c>
      <c r="H374" s="8">
        <f t="shared" si="50"/>
        <v>-4.6638165565487753E-3</v>
      </c>
    </row>
    <row r="375" spans="1:8" x14ac:dyDescent="0.2">
      <c r="A375" s="27"/>
      <c r="B375" s="15" t="s">
        <v>353</v>
      </c>
      <c r="C375" s="12">
        <v>3</v>
      </c>
      <c r="D375" s="6">
        <v>3</v>
      </c>
      <c r="E375" s="7">
        <f t="shared" si="48"/>
        <v>1.165954139137194E-3</v>
      </c>
      <c r="F375" s="7">
        <f t="shared" si="49"/>
        <v>2.2091310751104565E-3</v>
      </c>
      <c r="G375" s="7">
        <f t="shared" si="51"/>
        <v>0</v>
      </c>
      <c r="H375" s="8">
        <f t="shared" si="50"/>
        <v>0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23</v>
      </c>
      <c r="D377" s="6">
        <v>2</v>
      </c>
      <c r="E377" s="7">
        <f t="shared" si="48"/>
        <v>8.9389817333851533E-3</v>
      </c>
      <c r="F377" s="7">
        <f t="shared" si="49"/>
        <v>1.4727540500736377E-3</v>
      </c>
      <c r="G377" s="7">
        <f t="shared" si="51"/>
        <v>-0.91304347826086951</v>
      </c>
      <c r="H377" s="8">
        <f t="shared" si="50"/>
        <v>-8.1616789739603571E-3</v>
      </c>
    </row>
    <row r="378" spans="1:8" x14ac:dyDescent="0.2">
      <c r="A378" s="27"/>
      <c r="B378" s="15" t="s">
        <v>356</v>
      </c>
      <c r="C378" s="12">
        <v>0</v>
      </c>
      <c r="D378" s="6">
        <v>1</v>
      </c>
      <c r="E378" s="7" t="str">
        <f t="shared" si="48"/>
        <v/>
      </c>
      <c r="F378" s="7">
        <f t="shared" si="49"/>
        <v>7.3637702503681884E-4</v>
      </c>
      <c r="G378" s="7">
        <f t="shared" si="51"/>
        <v>1</v>
      </c>
      <c r="H378" s="8" t="str">
        <f t="shared" si="50"/>
        <v/>
      </c>
    </row>
    <row r="379" spans="1:8" x14ac:dyDescent="0.2">
      <c r="A379" s="27"/>
      <c r="B379" s="15" t="s">
        <v>357</v>
      </c>
      <c r="C379" s="12">
        <v>5</v>
      </c>
      <c r="D379" s="6">
        <v>3</v>
      </c>
      <c r="E379" s="7">
        <f t="shared" si="48"/>
        <v>1.94325689856199E-3</v>
      </c>
      <c r="F379" s="7">
        <f t="shared" si="49"/>
        <v>2.2091310751104565E-3</v>
      </c>
      <c r="G379" s="7">
        <f t="shared" si="51"/>
        <v>-0.4</v>
      </c>
      <c r="H379" s="8">
        <f t="shared" si="50"/>
        <v>-7.7730275942479606E-4</v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2</v>
      </c>
      <c r="D382" s="6">
        <v>45</v>
      </c>
      <c r="E382" s="7">
        <f t="shared" si="48"/>
        <v>7.7730275942479595E-4</v>
      </c>
      <c r="F382" s="7">
        <f t="shared" si="49"/>
        <v>3.3136966126656849E-2</v>
      </c>
      <c r="G382" s="7">
        <f t="shared" si="51"/>
        <v>21.5</v>
      </c>
      <c r="H382" s="8">
        <f t="shared" si="50"/>
        <v>1.6712009327633112E-2</v>
      </c>
    </row>
    <row r="383" spans="1:8" x14ac:dyDescent="0.2">
      <c r="A383" s="27"/>
      <c r="B383" s="15" t="s">
        <v>361</v>
      </c>
      <c r="C383" s="12">
        <v>2</v>
      </c>
      <c r="D383" s="6">
        <v>5</v>
      </c>
      <c r="E383" s="7">
        <f t="shared" si="48"/>
        <v>7.7730275942479595E-4</v>
      </c>
      <c r="F383" s="7">
        <f t="shared" si="49"/>
        <v>3.6818851251840942E-3</v>
      </c>
      <c r="G383" s="7">
        <f t="shared" si="51"/>
        <v>1.5</v>
      </c>
      <c r="H383" s="8">
        <f t="shared" si="50"/>
        <v>1.1659541391371938E-3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4</v>
      </c>
      <c r="D385" s="6">
        <v>2</v>
      </c>
      <c r="E385" s="7">
        <f t="shared" si="48"/>
        <v>1.5546055188495919E-3</v>
      </c>
      <c r="F385" s="7">
        <f t="shared" si="49"/>
        <v>1.4727540500736377E-3</v>
      </c>
      <c r="G385" s="7">
        <f t="shared" si="51"/>
        <v>-0.5</v>
      </c>
      <c r="H385" s="8">
        <f t="shared" si="50"/>
        <v>-7.7730275942479595E-4</v>
      </c>
    </row>
    <row r="386" spans="1:8" x14ac:dyDescent="0.2">
      <c r="A386" s="27"/>
      <c r="B386" s="15" t="s">
        <v>364</v>
      </c>
      <c r="C386" s="12">
        <v>72</v>
      </c>
      <c r="D386" s="6">
        <v>23</v>
      </c>
      <c r="E386" s="7">
        <f t="shared" si="48"/>
        <v>2.7982899339292655E-2</v>
      </c>
      <c r="F386" s="7">
        <f t="shared" si="49"/>
        <v>1.6936671575846832E-2</v>
      </c>
      <c r="G386" s="7">
        <f t="shared" si="51"/>
        <v>-0.68055555555555558</v>
      </c>
      <c r="H386" s="8">
        <f t="shared" si="50"/>
        <v>-1.9043917605907502E-2</v>
      </c>
    </row>
    <row r="387" spans="1:8" x14ac:dyDescent="0.2">
      <c r="A387" s="27"/>
      <c r="B387" s="15" t="s">
        <v>365</v>
      </c>
      <c r="C387" s="12">
        <v>9</v>
      </c>
      <c r="D387" s="6">
        <v>8</v>
      </c>
      <c r="E387" s="7">
        <f t="shared" si="48"/>
        <v>3.4978624174115819E-3</v>
      </c>
      <c r="F387" s="7">
        <f t="shared" si="49"/>
        <v>5.8910162002945507E-3</v>
      </c>
      <c r="G387" s="7">
        <f t="shared" si="51"/>
        <v>-0.1111111111111111</v>
      </c>
      <c r="H387" s="8">
        <f t="shared" si="50"/>
        <v>-3.8865137971239797E-4</v>
      </c>
    </row>
    <row r="388" spans="1:8" x14ac:dyDescent="0.2">
      <c r="A388" s="27"/>
      <c r="B388" s="15" t="s">
        <v>366</v>
      </c>
      <c r="C388" s="12">
        <v>0</v>
      </c>
      <c r="D388" s="6">
        <v>3</v>
      </c>
      <c r="E388" s="7" t="str">
        <f t="shared" si="48"/>
        <v/>
      </c>
      <c r="F388" s="7">
        <f t="shared" si="49"/>
        <v>2.2091310751104565E-3</v>
      </c>
      <c r="G388" s="7">
        <f t="shared" si="51"/>
        <v>1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2</v>
      </c>
      <c r="D391" s="6">
        <v>0</v>
      </c>
      <c r="E391" s="7">
        <f t="shared" si="48"/>
        <v>7.7730275942479595E-4</v>
      </c>
      <c r="F391" s="7" t="str">
        <f t="shared" si="49"/>
        <v/>
      </c>
      <c r="G391" s="7">
        <f t="shared" si="51"/>
        <v>-1</v>
      </c>
      <c r="H391" s="8">
        <f t="shared" si="50"/>
        <v>-7.7730275942479595E-4</v>
      </c>
    </row>
    <row r="392" spans="1:8" x14ac:dyDescent="0.2">
      <c r="A392" s="27"/>
      <c r="B392" s="15" t="s">
        <v>370</v>
      </c>
      <c r="C392" s="12">
        <v>1</v>
      </c>
      <c r="D392" s="6">
        <v>0</v>
      </c>
      <c r="E392" s="7">
        <f t="shared" si="48"/>
        <v>3.8865137971239797E-4</v>
      </c>
      <c r="F392" s="7" t="str">
        <f t="shared" si="49"/>
        <v/>
      </c>
      <c r="G392" s="7">
        <f t="shared" si="51"/>
        <v>-1</v>
      </c>
      <c r="H392" s="8">
        <f t="shared" si="50"/>
        <v>-3.8865137971239797E-4</v>
      </c>
    </row>
    <row r="393" spans="1:8" x14ac:dyDescent="0.2">
      <c r="A393" s="27"/>
      <c r="B393" s="15" t="s">
        <v>371</v>
      </c>
      <c r="C393" s="12">
        <v>0</v>
      </c>
      <c r="D393" s="6">
        <v>8</v>
      </c>
      <c r="E393" s="7" t="str">
        <f t="shared" si="48"/>
        <v/>
      </c>
      <c r="F393" s="7">
        <f t="shared" si="49"/>
        <v>5.8910162002945507E-3</v>
      </c>
      <c r="G393" s="7">
        <f t="shared" si="51"/>
        <v>1</v>
      </c>
      <c r="H393" s="8" t="str">
        <f t="shared" si="50"/>
        <v/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37</v>
      </c>
      <c r="D395" s="6">
        <v>4</v>
      </c>
      <c r="E395" s="7">
        <f t="shared" si="48"/>
        <v>1.4380101049358725E-2</v>
      </c>
      <c r="F395" s="7">
        <f t="shared" si="49"/>
        <v>2.9455081001472753E-3</v>
      </c>
      <c r="G395" s="7">
        <f t="shared" si="51"/>
        <v>-0.89189189189189189</v>
      </c>
      <c r="H395" s="8">
        <f t="shared" si="50"/>
        <v>-1.2825495530509132E-2</v>
      </c>
    </row>
    <row r="396" spans="1:8" ht="25.5" x14ac:dyDescent="0.2">
      <c r="A396" s="27"/>
      <c r="B396" s="15" t="s">
        <v>374</v>
      </c>
      <c r="C396" s="12">
        <v>6</v>
      </c>
      <c r="D396" s="6">
        <v>2</v>
      </c>
      <c r="E396" s="7">
        <f t="shared" si="48"/>
        <v>2.3319082782743881E-3</v>
      </c>
      <c r="F396" s="7">
        <f t="shared" si="49"/>
        <v>1.4727540500736377E-3</v>
      </c>
      <c r="G396" s="7">
        <f t="shared" si="51"/>
        <v>-0.66666666666666663</v>
      </c>
      <c r="H396" s="8">
        <f t="shared" si="50"/>
        <v>-1.5546055188495919E-3</v>
      </c>
    </row>
    <row r="397" spans="1:8" x14ac:dyDescent="0.2">
      <c r="A397" s="27"/>
      <c r="B397" s="15" t="s">
        <v>375</v>
      </c>
      <c r="C397" s="12">
        <v>27</v>
      </c>
      <c r="D397" s="6">
        <v>12</v>
      </c>
      <c r="E397" s="7">
        <f t="shared" si="48"/>
        <v>1.0493587252234746E-2</v>
      </c>
      <c r="F397" s="7">
        <f t="shared" si="49"/>
        <v>8.836524300441826E-3</v>
      </c>
      <c r="G397" s="7">
        <f t="shared" si="51"/>
        <v>-0.55555555555555558</v>
      </c>
      <c r="H397" s="8">
        <f t="shared" si="50"/>
        <v>-5.8297706956859704E-3</v>
      </c>
    </row>
    <row r="398" spans="1:8" x14ac:dyDescent="0.2">
      <c r="A398" s="27"/>
      <c r="B398" s="15" t="s">
        <v>376</v>
      </c>
      <c r="C398" s="12">
        <v>0</v>
      </c>
      <c r="D398" s="6">
        <v>0</v>
      </c>
      <c r="E398" s="7" t="str">
        <f t="shared" si="48"/>
        <v/>
      </c>
      <c r="F398" s="7" t="str">
        <f t="shared" si="49"/>
        <v/>
      </c>
      <c r="G398" s="7" t="str">
        <f t="shared" si="51"/>
        <v xml:space="preserve"> </v>
      </c>
      <c r="H398" s="8" t="str">
        <f t="shared" si="50"/>
        <v/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4</v>
      </c>
      <c r="D401" s="6">
        <v>18</v>
      </c>
      <c r="E401" s="7">
        <f t="shared" si="48"/>
        <v>1.5546055188495919E-3</v>
      </c>
      <c r="F401" s="7">
        <f t="shared" si="49"/>
        <v>1.3254786450662739E-2</v>
      </c>
      <c r="G401" s="7">
        <f t="shared" si="51"/>
        <v>3.5</v>
      </c>
      <c r="H401" s="8">
        <f t="shared" si="50"/>
        <v>5.4411193159735714E-3</v>
      </c>
    </row>
    <row r="402" spans="1:8" x14ac:dyDescent="0.2">
      <c r="A402" s="27"/>
      <c r="B402" s="15" t="s">
        <v>380</v>
      </c>
      <c r="C402" s="12">
        <v>1</v>
      </c>
      <c r="D402" s="6">
        <v>0</v>
      </c>
      <c r="E402" s="7">
        <f t="shared" si="48"/>
        <v>3.8865137971239797E-4</v>
      </c>
      <c r="F402" s="7" t="str">
        <f t="shared" si="49"/>
        <v/>
      </c>
      <c r="G402" s="7">
        <f t="shared" si="51"/>
        <v>-1</v>
      </c>
      <c r="H402" s="8">
        <f t="shared" si="50"/>
        <v>-3.8865137971239797E-4</v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0</v>
      </c>
      <c r="D404" s="6">
        <v>8</v>
      </c>
      <c r="E404" s="7" t="str">
        <f t="shared" si="48"/>
        <v/>
      </c>
      <c r="F404" s="7">
        <f t="shared" si="49"/>
        <v>5.8910162002945507E-3</v>
      </c>
      <c r="G404" s="7">
        <f t="shared" si="51"/>
        <v>1</v>
      </c>
      <c r="H404" s="8" t="str">
        <f t="shared" si="50"/>
        <v/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1</v>
      </c>
      <c r="E408" s="7" t="str">
        <f t="shared" si="48"/>
        <v/>
      </c>
      <c r="F408" s="7">
        <f t="shared" si="49"/>
        <v>7.3637702503681884E-4</v>
      </c>
      <c r="G408" s="7">
        <f t="shared" si="51"/>
        <v>1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191</v>
      </c>
      <c r="D410" s="6">
        <v>247</v>
      </c>
      <c r="E410" s="7">
        <f t="shared" si="48"/>
        <v>7.4232413525068014E-2</v>
      </c>
      <c r="F410" s="7">
        <f t="shared" si="49"/>
        <v>0.18188512518409425</v>
      </c>
      <c r="G410" s="7">
        <f t="shared" si="51"/>
        <v>0.29319371727748689</v>
      </c>
      <c r="H410" s="8">
        <f t="shared" si="50"/>
        <v>2.1764477263894286E-2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16</v>
      </c>
      <c r="D413" s="6">
        <v>25</v>
      </c>
      <c r="E413" s="7">
        <f t="shared" si="48"/>
        <v>6.2184220753983676E-3</v>
      </c>
      <c r="F413" s="7">
        <f t="shared" si="49"/>
        <v>1.8409425625920472E-2</v>
      </c>
      <c r="G413" s="7">
        <f t="shared" si="51"/>
        <v>0.5625</v>
      </c>
      <c r="H413" s="8">
        <f t="shared" si="50"/>
        <v>3.4978624174115819E-3</v>
      </c>
    </row>
    <row r="414" spans="1:8" x14ac:dyDescent="0.2">
      <c r="A414" s="27"/>
      <c r="B414" s="15" t="s">
        <v>392</v>
      </c>
      <c r="C414" s="12">
        <v>133</v>
      </c>
      <c r="D414" s="6">
        <v>172</v>
      </c>
      <c r="E414" s="7">
        <f t="shared" si="48"/>
        <v>5.1690633501748934E-2</v>
      </c>
      <c r="F414" s="7">
        <f t="shared" si="49"/>
        <v>0.12665684830633284</v>
      </c>
      <c r="G414" s="7">
        <f t="shared" si="51"/>
        <v>0.2932330827067669</v>
      </c>
      <c r="H414" s="8">
        <f t="shared" si="50"/>
        <v>1.5157403808783521E-2</v>
      </c>
    </row>
    <row r="415" spans="1:8" x14ac:dyDescent="0.2">
      <c r="A415" s="27"/>
      <c r="B415" s="15" t="s">
        <v>393</v>
      </c>
      <c r="C415" s="12">
        <v>13</v>
      </c>
      <c r="D415" s="6">
        <v>3</v>
      </c>
      <c r="E415" s="7">
        <f t="shared" si="48"/>
        <v>5.0524679362611733E-3</v>
      </c>
      <c r="F415" s="7">
        <f t="shared" si="49"/>
        <v>2.2091310751104565E-3</v>
      </c>
      <c r="G415" s="7">
        <f t="shared" si="51"/>
        <v>-0.76923076923076927</v>
      </c>
      <c r="H415" s="8">
        <f t="shared" si="50"/>
        <v>-3.8865137971239795E-3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20</v>
      </c>
      <c r="D417" s="6">
        <v>0</v>
      </c>
      <c r="E417" s="7">
        <f t="shared" si="48"/>
        <v>7.7730275942479599E-3</v>
      </c>
      <c r="F417" s="7" t="str">
        <f t="shared" si="49"/>
        <v/>
      </c>
      <c r="G417" s="7">
        <f t="shared" si="51"/>
        <v>-1</v>
      </c>
      <c r="H417" s="8">
        <f t="shared" si="50"/>
        <v>-7.7730275942479599E-3</v>
      </c>
    </row>
    <row r="418" spans="1:8" ht="25.5" x14ac:dyDescent="0.2">
      <c r="A418" s="27"/>
      <c r="B418" s="15" t="s">
        <v>396</v>
      </c>
      <c r="C418" s="12">
        <v>7</v>
      </c>
      <c r="D418" s="6">
        <v>1</v>
      </c>
      <c r="E418" s="7">
        <f t="shared" si="48"/>
        <v>2.7205596579867857E-3</v>
      </c>
      <c r="F418" s="7">
        <f t="shared" si="49"/>
        <v>7.3637702503681884E-4</v>
      </c>
      <c r="G418" s="7">
        <f t="shared" si="51"/>
        <v>-0.8571428571428571</v>
      </c>
      <c r="H418" s="8">
        <f t="shared" si="50"/>
        <v>-2.3319082782743876E-3</v>
      </c>
    </row>
    <row r="419" spans="1:8" x14ac:dyDescent="0.2">
      <c r="A419" s="27"/>
      <c r="B419" s="15" t="s">
        <v>397</v>
      </c>
      <c r="C419" s="12">
        <v>8</v>
      </c>
      <c r="D419" s="6">
        <v>11</v>
      </c>
      <c r="E419" s="7">
        <f t="shared" si="48"/>
        <v>3.1092110376991838E-3</v>
      </c>
      <c r="F419" s="7">
        <f t="shared" si="49"/>
        <v>8.1001472754050081E-3</v>
      </c>
      <c r="G419" s="7">
        <f t="shared" si="51"/>
        <v>0.375</v>
      </c>
      <c r="H419" s="8">
        <f t="shared" si="50"/>
        <v>1.1659541391371938E-3</v>
      </c>
    </row>
    <row r="420" spans="1:8" x14ac:dyDescent="0.2">
      <c r="A420" s="27"/>
      <c r="B420" s="15" t="s">
        <v>398</v>
      </c>
      <c r="C420" s="12">
        <v>0</v>
      </c>
      <c r="D420" s="6">
        <v>0</v>
      </c>
      <c r="E420" s="7" t="str">
        <f t="shared" si="48"/>
        <v/>
      </c>
      <c r="F420" s="7" t="str">
        <f t="shared" si="49"/>
        <v/>
      </c>
      <c r="G420" s="7" t="str">
        <f t="shared" si="51"/>
        <v xml:space="preserve"> </v>
      </c>
      <c r="H420" s="8" t="str">
        <f t="shared" si="50"/>
        <v/>
      </c>
    </row>
    <row r="421" spans="1:8" x14ac:dyDescent="0.2">
      <c r="A421" s="27"/>
      <c r="B421" s="15" t="s">
        <v>399</v>
      </c>
      <c r="C421" s="12">
        <v>0</v>
      </c>
      <c r="D421" s="6">
        <v>2</v>
      </c>
      <c r="E421" s="7" t="str">
        <f t="shared" si="48"/>
        <v/>
      </c>
      <c r="F421" s="7">
        <f t="shared" si="49"/>
        <v>1.4727540500736377E-3</v>
      </c>
      <c r="G421" s="7">
        <f t="shared" si="51"/>
        <v>1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1</v>
      </c>
      <c r="D424" s="6">
        <v>6</v>
      </c>
      <c r="E424" s="7">
        <f t="shared" si="48"/>
        <v>3.8865137971239797E-4</v>
      </c>
      <c r="F424" s="7">
        <f t="shared" si="49"/>
        <v>4.418262150220913E-3</v>
      </c>
      <c r="G424" s="7">
        <f t="shared" si="51"/>
        <v>5</v>
      </c>
      <c r="H424" s="8">
        <f t="shared" si="50"/>
        <v>1.94325689856199E-3</v>
      </c>
    </row>
    <row r="425" spans="1:8" x14ac:dyDescent="0.2">
      <c r="A425" s="27"/>
      <c r="B425" s="15" t="s">
        <v>403</v>
      </c>
      <c r="C425" s="12">
        <v>14</v>
      </c>
      <c r="D425" s="6">
        <v>11</v>
      </c>
      <c r="E425" s="7">
        <f t="shared" si="48"/>
        <v>5.4411193159735714E-3</v>
      </c>
      <c r="F425" s="7">
        <f t="shared" si="49"/>
        <v>8.1001472754050081E-3</v>
      </c>
      <c r="G425" s="7">
        <f t="shared" si="51"/>
        <v>-0.21428571428571427</v>
      </c>
      <c r="H425" s="8">
        <f t="shared" si="50"/>
        <v>-1.1659541391371938E-3</v>
      </c>
    </row>
    <row r="426" spans="1:8" x14ac:dyDescent="0.2">
      <c r="A426" s="27"/>
      <c r="B426" s="15" t="s">
        <v>404</v>
      </c>
      <c r="C426" s="12">
        <v>24</v>
      </c>
      <c r="D426" s="6">
        <v>40</v>
      </c>
      <c r="E426" s="7">
        <f t="shared" ref="E426:E489" si="52">+IF(C426=0,"",C426/C$362)</f>
        <v>9.3276331130975523E-3</v>
      </c>
      <c r="F426" s="7">
        <f t="shared" ref="F426:F489" si="53">+IF(D426=0,"",D426/D$362)</f>
        <v>2.9455081001472753E-2</v>
      </c>
      <c r="G426" s="7">
        <f t="shared" si="51"/>
        <v>0.66666666666666663</v>
      </c>
      <c r="H426" s="8">
        <f t="shared" ref="H426:H489" si="54">+IF(OR(AND(E426=""),(G426="")),"",E426*G426)</f>
        <v>6.2184220753983676E-3</v>
      </c>
    </row>
    <row r="427" spans="1:8" x14ac:dyDescent="0.2">
      <c r="A427" s="27"/>
      <c r="B427" s="15" t="s">
        <v>405</v>
      </c>
      <c r="C427" s="12">
        <v>4</v>
      </c>
      <c r="D427" s="6">
        <v>16</v>
      </c>
      <c r="E427" s="7">
        <f t="shared" si="52"/>
        <v>1.5546055188495919E-3</v>
      </c>
      <c r="F427" s="7">
        <f t="shared" si="53"/>
        <v>1.1782032400589101E-2</v>
      </c>
      <c r="G427" s="7">
        <f t="shared" ref="G427:G490" si="55">+IF(AND(C427=0,D427=0)," ",IF(C427=0,1,IF(D427=0,-1,(D427-C427)/C427)))</f>
        <v>3</v>
      </c>
      <c r="H427" s="8">
        <f t="shared" si="54"/>
        <v>4.6638165565487753E-3</v>
      </c>
    </row>
    <row r="428" spans="1:8" x14ac:dyDescent="0.2">
      <c r="A428" s="27"/>
      <c r="B428" s="15" t="s">
        <v>406</v>
      </c>
      <c r="C428" s="12">
        <v>11</v>
      </c>
      <c r="D428" s="6">
        <v>21</v>
      </c>
      <c r="E428" s="7">
        <f t="shared" si="52"/>
        <v>4.275165176836378E-3</v>
      </c>
      <c r="F428" s="7">
        <f t="shared" si="53"/>
        <v>1.5463917525773196E-2</v>
      </c>
      <c r="G428" s="7">
        <f t="shared" si="55"/>
        <v>0.90909090909090906</v>
      </c>
      <c r="H428" s="8">
        <f t="shared" si="54"/>
        <v>3.88651379712398E-3</v>
      </c>
    </row>
    <row r="429" spans="1:8" x14ac:dyDescent="0.2">
      <c r="A429" s="27"/>
      <c r="B429" s="15" t="s">
        <v>407</v>
      </c>
      <c r="C429" s="12">
        <v>0</v>
      </c>
      <c r="D429" s="6">
        <v>0</v>
      </c>
      <c r="E429" s="7" t="str">
        <f t="shared" si="52"/>
        <v/>
      </c>
      <c r="F429" s="7" t="str">
        <f t="shared" si="53"/>
        <v/>
      </c>
      <c r="G429" s="7" t="str">
        <f t="shared" si="55"/>
        <v xml:space="preserve"> </v>
      </c>
      <c r="H429" s="8" t="str">
        <f t="shared" si="54"/>
        <v/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6</v>
      </c>
      <c r="D434" s="6">
        <v>0</v>
      </c>
      <c r="E434" s="7">
        <f t="shared" si="52"/>
        <v>2.3319082782743881E-3</v>
      </c>
      <c r="F434" s="7" t="str">
        <f t="shared" si="53"/>
        <v/>
      </c>
      <c r="G434" s="7">
        <f t="shared" si="55"/>
        <v>-1</v>
      </c>
      <c r="H434" s="8">
        <f t="shared" si="54"/>
        <v>-2.3319082782743881E-3</v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38</v>
      </c>
      <c r="D437" s="6">
        <v>60</v>
      </c>
      <c r="E437" s="7">
        <f t="shared" si="52"/>
        <v>1.4768752429071124E-2</v>
      </c>
      <c r="F437" s="7">
        <f t="shared" si="53"/>
        <v>4.4182621502209134E-2</v>
      </c>
      <c r="G437" s="7">
        <f t="shared" si="55"/>
        <v>0.57894736842105265</v>
      </c>
      <c r="H437" s="8">
        <f t="shared" si="54"/>
        <v>8.5503303536727561E-3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10</v>
      </c>
      <c r="D440" s="6">
        <v>0</v>
      </c>
      <c r="E440" s="7">
        <f t="shared" si="52"/>
        <v>3.88651379712398E-3</v>
      </c>
      <c r="F440" s="7" t="str">
        <f t="shared" si="53"/>
        <v/>
      </c>
      <c r="G440" s="7">
        <f t="shared" si="55"/>
        <v>-1</v>
      </c>
      <c r="H440" s="8">
        <f t="shared" si="54"/>
        <v>-3.88651379712398E-3</v>
      </c>
    </row>
    <row r="441" spans="1:8" x14ac:dyDescent="0.2">
      <c r="A441" s="27"/>
      <c r="B441" s="15" t="s">
        <v>419</v>
      </c>
      <c r="C441" s="12">
        <v>2</v>
      </c>
      <c r="D441" s="6">
        <v>1</v>
      </c>
      <c r="E441" s="7">
        <f t="shared" si="52"/>
        <v>7.7730275942479595E-4</v>
      </c>
      <c r="F441" s="7">
        <f t="shared" si="53"/>
        <v>7.3637702503681884E-4</v>
      </c>
      <c r="G441" s="7">
        <f t="shared" si="55"/>
        <v>-0.5</v>
      </c>
      <c r="H441" s="8">
        <f t="shared" si="54"/>
        <v>-3.8865137971239797E-4</v>
      </c>
    </row>
    <row r="442" spans="1:8" x14ac:dyDescent="0.2">
      <c r="A442" s="27"/>
      <c r="B442" s="15" t="s">
        <v>420</v>
      </c>
      <c r="C442" s="12">
        <v>0</v>
      </c>
      <c r="D442" s="6">
        <v>0</v>
      </c>
      <c r="E442" s="7" t="str">
        <f t="shared" si="52"/>
        <v/>
      </c>
      <c r="F442" s="7" t="str">
        <f t="shared" si="53"/>
        <v/>
      </c>
      <c r="G442" s="7" t="str">
        <f t="shared" si="55"/>
        <v xml:space="preserve"> </v>
      </c>
      <c r="H442" s="8" t="str">
        <f t="shared" si="54"/>
        <v/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1</v>
      </c>
      <c r="E445" s="7" t="str">
        <f t="shared" si="52"/>
        <v/>
      </c>
      <c r="F445" s="7">
        <f t="shared" si="53"/>
        <v>7.3637702503681884E-4</v>
      </c>
      <c r="G445" s="7">
        <f t="shared" si="55"/>
        <v>1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29</v>
      </c>
      <c r="D451" s="6">
        <v>33</v>
      </c>
      <c r="E451" s="7">
        <f t="shared" si="52"/>
        <v>1.1270890011659542E-2</v>
      </c>
      <c r="F451" s="7">
        <f t="shared" si="53"/>
        <v>2.4300441826215022E-2</v>
      </c>
      <c r="G451" s="7">
        <f t="shared" si="55"/>
        <v>0.13793103448275862</v>
      </c>
      <c r="H451" s="8">
        <f t="shared" si="54"/>
        <v>1.5546055188495919E-3</v>
      </c>
    </row>
    <row r="452" spans="1:8" x14ac:dyDescent="0.2">
      <c r="A452" s="27"/>
      <c r="B452" s="15" t="s">
        <v>430</v>
      </c>
      <c r="C452" s="12">
        <v>0</v>
      </c>
      <c r="D452" s="6">
        <v>0</v>
      </c>
      <c r="E452" s="7" t="str">
        <f t="shared" si="52"/>
        <v/>
      </c>
      <c r="F452" s="7" t="str">
        <f t="shared" si="53"/>
        <v/>
      </c>
      <c r="G452" s="7" t="str">
        <f t="shared" si="55"/>
        <v xml:space="preserve"> </v>
      </c>
      <c r="H452" s="8" t="str">
        <f t="shared" si="54"/>
        <v/>
      </c>
    </row>
    <row r="453" spans="1:8" ht="25.5" x14ac:dyDescent="0.2">
      <c r="A453" s="27"/>
      <c r="B453" s="15" t="s">
        <v>431</v>
      </c>
      <c r="C453" s="12">
        <v>4</v>
      </c>
      <c r="D453" s="6">
        <v>0</v>
      </c>
      <c r="E453" s="7">
        <f t="shared" si="52"/>
        <v>1.5546055188495919E-3</v>
      </c>
      <c r="F453" s="7" t="str">
        <f t="shared" si="53"/>
        <v/>
      </c>
      <c r="G453" s="7">
        <f t="shared" si="55"/>
        <v>-1</v>
      </c>
      <c r="H453" s="8">
        <f t="shared" si="54"/>
        <v>-1.5546055188495919E-3</v>
      </c>
    </row>
    <row r="454" spans="1:8" ht="25.5" x14ac:dyDescent="0.2">
      <c r="A454" s="27"/>
      <c r="B454" s="15" t="s">
        <v>432</v>
      </c>
      <c r="C454" s="12">
        <v>0</v>
      </c>
      <c r="D454" s="6">
        <v>1</v>
      </c>
      <c r="E454" s="7" t="str">
        <f t="shared" si="52"/>
        <v/>
      </c>
      <c r="F454" s="7">
        <f t="shared" si="53"/>
        <v>7.3637702503681884E-4</v>
      </c>
      <c r="G454" s="7">
        <f t="shared" si="55"/>
        <v>1</v>
      </c>
      <c r="H454" s="8" t="str">
        <f t="shared" si="54"/>
        <v/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6</v>
      </c>
      <c r="D456" s="6">
        <v>0</v>
      </c>
      <c r="E456" s="7">
        <f t="shared" si="52"/>
        <v>2.3319082782743881E-3</v>
      </c>
      <c r="F456" s="7" t="str">
        <f t="shared" si="53"/>
        <v/>
      </c>
      <c r="G456" s="7">
        <f t="shared" si="55"/>
        <v>-1</v>
      </c>
      <c r="H456" s="8">
        <f t="shared" si="54"/>
        <v>-2.3319082782743881E-3</v>
      </c>
    </row>
    <row r="457" spans="1:8" x14ac:dyDescent="0.2">
      <c r="A457" s="27"/>
      <c r="B457" s="15" t="s">
        <v>435</v>
      </c>
      <c r="C457" s="12">
        <v>9</v>
      </c>
      <c r="D457" s="6">
        <v>5</v>
      </c>
      <c r="E457" s="7">
        <f t="shared" si="52"/>
        <v>3.4978624174115819E-3</v>
      </c>
      <c r="F457" s="7">
        <f t="shared" si="53"/>
        <v>3.6818851251840942E-3</v>
      </c>
      <c r="G457" s="7">
        <f t="shared" si="55"/>
        <v>-0.44444444444444442</v>
      </c>
      <c r="H457" s="8">
        <f t="shared" si="54"/>
        <v>-1.5546055188495919E-3</v>
      </c>
    </row>
    <row r="458" spans="1:8" x14ac:dyDescent="0.2">
      <c r="A458" s="27"/>
      <c r="B458" s="15" t="s">
        <v>436</v>
      </c>
      <c r="C458" s="12">
        <v>12</v>
      </c>
      <c r="D458" s="6">
        <v>16</v>
      </c>
      <c r="E458" s="7">
        <f t="shared" si="52"/>
        <v>4.6638165565487761E-3</v>
      </c>
      <c r="F458" s="7">
        <f t="shared" si="53"/>
        <v>1.1782032400589101E-2</v>
      </c>
      <c r="G458" s="7">
        <f t="shared" si="55"/>
        <v>0.33333333333333331</v>
      </c>
      <c r="H458" s="8">
        <f t="shared" si="54"/>
        <v>1.5546055188495919E-3</v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1</v>
      </c>
      <c r="E460" s="7" t="str">
        <f t="shared" si="52"/>
        <v/>
      </c>
      <c r="F460" s="7">
        <f t="shared" si="53"/>
        <v>7.3637702503681884E-4</v>
      </c>
      <c r="G460" s="7">
        <f t="shared" si="55"/>
        <v>1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6</v>
      </c>
      <c r="D461" s="6">
        <v>0</v>
      </c>
      <c r="E461" s="7">
        <f t="shared" si="52"/>
        <v>2.3319082782743881E-3</v>
      </c>
      <c r="F461" s="7" t="str">
        <f t="shared" si="53"/>
        <v/>
      </c>
      <c r="G461" s="7">
        <f t="shared" si="55"/>
        <v>-1</v>
      </c>
      <c r="H461" s="8">
        <f t="shared" si="54"/>
        <v>-2.3319082782743881E-3</v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0</v>
      </c>
      <c r="D464" s="6">
        <v>0</v>
      </c>
      <c r="E464" s="7" t="str">
        <f t="shared" si="52"/>
        <v/>
      </c>
      <c r="F464" s="7" t="str">
        <f t="shared" si="53"/>
        <v/>
      </c>
      <c r="G464" s="7" t="str">
        <f t="shared" si="55"/>
        <v xml:space="preserve"> </v>
      </c>
      <c r="H464" s="8" t="str">
        <f t="shared" si="54"/>
        <v/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1</v>
      </c>
      <c r="D472" s="6">
        <v>13</v>
      </c>
      <c r="E472" s="7">
        <f t="shared" si="52"/>
        <v>3.8865137971239797E-4</v>
      </c>
      <c r="F472" s="7">
        <f t="shared" si="53"/>
        <v>9.5729013254786458E-3</v>
      </c>
      <c r="G472" s="7">
        <f t="shared" si="55"/>
        <v>12</v>
      </c>
      <c r="H472" s="8">
        <f t="shared" si="54"/>
        <v>4.6638165565487753E-3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25</v>
      </c>
      <c r="D474" s="6">
        <v>26</v>
      </c>
      <c r="E474" s="7">
        <f t="shared" si="52"/>
        <v>9.7162844928099495E-3</v>
      </c>
      <c r="F474" s="7">
        <f t="shared" si="53"/>
        <v>1.9145802650957292E-2</v>
      </c>
      <c r="G474" s="7">
        <f t="shared" si="55"/>
        <v>0.04</v>
      </c>
      <c r="H474" s="8">
        <f t="shared" si="54"/>
        <v>3.8865137971239797E-4</v>
      </c>
    </row>
    <row r="475" spans="1:8" x14ac:dyDescent="0.2">
      <c r="A475" s="27"/>
      <c r="B475" s="15" t="s">
        <v>453</v>
      </c>
      <c r="C475" s="12">
        <v>57</v>
      </c>
      <c r="D475" s="6">
        <v>8</v>
      </c>
      <c r="E475" s="7">
        <f t="shared" si="52"/>
        <v>2.2153128643606686E-2</v>
      </c>
      <c r="F475" s="7">
        <f t="shared" si="53"/>
        <v>5.8910162002945507E-3</v>
      </c>
      <c r="G475" s="7">
        <f t="shared" si="55"/>
        <v>-0.85964912280701755</v>
      </c>
      <c r="H475" s="8">
        <f t="shared" si="54"/>
        <v>-1.9043917605907502E-2</v>
      </c>
    </row>
    <row r="476" spans="1:8" x14ac:dyDescent="0.2">
      <c r="A476" s="27"/>
      <c r="B476" s="15" t="s">
        <v>454</v>
      </c>
      <c r="C476" s="12">
        <v>0</v>
      </c>
      <c r="D476" s="6">
        <v>0</v>
      </c>
      <c r="E476" s="7" t="str">
        <f t="shared" si="52"/>
        <v/>
      </c>
      <c r="F476" s="7" t="str">
        <f t="shared" si="53"/>
        <v/>
      </c>
      <c r="G476" s="7" t="str">
        <f t="shared" si="55"/>
        <v xml:space="preserve"> </v>
      </c>
      <c r="H476" s="8" t="str">
        <f t="shared" si="54"/>
        <v/>
      </c>
    </row>
    <row r="477" spans="1:8" ht="25.5" x14ac:dyDescent="0.2">
      <c r="A477" s="27"/>
      <c r="B477" s="15" t="s">
        <v>455</v>
      </c>
      <c r="C477" s="12">
        <v>2</v>
      </c>
      <c r="D477" s="6">
        <v>3</v>
      </c>
      <c r="E477" s="7">
        <f t="shared" si="52"/>
        <v>7.7730275942479595E-4</v>
      </c>
      <c r="F477" s="7">
        <f t="shared" si="53"/>
        <v>2.2091310751104565E-3</v>
      </c>
      <c r="G477" s="7">
        <f t="shared" si="55"/>
        <v>0.5</v>
      </c>
      <c r="H477" s="8">
        <f t="shared" si="54"/>
        <v>3.8865137971239797E-4</v>
      </c>
    </row>
    <row r="478" spans="1:8" ht="25.5" x14ac:dyDescent="0.2">
      <c r="A478" s="27"/>
      <c r="B478" s="15" t="s">
        <v>456</v>
      </c>
      <c r="C478" s="12">
        <v>0</v>
      </c>
      <c r="D478" s="6">
        <v>5</v>
      </c>
      <c r="E478" s="7" t="str">
        <f t="shared" si="52"/>
        <v/>
      </c>
      <c r="F478" s="7">
        <f t="shared" si="53"/>
        <v>3.6818851251840942E-3</v>
      </c>
      <c r="G478" s="7">
        <f t="shared" si="55"/>
        <v>1</v>
      </c>
      <c r="H478" s="8" t="str">
        <f t="shared" si="54"/>
        <v/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4</v>
      </c>
      <c r="D480" s="6">
        <v>17</v>
      </c>
      <c r="E480" s="7">
        <f t="shared" si="52"/>
        <v>1.5546055188495919E-3</v>
      </c>
      <c r="F480" s="7">
        <f t="shared" si="53"/>
        <v>1.2518409425625921E-2</v>
      </c>
      <c r="G480" s="7">
        <f t="shared" si="55"/>
        <v>3.25</v>
      </c>
      <c r="H480" s="8">
        <f t="shared" si="54"/>
        <v>5.0524679362611733E-3</v>
      </c>
    </row>
    <row r="481" spans="1:8" ht="25.5" x14ac:dyDescent="0.2">
      <c r="A481" s="27"/>
      <c r="B481" s="15" t="s">
        <v>459</v>
      </c>
      <c r="C481" s="12">
        <v>3</v>
      </c>
      <c r="D481" s="6">
        <v>0</v>
      </c>
      <c r="E481" s="7">
        <f t="shared" si="52"/>
        <v>1.165954139137194E-3</v>
      </c>
      <c r="F481" s="7" t="str">
        <f t="shared" si="53"/>
        <v/>
      </c>
      <c r="G481" s="7">
        <f t="shared" si="55"/>
        <v>-1</v>
      </c>
      <c r="H481" s="8">
        <f t="shared" si="54"/>
        <v>-1.165954139137194E-3</v>
      </c>
    </row>
    <row r="482" spans="1:8" x14ac:dyDescent="0.2">
      <c r="A482" s="27"/>
      <c r="B482" s="15" t="s">
        <v>460</v>
      </c>
      <c r="C482" s="12">
        <v>3</v>
      </c>
      <c r="D482" s="6">
        <v>4</v>
      </c>
      <c r="E482" s="7">
        <f t="shared" si="52"/>
        <v>1.165954139137194E-3</v>
      </c>
      <c r="F482" s="7">
        <f t="shared" si="53"/>
        <v>2.9455081001472753E-3</v>
      </c>
      <c r="G482" s="7">
        <f t="shared" si="55"/>
        <v>0.33333333333333331</v>
      </c>
      <c r="H482" s="8">
        <f t="shared" si="54"/>
        <v>3.8865137971239797E-4</v>
      </c>
    </row>
    <row r="483" spans="1:8" x14ac:dyDescent="0.2">
      <c r="A483" s="27"/>
      <c r="B483" s="15" t="s">
        <v>461</v>
      </c>
      <c r="C483" s="12">
        <v>385</v>
      </c>
      <c r="D483" s="6">
        <v>45</v>
      </c>
      <c r="E483" s="7">
        <f t="shared" si="52"/>
        <v>0.14963078118927323</v>
      </c>
      <c r="F483" s="7">
        <f t="shared" si="53"/>
        <v>3.3136966126656849E-2</v>
      </c>
      <c r="G483" s="7">
        <f t="shared" si="55"/>
        <v>-0.88311688311688308</v>
      </c>
      <c r="H483" s="8">
        <f t="shared" si="54"/>
        <v>-0.1321414691022153</v>
      </c>
    </row>
    <row r="484" spans="1:8" x14ac:dyDescent="0.2">
      <c r="A484" s="27"/>
      <c r="B484" s="15" t="s">
        <v>462</v>
      </c>
      <c r="C484" s="12">
        <v>81</v>
      </c>
      <c r="D484" s="6">
        <v>26</v>
      </c>
      <c r="E484" s="7">
        <f t="shared" si="52"/>
        <v>3.1480761756704237E-2</v>
      </c>
      <c r="F484" s="7">
        <f t="shared" si="53"/>
        <v>1.9145802650957292E-2</v>
      </c>
      <c r="G484" s="7">
        <f t="shared" si="55"/>
        <v>-0.67901234567901236</v>
      </c>
      <c r="H484" s="8">
        <f t="shared" si="54"/>
        <v>-2.1375825884181889E-2</v>
      </c>
    </row>
    <row r="485" spans="1:8" x14ac:dyDescent="0.2">
      <c r="A485" s="27"/>
      <c r="B485" s="15" t="s">
        <v>463</v>
      </c>
      <c r="C485" s="12">
        <v>61</v>
      </c>
      <c r="D485" s="6">
        <v>11</v>
      </c>
      <c r="E485" s="7">
        <f t="shared" si="52"/>
        <v>2.3707734162456275E-2</v>
      </c>
      <c r="F485" s="7">
        <f t="shared" si="53"/>
        <v>8.1001472754050081E-3</v>
      </c>
      <c r="G485" s="7">
        <f t="shared" si="55"/>
        <v>-0.81967213114754101</v>
      </c>
      <c r="H485" s="8">
        <f t="shared" si="54"/>
        <v>-1.9432568985619899E-2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97</v>
      </c>
      <c r="D487" s="6">
        <v>14</v>
      </c>
      <c r="E487" s="7">
        <f t="shared" si="52"/>
        <v>3.7699183832102606E-2</v>
      </c>
      <c r="F487" s="7">
        <f t="shared" si="53"/>
        <v>1.0309278350515464E-2</v>
      </c>
      <c r="G487" s="7">
        <f t="shared" si="55"/>
        <v>-0.85567010309278346</v>
      </c>
      <c r="H487" s="8">
        <f t="shared" si="54"/>
        <v>-3.2258064516129031E-2</v>
      </c>
    </row>
    <row r="488" spans="1:8" x14ac:dyDescent="0.2">
      <c r="A488" s="27"/>
      <c r="B488" s="15" t="s">
        <v>466</v>
      </c>
      <c r="C488" s="12">
        <v>8</v>
      </c>
      <c r="D488" s="6">
        <v>0</v>
      </c>
      <c r="E488" s="7">
        <f t="shared" si="52"/>
        <v>3.1092110376991838E-3</v>
      </c>
      <c r="F488" s="7" t="str">
        <f t="shared" si="53"/>
        <v/>
      </c>
      <c r="G488" s="7">
        <f t="shared" si="55"/>
        <v>-1</v>
      </c>
      <c r="H488" s="8">
        <f t="shared" si="54"/>
        <v>-3.1092110376991838E-3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56</v>
      </c>
      <c r="D490" s="6">
        <v>27</v>
      </c>
      <c r="E490" s="7">
        <f t="shared" ref="E490:E553" si="56">+IF(C490=0,"",C490/C$362)</f>
        <v>2.1764477263894286E-2</v>
      </c>
      <c r="F490" s="7">
        <f t="shared" ref="F490:F553" si="57">+IF(D490=0,"",D490/D$362)</f>
        <v>1.9882179675994108E-2</v>
      </c>
      <c r="G490" s="7">
        <f t="shared" si="55"/>
        <v>-0.5178571428571429</v>
      </c>
      <c r="H490" s="8">
        <f t="shared" ref="H490:H553" si="58">+IF(OR(AND(E490=""),(G490="")),"",E490*G490)</f>
        <v>-1.1270890011659542E-2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50</v>
      </c>
      <c r="D494" s="6">
        <v>1</v>
      </c>
      <c r="E494" s="7">
        <f t="shared" si="56"/>
        <v>1.9432568985619899E-2</v>
      </c>
      <c r="F494" s="7">
        <f t="shared" si="57"/>
        <v>7.3637702503681884E-4</v>
      </c>
      <c r="G494" s="7">
        <f t="shared" si="59"/>
        <v>-0.98</v>
      </c>
      <c r="H494" s="8">
        <f t="shared" si="58"/>
        <v>-1.9043917605907502E-2</v>
      </c>
    </row>
    <row r="495" spans="1:8" x14ac:dyDescent="0.2">
      <c r="A495" s="27"/>
      <c r="B495" s="15" t="s">
        <v>473</v>
      </c>
      <c r="C495" s="12">
        <v>0</v>
      </c>
      <c r="D495" s="6">
        <v>0</v>
      </c>
      <c r="E495" s="7" t="str">
        <f t="shared" si="56"/>
        <v/>
      </c>
      <c r="F495" s="7" t="str">
        <f t="shared" si="57"/>
        <v/>
      </c>
      <c r="G495" s="7" t="str">
        <f t="shared" si="59"/>
        <v xml:space="preserve"> 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52</v>
      </c>
      <c r="D498" s="6">
        <v>31</v>
      </c>
      <c r="E498" s="7">
        <f t="shared" si="56"/>
        <v>2.0209871745044693E-2</v>
      </c>
      <c r="F498" s="7">
        <f t="shared" si="57"/>
        <v>2.2827687776141383E-2</v>
      </c>
      <c r="G498" s="7">
        <f t="shared" si="59"/>
        <v>-0.40384615384615385</v>
      </c>
      <c r="H498" s="8">
        <f t="shared" si="58"/>
        <v>-8.1616789739603571E-3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2</v>
      </c>
      <c r="D500" s="6">
        <v>0</v>
      </c>
      <c r="E500" s="7">
        <f t="shared" si="56"/>
        <v>7.7730275942479595E-4</v>
      </c>
      <c r="F500" s="7" t="str">
        <f t="shared" si="57"/>
        <v/>
      </c>
      <c r="G500" s="7">
        <f t="shared" si="59"/>
        <v>-1</v>
      </c>
      <c r="H500" s="8">
        <f t="shared" si="58"/>
        <v>-7.7730275942479595E-4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3</v>
      </c>
      <c r="D502" s="6">
        <v>2</v>
      </c>
      <c r="E502" s="7">
        <f t="shared" si="56"/>
        <v>1.165954139137194E-3</v>
      </c>
      <c r="F502" s="7">
        <f t="shared" si="57"/>
        <v>1.4727540500736377E-3</v>
      </c>
      <c r="G502" s="7">
        <f t="shared" si="59"/>
        <v>-0.33333333333333331</v>
      </c>
      <c r="H502" s="8">
        <f t="shared" si="58"/>
        <v>-3.8865137971239797E-4</v>
      </c>
    </row>
    <row r="503" spans="1:8" x14ac:dyDescent="0.2">
      <c r="A503" s="27"/>
      <c r="B503" s="15" t="s">
        <v>481</v>
      </c>
      <c r="C503" s="12">
        <v>18</v>
      </c>
      <c r="D503" s="6">
        <v>16</v>
      </c>
      <c r="E503" s="7">
        <f t="shared" si="56"/>
        <v>6.9957248348231638E-3</v>
      </c>
      <c r="F503" s="7">
        <f t="shared" si="57"/>
        <v>1.1782032400589101E-2</v>
      </c>
      <c r="G503" s="7">
        <f t="shared" si="59"/>
        <v>-0.1111111111111111</v>
      </c>
      <c r="H503" s="8">
        <f t="shared" si="58"/>
        <v>-7.7730275942479595E-4</v>
      </c>
    </row>
    <row r="504" spans="1:8" x14ac:dyDescent="0.2">
      <c r="A504" s="27"/>
      <c r="B504" s="15" t="s">
        <v>482</v>
      </c>
      <c r="C504" s="12">
        <v>1</v>
      </c>
      <c r="D504" s="6">
        <v>1</v>
      </c>
      <c r="E504" s="7">
        <f t="shared" si="56"/>
        <v>3.8865137971239797E-4</v>
      </c>
      <c r="F504" s="7">
        <f t="shared" si="57"/>
        <v>7.3637702503681884E-4</v>
      </c>
      <c r="G504" s="7">
        <f t="shared" si="59"/>
        <v>0</v>
      </c>
      <c r="H504" s="8">
        <f t="shared" si="58"/>
        <v>0</v>
      </c>
    </row>
    <row r="505" spans="1:8" x14ac:dyDescent="0.2">
      <c r="A505" s="27"/>
      <c r="B505" s="15" t="s">
        <v>483</v>
      </c>
      <c r="C505" s="12">
        <v>1</v>
      </c>
      <c r="D505" s="6">
        <v>0</v>
      </c>
      <c r="E505" s="7">
        <f t="shared" si="56"/>
        <v>3.8865137971239797E-4</v>
      </c>
      <c r="F505" s="7" t="str">
        <f t="shared" si="57"/>
        <v/>
      </c>
      <c r="G505" s="7">
        <f t="shared" si="59"/>
        <v>-1</v>
      </c>
      <c r="H505" s="8">
        <f t="shared" si="58"/>
        <v>-3.8865137971239797E-4</v>
      </c>
    </row>
    <row r="506" spans="1:8" x14ac:dyDescent="0.2">
      <c r="A506" s="27"/>
      <c r="B506" s="15" t="s">
        <v>484</v>
      </c>
      <c r="C506" s="12">
        <v>5</v>
      </c>
      <c r="D506" s="6">
        <v>0</v>
      </c>
      <c r="E506" s="7">
        <f t="shared" si="56"/>
        <v>1.94325689856199E-3</v>
      </c>
      <c r="F506" s="7" t="str">
        <f t="shared" si="57"/>
        <v/>
      </c>
      <c r="G506" s="7">
        <f t="shared" si="59"/>
        <v>-1</v>
      </c>
      <c r="H506" s="8">
        <f t="shared" si="58"/>
        <v>-1.94325689856199E-3</v>
      </c>
    </row>
    <row r="507" spans="1:8" x14ac:dyDescent="0.2">
      <c r="A507" s="27"/>
      <c r="B507" s="15" t="s">
        <v>485</v>
      </c>
      <c r="C507" s="12">
        <v>0</v>
      </c>
      <c r="D507" s="6">
        <v>1</v>
      </c>
      <c r="E507" s="7" t="str">
        <f t="shared" si="56"/>
        <v/>
      </c>
      <c r="F507" s="7">
        <f t="shared" si="57"/>
        <v>7.3637702503681884E-4</v>
      </c>
      <c r="G507" s="7">
        <f t="shared" si="59"/>
        <v>1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4</v>
      </c>
      <c r="D508" s="6">
        <v>0</v>
      </c>
      <c r="E508" s="7">
        <f t="shared" si="56"/>
        <v>1.5546055188495919E-3</v>
      </c>
      <c r="F508" s="7" t="str">
        <f t="shared" si="57"/>
        <v/>
      </c>
      <c r="G508" s="7">
        <f t="shared" si="59"/>
        <v>-1</v>
      </c>
      <c r="H508" s="8">
        <f t="shared" si="58"/>
        <v>-1.5546055188495919E-3</v>
      </c>
    </row>
    <row r="509" spans="1:8" x14ac:dyDescent="0.2">
      <c r="A509" s="27"/>
      <c r="B509" s="15" t="s">
        <v>487</v>
      </c>
      <c r="C509" s="12">
        <v>6</v>
      </c>
      <c r="D509" s="6">
        <v>2</v>
      </c>
      <c r="E509" s="7">
        <f t="shared" si="56"/>
        <v>2.3319082782743881E-3</v>
      </c>
      <c r="F509" s="7">
        <f t="shared" si="57"/>
        <v>1.4727540500736377E-3</v>
      </c>
      <c r="G509" s="7">
        <f t="shared" si="59"/>
        <v>-0.66666666666666663</v>
      </c>
      <c r="H509" s="8">
        <f t="shared" si="58"/>
        <v>-1.5546055188495919E-3</v>
      </c>
    </row>
    <row r="510" spans="1:8" x14ac:dyDescent="0.2">
      <c r="A510" s="27"/>
      <c r="B510" s="15" t="s">
        <v>488</v>
      </c>
      <c r="C510" s="12">
        <v>0</v>
      </c>
      <c r="D510" s="6">
        <v>1</v>
      </c>
      <c r="E510" s="7" t="str">
        <f t="shared" si="56"/>
        <v/>
      </c>
      <c r="F510" s="7">
        <f t="shared" si="57"/>
        <v>7.3637702503681884E-4</v>
      </c>
      <c r="G510" s="7">
        <f t="shared" si="59"/>
        <v>1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7</v>
      </c>
      <c r="D511" s="6">
        <v>0</v>
      </c>
      <c r="E511" s="7">
        <f t="shared" si="56"/>
        <v>2.7205596579867857E-3</v>
      </c>
      <c r="F511" s="7" t="str">
        <f t="shared" si="57"/>
        <v/>
      </c>
      <c r="G511" s="7">
        <f t="shared" si="59"/>
        <v>-1</v>
      </c>
      <c r="H511" s="8">
        <f t="shared" si="58"/>
        <v>-2.7205596579867857E-3</v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70</v>
      </c>
      <c r="D516" s="6">
        <v>9</v>
      </c>
      <c r="E516" s="7">
        <f t="shared" si="56"/>
        <v>2.7205596579867857E-2</v>
      </c>
      <c r="F516" s="7">
        <f t="shared" si="57"/>
        <v>6.6273932253313695E-3</v>
      </c>
      <c r="G516" s="7">
        <f t="shared" si="59"/>
        <v>-0.87142857142857144</v>
      </c>
      <c r="H516" s="8">
        <f t="shared" si="58"/>
        <v>-2.3707734162456275E-2</v>
      </c>
    </row>
    <row r="517" spans="1:8" ht="25.5" x14ac:dyDescent="0.2">
      <c r="A517" s="27"/>
      <c r="B517" s="15" t="s">
        <v>495</v>
      </c>
      <c r="C517" s="12">
        <v>3</v>
      </c>
      <c r="D517" s="6">
        <v>0</v>
      </c>
      <c r="E517" s="7">
        <f t="shared" si="56"/>
        <v>1.165954139137194E-3</v>
      </c>
      <c r="F517" s="7" t="str">
        <f t="shared" si="57"/>
        <v/>
      </c>
      <c r="G517" s="7">
        <f t="shared" si="59"/>
        <v>-1</v>
      </c>
      <c r="H517" s="8">
        <f t="shared" si="58"/>
        <v>-1.165954139137194E-3</v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0</v>
      </c>
      <c r="D519" s="6">
        <v>0</v>
      </c>
      <c r="E519" s="7" t="str">
        <f t="shared" si="56"/>
        <v/>
      </c>
      <c r="F519" s="7" t="str">
        <f t="shared" si="57"/>
        <v/>
      </c>
      <c r="G519" s="7" t="str">
        <f t="shared" si="59"/>
        <v xml:space="preserve"> </v>
      </c>
      <c r="H519" s="8" t="str">
        <f t="shared" si="58"/>
        <v/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4</v>
      </c>
      <c r="E528" s="7" t="str">
        <f t="shared" si="56"/>
        <v/>
      </c>
      <c r="F528" s="7">
        <f t="shared" si="57"/>
        <v>2.9455081001472753E-3</v>
      </c>
      <c r="G528" s="7">
        <f t="shared" si="59"/>
        <v>1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2</v>
      </c>
      <c r="D530" s="6">
        <v>2</v>
      </c>
      <c r="E530" s="7">
        <f t="shared" si="56"/>
        <v>7.7730275942479595E-4</v>
      </c>
      <c r="F530" s="7">
        <f t="shared" si="57"/>
        <v>1.4727540500736377E-3</v>
      </c>
      <c r="G530" s="7">
        <f t="shared" si="59"/>
        <v>0</v>
      </c>
      <c r="H530" s="8">
        <f t="shared" si="58"/>
        <v>0</v>
      </c>
    </row>
    <row r="531" spans="1:8" x14ac:dyDescent="0.2">
      <c r="A531" s="27"/>
      <c r="B531" s="15" t="s">
        <v>509</v>
      </c>
      <c r="C531" s="12">
        <v>2</v>
      </c>
      <c r="D531" s="6">
        <v>0</v>
      </c>
      <c r="E531" s="7">
        <f t="shared" si="56"/>
        <v>7.7730275942479595E-4</v>
      </c>
      <c r="F531" s="7" t="str">
        <f t="shared" si="57"/>
        <v/>
      </c>
      <c r="G531" s="7">
        <f t="shared" si="59"/>
        <v>-1</v>
      </c>
      <c r="H531" s="8">
        <f t="shared" si="58"/>
        <v>-7.7730275942479595E-4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153</v>
      </c>
      <c r="D535" s="6">
        <v>3</v>
      </c>
      <c r="E535" s="7">
        <f t="shared" si="56"/>
        <v>5.9463661095996892E-2</v>
      </c>
      <c r="F535" s="7">
        <f t="shared" si="57"/>
        <v>2.2091310751104565E-3</v>
      </c>
      <c r="G535" s="7">
        <f t="shared" si="59"/>
        <v>-0.98039215686274506</v>
      </c>
      <c r="H535" s="8">
        <f t="shared" si="58"/>
        <v>-5.8297706956859693E-2</v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50</v>
      </c>
      <c r="D537" s="6">
        <v>29</v>
      </c>
      <c r="E537" s="7">
        <f t="shared" si="56"/>
        <v>1.9432568985619899E-2</v>
      </c>
      <c r="F537" s="7">
        <f t="shared" si="57"/>
        <v>2.1354933726067747E-2</v>
      </c>
      <c r="G537" s="7">
        <f t="shared" si="59"/>
        <v>-0.42</v>
      </c>
      <c r="H537" s="8">
        <f t="shared" si="58"/>
        <v>-8.1616789739603571E-3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1</v>
      </c>
      <c r="D541" s="6">
        <v>1</v>
      </c>
      <c r="E541" s="7">
        <f t="shared" si="56"/>
        <v>3.8865137971239797E-4</v>
      </c>
      <c r="F541" s="7">
        <f t="shared" si="57"/>
        <v>7.3637702503681884E-4</v>
      </c>
      <c r="G541" s="7">
        <f t="shared" si="59"/>
        <v>0</v>
      </c>
      <c r="H541" s="8">
        <f t="shared" si="58"/>
        <v>0</v>
      </c>
    </row>
    <row r="542" spans="1:8" ht="25.5" x14ac:dyDescent="0.2">
      <c r="A542" s="27"/>
      <c r="B542" s="15" t="s">
        <v>520</v>
      </c>
      <c r="C542" s="12">
        <v>2</v>
      </c>
      <c r="D542" s="6">
        <v>0</v>
      </c>
      <c r="E542" s="7">
        <f t="shared" si="56"/>
        <v>7.7730275942479595E-4</v>
      </c>
      <c r="F542" s="7" t="str">
        <f t="shared" si="57"/>
        <v/>
      </c>
      <c r="G542" s="7">
        <f t="shared" si="59"/>
        <v>-1</v>
      </c>
      <c r="H542" s="8">
        <f t="shared" si="58"/>
        <v>-7.7730275942479595E-4</v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1</v>
      </c>
      <c r="E545" s="7" t="str">
        <f t="shared" si="56"/>
        <v/>
      </c>
      <c r="F545" s="7">
        <f t="shared" si="57"/>
        <v>7.3637702503681884E-4</v>
      </c>
      <c r="G545" s="7">
        <f t="shared" si="59"/>
        <v>1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1</v>
      </c>
      <c r="D548" s="6">
        <v>0</v>
      </c>
      <c r="E548" s="7">
        <f t="shared" si="56"/>
        <v>3.8865137971239797E-4</v>
      </c>
      <c r="F548" s="7" t="str">
        <f t="shared" si="57"/>
        <v/>
      </c>
      <c r="G548" s="7">
        <f t="shared" si="59"/>
        <v>-1</v>
      </c>
      <c r="H548" s="8">
        <f t="shared" si="58"/>
        <v>-3.8865137971239797E-4</v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38</v>
      </c>
      <c r="D552" s="6">
        <v>4</v>
      </c>
      <c r="E552" s="7">
        <f t="shared" si="56"/>
        <v>1.4768752429071124E-2</v>
      </c>
      <c r="F552" s="7">
        <f t="shared" si="57"/>
        <v>2.9455081001472753E-3</v>
      </c>
      <c r="G552" s="7">
        <f t="shared" si="59"/>
        <v>-0.89473684210526316</v>
      </c>
      <c r="H552" s="8">
        <f t="shared" si="58"/>
        <v>-1.3214146910221531E-2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1</v>
      </c>
      <c r="E554" s="7" t="str">
        <f t="shared" ref="E554:E595" si="60">+IF(C554=0,"",C554/C$362)</f>
        <v/>
      </c>
      <c r="F554" s="7">
        <f t="shared" ref="F554:F595" si="61">+IF(D554=0,"",D554/D$362)</f>
        <v>7.3637702503681884E-4</v>
      </c>
      <c r="G554" s="7">
        <f t="shared" si="59"/>
        <v>1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18</v>
      </c>
      <c r="D555" s="6">
        <v>1</v>
      </c>
      <c r="E555" s="7">
        <f t="shared" si="60"/>
        <v>6.9957248348231638E-3</v>
      </c>
      <c r="F555" s="7">
        <f t="shared" si="61"/>
        <v>7.3637702503681884E-4</v>
      </c>
      <c r="G555" s="7">
        <f t="shared" ref="G555:G595" si="63">+IF(AND(C555=0,D555=0)," ",IF(C555=0,1,IF(D555=0,-1,(D555-C555)/C555)))</f>
        <v>-0.94444444444444442</v>
      </c>
      <c r="H555" s="8">
        <f t="shared" si="62"/>
        <v>-6.6070734551107657E-3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3</v>
      </c>
      <c r="D557" s="6">
        <v>0</v>
      </c>
      <c r="E557" s="7">
        <f t="shared" si="60"/>
        <v>1.165954139137194E-3</v>
      </c>
      <c r="F557" s="7" t="str">
        <f t="shared" si="61"/>
        <v/>
      </c>
      <c r="G557" s="7">
        <f t="shared" si="63"/>
        <v>-1</v>
      </c>
      <c r="H557" s="8">
        <f t="shared" si="62"/>
        <v>-1.165954139137194E-3</v>
      </c>
    </row>
    <row r="558" spans="1:8" x14ac:dyDescent="0.2">
      <c r="A558" s="27"/>
      <c r="B558" s="15" t="s">
        <v>536</v>
      </c>
      <c r="C558" s="12">
        <v>24</v>
      </c>
      <c r="D558" s="6">
        <v>25</v>
      </c>
      <c r="E558" s="7">
        <f t="shared" si="60"/>
        <v>9.3276331130975523E-3</v>
      </c>
      <c r="F558" s="7">
        <f t="shared" si="61"/>
        <v>1.8409425625920472E-2</v>
      </c>
      <c r="G558" s="7">
        <f t="shared" si="63"/>
        <v>4.1666666666666664E-2</v>
      </c>
      <c r="H558" s="8">
        <f t="shared" si="62"/>
        <v>3.8865137971239797E-4</v>
      </c>
    </row>
    <row r="559" spans="1:8" x14ac:dyDescent="0.2">
      <c r="A559" s="27"/>
      <c r="B559" s="15" t="s">
        <v>537</v>
      </c>
      <c r="C559" s="12">
        <v>49</v>
      </c>
      <c r="D559" s="6">
        <v>12</v>
      </c>
      <c r="E559" s="7">
        <f t="shared" si="60"/>
        <v>1.9043917605907502E-2</v>
      </c>
      <c r="F559" s="7">
        <f t="shared" si="61"/>
        <v>8.836524300441826E-3</v>
      </c>
      <c r="G559" s="7">
        <f t="shared" si="63"/>
        <v>-0.75510204081632648</v>
      </c>
      <c r="H559" s="8">
        <f t="shared" si="62"/>
        <v>-1.4380101049358725E-2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3</v>
      </c>
      <c r="D562" s="6">
        <v>0</v>
      </c>
      <c r="E562" s="7">
        <f t="shared" si="60"/>
        <v>1.165954139137194E-3</v>
      </c>
      <c r="F562" s="7" t="str">
        <f t="shared" si="61"/>
        <v/>
      </c>
      <c r="G562" s="7">
        <f t="shared" si="63"/>
        <v>-1</v>
      </c>
      <c r="H562" s="8">
        <f t="shared" si="62"/>
        <v>-1.165954139137194E-3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3</v>
      </c>
      <c r="D566" s="6">
        <v>0</v>
      </c>
      <c r="E566" s="7">
        <f t="shared" si="60"/>
        <v>1.165954139137194E-3</v>
      </c>
      <c r="F566" s="7" t="str">
        <f t="shared" si="61"/>
        <v/>
      </c>
      <c r="G566" s="7">
        <f t="shared" si="63"/>
        <v>-1</v>
      </c>
      <c r="H566" s="8">
        <f t="shared" si="62"/>
        <v>-1.165954139137194E-3</v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0</v>
      </c>
      <c r="D568" s="6">
        <v>0</v>
      </c>
      <c r="E568" s="7" t="str">
        <f t="shared" si="60"/>
        <v/>
      </c>
      <c r="F568" s="7" t="str">
        <f t="shared" si="61"/>
        <v/>
      </c>
      <c r="G568" s="7" t="str">
        <f t="shared" si="63"/>
        <v xml:space="preserve"> </v>
      </c>
      <c r="H568" s="8" t="str">
        <f t="shared" si="62"/>
        <v/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19</v>
      </c>
      <c r="D571" s="6">
        <v>0</v>
      </c>
      <c r="E571" s="7">
        <f t="shared" si="60"/>
        <v>7.3843762145355618E-3</v>
      </c>
      <c r="F571" s="7" t="str">
        <f t="shared" si="61"/>
        <v/>
      </c>
      <c r="G571" s="7">
        <f t="shared" si="63"/>
        <v>-1</v>
      </c>
      <c r="H571" s="8">
        <f t="shared" si="62"/>
        <v>-7.3843762145355618E-3</v>
      </c>
    </row>
    <row r="572" spans="1:8" ht="25.5" x14ac:dyDescent="0.2">
      <c r="A572" s="27"/>
      <c r="B572" s="15" t="s">
        <v>550</v>
      </c>
      <c r="C572" s="12">
        <v>2</v>
      </c>
      <c r="D572" s="6">
        <v>0</v>
      </c>
      <c r="E572" s="7">
        <f t="shared" si="60"/>
        <v>7.7730275942479595E-4</v>
      </c>
      <c r="F572" s="7" t="str">
        <f t="shared" si="61"/>
        <v/>
      </c>
      <c r="G572" s="7">
        <f t="shared" si="63"/>
        <v>-1</v>
      </c>
      <c r="H572" s="8">
        <f t="shared" si="62"/>
        <v>-7.7730275942479595E-4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11</v>
      </c>
      <c r="D574" s="6">
        <v>13</v>
      </c>
      <c r="E574" s="7">
        <f t="shared" si="60"/>
        <v>4.275165176836378E-3</v>
      </c>
      <c r="F574" s="7">
        <f t="shared" si="61"/>
        <v>9.5729013254786458E-3</v>
      </c>
      <c r="G574" s="7">
        <f t="shared" si="63"/>
        <v>0.18181818181818182</v>
      </c>
      <c r="H574" s="8">
        <f t="shared" si="62"/>
        <v>7.7730275942479606E-4</v>
      </c>
    </row>
    <row r="575" spans="1:8" ht="25.5" x14ac:dyDescent="0.2">
      <c r="A575" s="27"/>
      <c r="B575" s="15" t="s">
        <v>553</v>
      </c>
      <c r="C575" s="12">
        <v>8</v>
      </c>
      <c r="D575" s="6">
        <v>0</v>
      </c>
      <c r="E575" s="7">
        <f t="shared" si="60"/>
        <v>3.1092110376991838E-3</v>
      </c>
      <c r="F575" s="7" t="str">
        <f t="shared" si="61"/>
        <v/>
      </c>
      <c r="G575" s="7">
        <f t="shared" si="63"/>
        <v>-1</v>
      </c>
      <c r="H575" s="8">
        <f t="shared" si="62"/>
        <v>-3.1092110376991838E-3</v>
      </c>
    </row>
    <row r="576" spans="1:8" x14ac:dyDescent="0.2">
      <c r="A576" s="27"/>
      <c r="B576" s="15" t="s">
        <v>554</v>
      </c>
      <c r="C576" s="12">
        <v>0</v>
      </c>
      <c r="D576" s="6">
        <v>0</v>
      </c>
      <c r="E576" s="7" t="str">
        <f t="shared" si="60"/>
        <v/>
      </c>
      <c r="F576" s="7" t="str">
        <f t="shared" si="61"/>
        <v/>
      </c>
      <c r="G576" s="7" t="str">
        <f t="shared" si="63"/>
        <v xml:space="preserve"> 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137</v>
      </c>
      <c r="D579" s="6">
        <v>12</v>
      </c>
      <c r="E579" s="7">
        <f t="shared" si="60"/>
        <v>5.3245239020598523E-2</v>
      </c>
      <c r="F579" s="7">
        <f t="shared" si="61"/>
        <v>8.836524300441826E-3</v>
      </c>
      <c r="G579" s="7">
        <f t="shared" si="63"/>
        <v>-0.91240875912408759</v>
      </c>
      <c r="H579" s="8">
        <f t="shared" si="62"/>
        <v>-4.8581422464049749E-2</v>
      </c>
    </row>
    <row r="580" spans="1:8" ht="25.5" x14ac:dyDescent="0.2">
      <c r="A580" s="27"/>
      <c r="B580" s="15" t="s">
        <v>558</v>
      </c>
      <c r="C580" s="12">
        <v>100</v>
      </c>
      <c r="D580" s="6">
        <v>74</v>
      </c>
      <c r="E580" s="7">
        <f t="shared" si="60"/>
        <v>3.8865137971239798E-2</v>
      </c>
      <c r="F580" s="7">
        <f t="shared" si="61"/>
        <v>5.4491899852724596E-2</v>
      </c>
      <c r="G580" s="7">
        <f t="shared" si="63"/>
        <v>-0.26</v>
      </c>
      <c r="H580" s="8">
        <f t="shared" si="62"/>
        <v>-1.0104935872522348E-2</v>
      </c>
    </row>
    <row r="581" spans="1:8" x14ac:dyDescent="0.2">
      <c r="A581" s="27"/>
      <c r="B581" s="15" t="s">
        <v>559</v>
      </c>
      <c r="C581" s="12">
        <v>44</v>
      </c>
      <c r="D581" s="6">
        <v>12</v>
      </c>
      <c r="E581" s="7">
        <f t="shared" si="60"/>
        <v>1.7100660707345512E-2</v>
      </c>
      <c r="F581" s="7">
        <f t="shared" si="61"/>
        <v>8.836524300441826E-3</v>
      </c>
      <c r="G581" s="7">
        <f t="shared" si="63"/>
        <v>-0.72727272727272729</v>
      </c>
      <c r="H581" s="8">
        <f t="shared" si="62"/>
        <v>-1.2436844150796737E-2</v>
      </c>
    </row>
    <row r="582" spans="1:8" x14ac:dyDescent="0.2">
      <c r="A582" s="27"/>
      <c r="B582" s="15" t="s">
        <v>560</v>
      </c>
      <c r="C582" s="12">
        <v>2</v>
      </c>
      <c r="D582" s="6">
        <v>1</v>
      </c>
      <c r="E582" s="7">
        <f t="shared" si="60"/>
        <v>7.7730275942479595E-4</v>
      </c>
      <c r="F582" s="7">
        <f t="shared" si="61"/>
        <v>7.3637702503681884E-4</v>
      </c>
      <c r="G582" s="7">
        <f t="shared" si="63"/>
        <v>-0.5</v>
      </c>
      <c r="H582" s="8">
        <f t="shared" si="62"/>
        <v>-3.8865137971239797E-4</v>
      </c>
    </row>
    <row r="583" spans="1:8" x14ac:dyDescent="0.2">
      <c r="A583" s="27"/>
      <c r="B583" s="15" t="s">
        <v>561</v>
      </c>
      <c r="C583" s="12">
        <v>13</v>
      </c>
      <c r="D583" s="6">
        <v>4</v>
      </c>
      <c r="E583" s="7">
        <f t="shared" si="60"/>
        <v>5.0524679362611733E-3</v>
      </c>
      <c r="F583" s="7">
        <f t="shared" si="61"/>
        <v>2.9455081001472753E-3</v>
      </c>
      <c r="G583" s="7">
        <f t="shared" si="63"/>
        <v>-0.69230769230769229</v>
      </c>
      <c r="H583" s="8">
        <f t="shared" si="62"/>
        <v>-3.4978624174115814E-3</v>
      </c>
    </row>
    <row r="584" spans="1:8" x14ac:dyDescent="0.2">
      <c r="A584" s="27"/>
      <c r="B584" s="15" t="s">
        <v>562</v>
      </c>
      <c r="C584" s="12">
        <v>4</v>
      </c>
      <c r="D584" s="6">
        <v>0</v>
      </c>
      <c r="E584" s="7">
        <f t="shared" si="60"/>
        <v>1.5546055188495919E-3</v>
      </c>
      <c r="F584" s="7" t="str">
        <f t="shared" si="61"/>
        <v/>
      </c>
      <c r="G584" s="7">
        <f t="shared" si="63"/>
        <v>-1</v>
      </c>
      <c r="H584" s="8">
        <f t="shared" si="62"/>
        <v>-1.5546055188495919E-3</v>
      </c>
    </row>
    <row r="585" spans="1:8" x14ac:dyDescent="0.2">
      <c r="A585" s="27"/>
      <c r="B585" s="15" t="s">
        <v>563</v>
      </c>
      <c r="C585" s="12">
        <v>4</v>
      </c>
      <c r="D585" s="6">
        <v>8</v>
      </c>
      <c r="E585" s="7">
        <f t="shared" si="60"/>
        <v>1.5546055188495919E-3</v>
      </c>
      <c r="F585" s="7">
        <f t="shared" si="61"/>
        <v>5.8910162002945507E-3</v>
      </c>
      <c r="G585" s="7">
        <f t="shared" si="63"/>
        <v>1</v>
      </c>
      <c r="H585" s="8">
        <f t="shared" si="62"/>
        <v>1.5546055188495919E-3</v>
      </c>
    </row>
    <row r="586" spans="1:8" x14ac:dyDescent="0.2">
      <c r="A586" s="27"/>
      <c r="B586" s="15" t="s">
        <v>564</v>
      </c>
      <c r="C586" s="12">
        <v>1</v>
      </c>
      <c r="D586" s="6">
        <v>0</v>
      </c>
      <c r="E586" s="7">
        <f t="shared" si="60"/>
        <v>3.8865137971239797E-4</v>
      </c>
      <c r="F586" s="7" t="str">
        <f t="shared" si="61"/>
        <v/>
      </c>
      <c r="G586" s="7">
        <f t="shared" si="63"/>
        <v>-1</v>
      </c>
      <c r="H586" s="8">
        <f t="shared" si="62"/>
        <v>-3.8865137971239797E-4</v>
      </c>
    </row>
    <row r="587" spans="1:8" x14ac:dyDescent="0.2">
      <c r="A587" s="27"/>
      <c r="B587" s="15" t="s">
        <v>565</v>
      </c>
      <c r="C587" s="12">
        <v>21</v>
      </c>
      <c r="D587" s="6">
        <v>6</v>
      </c>
      <c r="E587" s="7">
        <f t="shared" si="60"/>
        <v>8.1616789739603571E-3</v>
      </c>
      <c r="F587" s="7">
        <f t="shared" si="61"/>
        <v>4.418262150220913E-3</v>
      </c>
      <c r="G587" s="7">
        <f t="shared" si="63"/>
        <v>-0.7142857142857143</v>
      </c>
      <c r="H587" s="8">
        <f t="shared" si="62"/>
        <v>-5.8297706956859695E-3</v>
      </c>
    </row>
    <row r="588" spans="1:8" x14ac:dyDescent="0.2">
      <c r="A588" s="27"/>
      <c r="B588" s="15" t="s">
        <v>566</v>
      </c>
      <c r="C588" s="12">
        <v>24</v>
      </c>
      <c r="D588" s="6">
        <v>17</v>
      </c>
      <c r="E588" s="7">
        <f t="shared" si="60"/>
        <v>9.3276331130975523E-3</v>
      </c>
      <c r="F588" s="7">
        <f t="shared" si="61"/>
        <v>1.2518409425625921E-2</v>
      </c>
      <c r="G588" s="7">
        <f t="shared" si="63"/>
        <v>-0.29166666666666669</v>
      </c>
      <c r="H588" s="8">
        <f t="shared" si="62"/>
        <v>-2.7205596579867861E-3</v>
      </c>
    </row>
    <row r="589" spans="1:8" x14ac:dyDescent="0.2">
      <c r="A589" s="27"/>
      <c r="B589" s="15" t="s">
        <v>567</v>
      </c>
      <c r="C589" s="12">
        <v>0</v>
      </c>
      <c r="D589" s="6">
        <v>8</v>
      </c>
      <c r="E589" s="7" t="str">
        <f t="shared" si="60"/>
        <v/>
      </c>
      <c r="F589" s="7">
        <f t="shared" si="61"/>
        <v>5.8910162002945507E-3</v>
      </c>
      <c r="G589" s="7">
        <f t="shared" si="63"/>
        <v>1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0</v>
      </c>
      <c r="E590" s="7" t="str">
        <f t="shared" si="60"/>
        <v/>
      </c>
      <c r="F590" s="7" t="str">
        <f t="shared" si="61"/>
        <v/>
      </c>
      <c r="G590" s="7" t="str">
        <f t="shared" si="63"/>
        <v xml:space="preserve"> 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898</v>
      </c>
      <c r="D601" s="20">
        <f>SUM(D602:D629)</f>
        <v>392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-0.56347438752783963</v>
      </c>
      <c r="H601" s="21">
        <f t="shared" ref="H601:H629" si="66">+IF(OR(AND(E601=""),(G601="")),"",E601*G601)</f>
        <v>-0.56347438752783963</v>
      </c>
    </row>
    <row r="602" spans="1:8" x14ac:dyDescent="0.2">
      <c r="A602" s="27"/>
      <c r="B602" s="14" t="s">
        <v>574</v>
      </c>
      <c r="C602" s="25">
        <v>0</v>
      </c>
      <c r="D602" s="22">
        <v>2</v>
      </c>
      <c r="E602" s="23" t="str">
        <f t="shared" si="64"/>
        <v/>
      </c>
      <c r="F602" s="23">
        <f t="shared" si="65"/>
        <v>5.1020408163265302E-3</v>
      </c>
      <c r="G602" s="23">
        <f t="shared" ref="G602:G629" si="67">+IF(AND(C602=0,D602=0)," ",IF(C602=0,1,IF(D602=0,-1,(D602-C602)/C602)))</f>
        <v>1</v>
      </c>
      <c r="H602" s="24" t="str">
        <f t="shared" si="66"/>
        <v/>
      </c>
    </row>
    <row r="603" spans="1:8" x14ac:dyDescent="0.2">
      <c r="A603" s="27"/>
      <c r="B603" s="15" t="s">
        <v>575</v>
      </c>
      <c r="C603" s="12">
        <v>15</v>
      </c>
      <c r="D603" s="6">
        <v>1</v>
      </c>
      <c r="E603" s="7">
        <f t="shared" si="64"/>
        <v>1.670378619153675E-2</v>
      </c>
      <c r="F603" s="7">
        <f t="shared" si="65"/>
        <v>2.5510204081632651E-3</v>
      </c>
      <c r="G603" s="7">
        <f t="shared" si="67"/>
        <v>-0.93333333333333335</v>
      </c>
      <c r="H603" s="8">
        <f t="shared" si="66"/>
        <v>-1.5590200445434301E-2</v>
      </c>
    </row>
    <row r="604" spans="1:8" ht="25.5" x14ac:dyDescent="0.2">
      <c r="A604" s="27"/>
      <c r="B604" s="15" t="s">
        <v>576</v>
      </c>
      <c r="C604" s="12">
        <v>44</v>
      </c>
      <c r="D604" s="6">
        <v>43</v>
      </c>
      <c r="E604" s="7">
        <f t="shared" si="64"/>
        <v>4.8997772828507792E-2</v>
      </c>
      <c r="F604" s="7">
        <f t="shared" si="65"/>
        <v>0.10969387755102041</v>
      </c>
      <c r="G604" s="7">
        <f t="shared" si="67"/>
        <v>-2.2727272727272728E-2</v>
      </c>
      <c r="H604" s="8">
        <f t="shared" si="66"/>
        <v>-1.1135857461024498E-3</v>
      </c>
    </row>
    <row r="605" spans="1:8" x14ac:dyDescent="0.2">
      <c r="A605" s="27"/>
      <c r="B605" s="15" t="s">
        <v>577</v>
      </c>
      <c r="C605" s="12">
        <v>34</v>
      </c>
      <c r="D605" s="6">
        <v>33</v>
      </c>
      <c r="E605" s="7">
        <f t="shared" si="64"/>
        <v>3.7861915367483297E-2</v>
      </c>
      <c r="F605" s="7">
        <f t="shared" si="65"/>
        <v>8.4183673469387751E-2</v>
      </c>
      <c r="G605" s="7">
        <f t="shared" si="67"/>
        <v>-2.9411764705882353E-2</v>
      </c>
      <c r="H605" s="8">
        <f t="shared" si="66"/>
        <v>-1.1135857461024498E-3</v>
      </c>
    </row>
    <row r="606" spans="1:8" x14ac:dyDescent="0.2">
      <c r="A606" s="27"/>
      <c r="B606" s="15" t="s">
        <v>578</v>
      </c>
      <c r="C606" s="12">
        <v>7</v>
      </c>
      <c r="D606" s="6">
        <v>33</v>
      </c>
      <c r="E606" s="7">
        <f t="shared" si="64"/>
        <v>7.7951002227171495E-3</v>
      </c>
      <c r="F606" s="7">
        <f t="shared" si="65"/>
        <v>8.4183673469387751E-2</v>
      </c>
      <c r="G606" s="7">
        <f t="shared" si="67"/>
        <v>3.7142857142857144</v>
      </c>
      <c r="H606" s="8">
        <f t="shared" si="66"/>
        <v>2.89532293986637E-2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5</v>
      </c>
      <c r="E610" s="7" t="str">
        <f t="shared" si="64"/>
        <v/>
      </c>
      <c r="F610" s="7">
        <f t="shared" si="65"/>
        <v>1.2755102040816327E-2</v>
      </c>
      <c r="G610" s="7">
        <f t="shared" si="67"/>
        <v>1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20</v>
      </c>
      <c r="D612" s="6">
        <v>31</v>
      </c>
      <c r="E612" s="7">
        <f t="shared" si="64"/>
        <v>2.2271714922048998E-2</v>
      </c>
      <c r="F612" s="7">
        <f t="shared" si="65"/>
        <v>7.9081632653061229E-2</v>
      </c>
      <c r="G612" s="7">
        <f t="shared" si="67"/>
        <v>0.55000000000000004</v>
      </c>
      <c r="H612" s="8">
        <f t="shared" si="66"/>
        <v>1.224944320712695E-2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1</v>
      </c>
      <c r="E614" s="7" t="str">
        <f t="shared" si="64"/>
        <v/>
      </c>
      <c r="F614" s="7">
        <f t="shared" si="65"/>
        <v>2.5510204081632651E-3</v>
      </c>
      <c r="G614" s="7">
        <f t="shared" si="67"/>
        <v>1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166</v>
      </c>
      <c r="D616" s="6">
        <v>105</v>
      </c>
      <c r="E616" s="7">
        <f t="shared" si="64"/>
        <v>0.18485523385300667</v>
      </c>
      <c r="F616" s="7">
        <f t="shared" si="65"/>
        <v>0.26785714285714285</v>
      </c>
      <c r="G616" s="7">
        <f t="shared" si="67"/>
        <v>-0.36746987951807231</v>
      </c>
      <c r="H616" s="8">
        <f t="shared" si="66"/>
        <v>-6.7928730512249444E-2</v>
      </c>
    </row>
    <row r="617" spans="1:8" x14ac:dyDescent="0.2">
      <c r="A617" s="27"/>
      <c r="B617" s="15" t="s">
        <v>589</v>
      </c>
      <c r="C617" s="12">
        <v>10</v>
      </c>
      <c r="D617" s="6">
        <v>0</v>
      </c>
      <c r="E617" s="7">
        <f t="shared" si="64"/>
        <v>1.1135857461024499E-2</v>
      </c>
      <c r="F617" s="7" t="str">
        <f t="shared" si="65"/>
        <v/>
      </c>
      <c r="G617" s="7">
        <f t="shared" si="67"/>
        <v>-1</v>
      </c>
      <c r="H617" s="8">
        <f t="shared" si="66"/>
        <v>-1.1135857461024499E-2</v>
      </c>
    </row>
    <row r="618" spans="1:8" x14ac:dyDescent="0.2">
      <c r="A618" s="27"/>
      <c r="B618" s="15" t="s">
        <v>590</v>
      </c>
      <c r="C618" s="12">
        <v>4</v>
      </c>
      <c r="D618" s="6">
        <v>8</v>
      </c>
      <c r="E618" s="7">
        <f t="shared" si="64"/>
        <v>4.4543429844097994E-3</v>
      </c>
      <c r="F618" s="7">
        <f t="shared" si="65"/>
        <v>2.0408163265306121E-2</v>
      </c>
      <c r="G618" s="7">
        <f t="shared" si="67"/>
        <v>1</v>
      </c>
      <c r="H618" s="8">
        <f t="shared" si="66"/>
        <v>4.4543429844097994E-3</v>
      </c>
    </row>
    <row r="619" spans="1:8" x14ac:dyDescent="0.2">
      <c r="A619" s="27"/>
      <c r="B619" s="15" t="s">
        <v>591</v>
      </c>
      <c r="C619" s="12">
        <v>155</v>
      </c>
      <c r="D619" s="6">
        <v>76</v>
      </c>
      <c r="E619" s="7">
        <f t="shared" si="64"/>
        <v>0.17260579064587972</v>
      </c>
      <c r="F619" s="7">
        <f t="shared" si="65"/>
        <v>0.19387755102040816</v>
      </c>
      <c r="G619" s="7">
        <f t="shared" si="67"/>
        <v>-0.50967741935483868</v>
      </c>
      <c r="H619" s="8">
        <f t="shared" si="66"/>
        <v>-8.7973273942093533E-2</v>
      </c>
    </row>
    <row r="620" spans="1:8" x14ac:dyDescent="0.2">
      <c r="A620" s="27"/>
      <c r="B620" s="15" t="s">
        <v>592</v>
      </c>
      <c r="C620" s="12">
        <v>13</v>
      </c>
      <c r="D620" s="6">
        <v>0</v>
      </c>
      <c r="E620" s="7">
        <f t="shared" si="64"/>
        <v>1.4476614699331848E-2</v>
      </c>
      <c r="F620" s="7" t="str">
        <f t="shared" si="65"/>
        <v/>
      </c>
      <c r="G620" s="7">
        <f t="shared" si="67"/>
        <v>-1</v>
      </c>
      <c r="H620" s="8">
        <f t="shared" si="66"/>
        <v>-1.4476614699331848E-2</v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0</v>
      </c>
      <c r="D622" s="6">
        <v>1</v>
      </c>
      <c r="E622" s="7" t="str">
        <f t="shared" si="64"/>
        <v/>
      </c>
      <c r="F622" s="7">
        <f t="shared" si="65"/>
        <v>2.5510204081632651E-3</v>
      </c>
      <c r="G622" s="7">
        <f t="shared" si="67"/>
        <v>1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344</v>
      </c>
      <c r="D625" s="6">
        <v>40</v>
      </c>
      <c r="E625" s="7">
        <f t="shared" si="64"/>
        <v>0.38307349665924278</v>
      </c>
      <c r="F625" s="7">
        <f t="shared" si="65"/>
        <v>0.10204081632653061</v>
      </c>
      <c r="G625" s="7">
        <f t="shared" si="67"/>
        <v>-0.88372093023255816</v>
      </c>
      <c r="H625" s="8">
        <f t="shared" si="66"/>
        <v>-0.3385300668151448</v>
      </c>
    </row>
    <row r="626" spans="1:8" x14ac:dyDescent="0.2">
      <c r="A626" s="27"/>
      <c r="B626" s="15" t="s">
        <v>598</v>
      </c>
      <c r="C626" s="12">
        <v>0</v>
      </c>
      <c r="D626" s="6">
        <v>1</v>
      </c>
      <c r="E626" s="7" t="str">
        <f t="shared" si="64"/>
        <v/>
      </c>
      <c r="F626" s="7">
        <f t="shared" si="65"/>
        <v>2.5510204081632651E-3</v>
      </c>
      <c r="G626" s="7">
        <f t="shared" si="67"/>
        <v>1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0</v>
      </c>
      <c r="D628" s="6">
        <v>0</v>
      </c>
      <c r="E628" s="7" t="str">
        <f t="shared" si="64"/>
        <v/>
      </c>
      <c r="F628" s="7" t="str">
        <f t="shared" si="65"/>
        <v/>
      </c>
      <c r="G628" s="7" t="str">
        <f t="shared" si="67"/>
        <v xml:space="preserve"> </v>
      </c>
      <c r="H628" s="8" t="str">
        <f t="shared" si="66"/>
        <v/>
      </c>
    </row>
    <row r="629" spans="1:8" ht="26.25" thickBot="1" x14ac:dyDescent="0.25">
      <c r="A629" s="27"/>
      <c r="B629" s="16" t="s">
        <v>601</v>
      </c>
      <c r="C629" s="13">
        <v>86</v>
      </c>
      <c r="D629" s="9">
        <v>12</v>
      </c>
      <c r="E629" s="10">
        <f t="shared" si="64"/>
        <v>9.5768374164810696E-2</v>
      </c>
      <c r="F629" s="10">
        <f t="shared" si="65"/>
        <v>3.0612244897959183E-2</v>
      </c>
      <c r="G629" s="10">
        <f t="shared" si="67"/>
        <v>-0.86046511627906974</v>
      </c>
      <c r="H629" s="11">
        <f t="shared" si="66"/>
        <v>-8.2405345211581299E-2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.75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614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615</v>
      </c>
      <c r="C8" s="20">
        <f>+C19+C76+C181+C362+C601</f>
        <v>4461</v>
      </c>
      <c r="D8" s="20">
        <f>+D19+D76+D181+D362+D601</f>
        <v>2955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-0.33759246805648957</v>
      </c>
      <c r="H8" s="21">
        <f t="shared" ref="H8:H13" si="1">+IF(OR(AND(E8=""),(G8="")),"",E8*G8)</f>
        <v>-0.33759246805648957</v>
      </c>
    </row>
    <row r="9" spans="1:8" x14ac:dyDescent="0.2">
      <c r="A9" s="27"/>
      <c r="B9" s="14" t="s">
        <v>8</v>
      </c>
      <c r="C9" s="12">
        <f>+C19</f>
        <v>36</v>
      </c>
      <c r="D9" s="6">
        <f>+D19</f>
        <v>23</v>
      </c>
      <c r="E9" s="7">
        <f t="shared" ref="E9:F13" si="2">+C9/C$8</f>
        <v>8.0699394754539348E-3</v>
      </c>
      <c r="F9" s="7">
        <f t="shared" si="2"/>
        <v>7.7834179357021997E-3</v>
      </c>
      <c r="G9" s="7">
        <f t="shared" si="0"/>
        <v>-0.3611111111111111</v>
      </c>
      <c r="H9" s="8">
        <f t="shared" si="1"/>
        <v>-2.9141448105805875E-3</v>
      </c>
    </row>
    <row r="10" spans="1:8" x14ac:dyDescent="0.2">
      <c r="A10" s="27"/>
      <c r="B10" s="15" t="s">
        <v>9</v>
      </c>
      <c r="C10" s="12">
        <f>+C76</f>
        <v>361</v>
      </c>
      <c r="D10" s="6">
        <f>+D76</f>
        <v>332</v>
      </c>
      <c r="E10" s="7">
        <f t="shared" si="2"/>
        <v>8.092355973996862E-2</v>
      </c>
      <c r="F10" s="7">
        <f t="shared" si="2"/>
        <v>0.11235194585448392</v>
      </c>
      <c r="G10" s="7">
        <f t="shared" si="0"/>
        <v>-8.0332409972299165E-2</v>
      </c>
      <c r="H10" s="8">
        <f t="shared" si="1"/>
        <v>-6.5007845774490026E-3</v>
      </c>
    </row>
    <row r="11" spans="1:8" ht="25.5" x14ac:dyDescent="0.2">
      <c r="A11" s="27"/>
      <c r="B11" s="15" t="s">
        <v>10</v>
      </c>
      <c r="C11" s="12">
        <f>+C181</f>
        <v>705</v>
      </c>
      <c r="D11" s="6">
        <f>+D181</f>
        <v>446</v>
      </c>
      <c r="E11" s="7">
        <f t="shared" si="2"/>
        <v>0.15803631472763954</v>
      </c>
      <c r="F11" s="7">
        <f t="shared" si="2"/>
        <v>0.1509306260575296</v>
      </c>
      <c r="G11" s="7">
        <f t="shared" si="0"/>
        <v>-0.36737588652482267</v>
      </c>
      <c r="H11" s="8">
        <f t="shared" si="1"/>
        <v>-5.8058731226182464E-2</v>
      </c>
    </row>
    <row r="12" spans="1:8" x14ac:dyDescent="0.2">
      <c r="A12" s="27"/>
      <c r="B12" s="15" t="s">
        <v>11</v>
      </c>
      <c r="C12" s="12">
        <f>+C362</f>
        <v>2352</v>
      </c>
      <c r="D12" s="6">
        <f>+D362</f>
        <v>1645</v>
      </c>
      <c r="E12" s="7">
        <f t="shared" si="2"/>
        <v>0.52723604572965699</v>
      </c>
      <c r="F12" s="7">
        <f t="shared" si="2"/>
        <v>0.55668358714043997</v>
      </c>
      <c r="G12" s="7">
        <f t="shared" si="0"/>
        <v>-0.30059523809523808</v>
      </c>
      <c r="H12" s="8">
        <f t="shared" si="1"/>
        <v>-0.15848464469849807</v>
      </c>
    </row>
    <row r="13" spans="1:8" ht="15.75" thickBot="1" x14ac:dyDescent="0.25">
      <c r="A13" s="27"/>
      <c r="B13" s="16" t="s">
        <v>12</v>
      </c>
      <c r="C13" s="13">
        <f>+C601</f>
        <v>1007</v>
      </c>
      <c r="D13" s="9">
        <f>+D601</f>
        <v>509</v>
      </c>
      <c r="E13" s="10">
        <f t="shared" si="2"/>
        <v>0.22573414032728087</v>
      </c>
      <c r="F13" s="10">
        <f t="shared" si="2"/>
        <v>0.17225042301184434</v>
      </c>
      <c r="G13" s="10">
        <f t="shared" si="0"/>
        <v>-0.49453823237338629</v>
      </c>
      <c r="H13" s="11">
        <f t="shared" si="1"/>
        <v>-0.11163416274377941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36</v>
      </c>
      <c r="D19" s="20">
        <f>SUM(D20:D70)</f>
        <v>23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-0.3611111111111111</v>
      </c>
      <c r="H19" s="21">
        <f t="shared" ref="H19:H50" si="5">+IF(OR(AND(E19=""),(G19="")),"",E19*G19)</f>
        <v>-0.3611111111111111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5</v>
      </c>
      <c r="D21" s="6">
        <v>0</v>
      </c>
      <c r="E21" s="7">
        <f t="shared" si="3"/>
        <v>0.1388888888888889</v>
      </c>
      <c r="F21" s="7" t="str">
        <f t="shared" si="4"/>
        <v/>
      </c>
      <c r="G21" s="7">
        <f t="shared" si="6"/>
        <v>-1</v>
      </c>
      <c r="H21" s="8">
        <f t="shared" si="5"/>
        <v>-0.1388888888888889</v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1</v>
      </c>
      <c r="D23" s="6">
        <v>0</v>
      </c>
      <c r="E23" s="7">
        <f t="shared" si="3"/>
        <v>2.7777777777777776E-2</v>
      </c>
      <c r="F23" s="7" t="str">
        <f t="shared" si="4"/>
        <v/>
      </c>
      <c r="G23" s="7">
        <f t="shared" si="6"/>
        <v>-1</v>
      </c>
      <c r="H23" s="8">
        <f t="shared" si="5"/>
        <v>-2.7777777777777776E-2</v>
      </c>
    </row>
    <row r="24" spans="1:8" ht="25.5" x14ac:dyDescent="0.2">
      <c r="A24" s="27"/>
      <c r="B24" s="15" t="s">
        <v>20</v>
      </c>
      <c r="C24" s="12">
        <v>1</v>
      </c>
      <c r="D24" s="6">
        <v>0</v>
      </c>
      <c r="E24" s="7">
        <f t="shared" si="3"/>
        <v>2.7777777777777776E-2</v>
      </c>
      <c r="F24" s="7" t="str">
        <f t="shared" si="4"/>
        <v/>
      </c>
      <c r="G24" s="7">
        <f t="shared" si="6"/>
        <v>-1</v>
      </c>
      <c r="H24" s="8">
        <f t="shared" si="5"/>
        <v>-2.7777777777777776E-2</v>
      </c>
    </row>
    <row r="25" spans="1:8" ht="25.5" x14ac:dyDescent="0.2">
      <c r="A25" s="27"/>
      <c r="B25" s="15" t="s">
        <v>21</v>
      </c>
      <c r="C25" s="12">
        <v>0</v>
      </c>
      <c r="D25" s="6">
        <v>0</v>
      </c>
      <c r="E25" s="7" t="str">
        <f t="shared" si="3"/>
        <v/>
      </c>
      <c r="F25" s="7" t="str">
        <f t="shared" si="4"/>
        <v/>
      </c>
      <c r="G25" s="7" t="str">
        <f t="shared" si="6"/>
        <v xml:space="preserve"> 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4</v>
      </c>
      <c r="D27" s="6">
        <v>0</v>
      </c>
      <c r="E27" s="7">
        <f t="shared" si="3"/>
        <v>0.1111111111111111</v>
      </c>
      <c r="F27" s="7" t="str">
        <f t="shared" si="4"/>
        <v/>
      </c>
      <c r="G27" s="7">
        <f t="shared" si="6"/>
        <v>-1</v>
      </c>
      <c r="H27" s="8">
        <f t="shared" si="5"/>
        <v>-0.1111111111111111</v>
      </c>
    </row>
    <row r="28" spans="1:8" x14ac:dyDescent="0.2">
      <c r="A28" s="27"/>
      <c r="B28" s="15" t="s">
        <v>24</v>
      </c>
      <c r="C28" s="12">
        <v>0</v>
      </c>
      <c r="D28" s="6">
        <v>0</v>
      </c>
      <c r="E28" s="7" t="str">
        <f t="shared" si="3"/>
        <v/>
      </c>
      <c r="F28" s="7" t="str">
        <f t="shared" si="4"/>
        <v/>
      </c>
      <c r="G28" s="7" t="str">
        <f t="shared" si="6"/>
        <v xml:space="preserve"> 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1</v>
      </c>
      <c r="D29" s="6">
        <v>0</v>
      </c>
      <c r="E29" s="7">
        <f t="shared" si="3"/>
        <v>2.7777777777777776E-2</v>
      </c>
      <c r="F29" s="7" t="str">
        <f t="shared" si="4"/>
        <v/>
      </c>
      <c r="G29" s="7">
        <f t="shared" si="6"/>
        <v>-1</v>
      </c>
      <c r="H29" s="8">
        <f t="shared" si="5"/>
        <v>-2.7777777777777776E-2</v>
      </c>
    </row>
    <row r="30" spans="1:8" x14ac:dyDescent="0.2">
      <c r="A30" s="27"/>
      <c r="B30" s="15" t="s">
        <v>26</v>
      </c>
      <c r="C30" s="12">
        <v>1</v>
      </c>
      <c r="D30" s="6">
        <v>0</v>
      </c>
      <c r="E30" s="7">
        <f t="shared" si="3"/>
        <v>2.7777777777777776E-2</v>
      </c>
      <c r="F30" s="7" t="str">
        <f t="shared" si="4"/>
        <v/>
      </c>
      <c r="G30" s="7">
        <f t="shared" si="6"/>
        <v>-1</v>
      </c>
      <c r="H30" s="8">
        <f t="shared" si="5"/>
        <v>-2.7777777777777776E-2</v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1</v>
      </c>
      <c r="E32" s="7" t="str">
        <f t="shared" si="3"/>
        <v/>
      </c>
      <c r="F32" s="7">
        <f t="shared" si="4"/>
        <v>4.3478260869565216E-2</v>
      </c>
      <c r="G32" s="7">
        <f t="shared" si="6"/>
        <v>1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1</v>
      </c>
      <c r="D33" s="6">
        <v>0</v>
      </c>
      <c r="E33" s="7">
        <f t="shared" si="3"/>
        <v>2.7777777777777776E-2</v>
      </c>
      <c r="F33" s="7" t="str">
        <f t="shared" si="4"/>
        <v/>
      </c>
      <c r="G33" s="7">
        <f t="shared" si="6"/>
        <v>-1</v>
      </c>
      <c r="H33" s="8">
        <f t="shared" si="5"/>
        <v>-2.7777777777777776E-2</v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1</v>
      </c>
      <c r="D36" s="6">
        <v>1</v>
      </c>
      <c r="E36" s="7">
        <f t="shared" si="3"/>
        <v>2.7777777777777776E-2</v>
      </c>
      <c r="F36" s="7">
        <f t="shared" si="4"/>
        <v>4.3478260869565216E-2</v>
      </c>
      <c r="G36" s="7">
        <f t="shared" si="6"/>
        <v>0</v>
      </c>
      <c r="H36" s="8">
        <f t="shared" si="5"/>
        <v>0</v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1</v>
      </c>
      <c r="D38" s="6">
        <v>0</v>
      </c>
      <c r="E38" s="7">
        <f t="shared" si="3"/>
        <v>2.7777777777777776E-2</v>
      </c>
      <c r="F38" s="7" t="str">
        <f t="shared" si="4"/>
        <v/>
      </c>
      <c r="G38" s="7">
        <f t="shared" si="6"/>
        <v>-1</v>
      </c>
      <c r="H38" s="8">
        <f t="shared" si="5"/>
        <v>-2.7777777777777776E-2</v>
      </c>
    </row>
    <row r="39" spans="1:8" x14ac:dyDescent="0.2">
      <c r="A39" s="27"/>
      <c r="B39" s="15" t="s">
        <v>35</v>
      </c>
      <c r="C39" s="12">
        <v>0</v>
      </c>
      <c r="D39" s="6">
        <v>0</v>
      </c>
      <c r="E39" s="7" t="str">
        <f t="shared" si="3"/>
        <v/>
      </c>
      <c r="F39" s="7" t="str">
        <f t="shared" si="4"/>
        <v/>
      </c>
      <c r="G39" s="7" t="str">
        <f t="shared" si="6"/>
        <v xml:space="preserve"> </v>
      </c>
      <c r="H39" s="8" t="str">
        <f t="shared" si="5"/>
        <v/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4</v>
      </c>
      <c r="D44" s="6">
        <v>1</v>
      </c>
      <c r="E44" s="7">
        <f t="shared" si="3"/>
        <v>0.1111111111111111</v>
      </c>
      <c r="F44" s="7">
        <f t="shared" si="4"/>
        <v>4.3478260869565216E-2</v>
      </c>
      <c r="G44" s="7">
        <f t="shared" si="6"/>
        <v>-0.75</v>
      </c>
      <c r="H44" s="8">
        <f t="shared" si="5"/>
        <v>-8.3333333333333329E-2</v>
      </c>
    </row>
    <row r="45" spans="1:8" ht="25.5" x14ac:dyDescent="0.2">
      <c r="A45" s="27"/>
      <c r="B45" s="15" t="s">
        <v>41</v>
      </c>
      <c r="C45" s="12">
        <v>0</v>
      </c>
      <c r="D45" s="6">
        <v>0</v>
      </c>
      <c r="E45" s="7" t="str">
        <f t="shared" si="3"/>
        <v/>
      </c>
      <c r="F45" s="7" t="str">
        <f t="shared" si="4"/>
        <v/>
      </c>
      <c r="G45" s="7" t="str">
        <f t="shared" si="6"/>
        <v xml:space="preserve"> </v>
      </c>
      <c r="H45" s="8" t="str">
        <f t="shared" si="5"/>
        <v/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9</v>
      </c>
      <c r="D50" s="6">
        <v>14</v>
      </c>
      <c r="E50" s="7">
        <f t="shared" si="3"/>
        <v>0.25</v>
      </c>
      <c r="F50" s="7">
        <f t="shared" si="4"/>
        <v>0.60869565217391308</v>
      </c>
      <c r="G50" s="7">
        <f t="shared" si="6"/>
        <v>0.55555555555555558</v>
      </c>
      <c r="H50" s="8">
        <f t="shared" si="5"/>
        <v>0.1388888888888889</v>
      </c>
    </row>
    <row r="51" spans="1:8" x14ac:dyDescent="0.2">
      <c r="A51" s="27"/>
      <c r="B51" s="15" t="s">
        <v>47</v>
      </c>
      <c r="C51" s="12">
        <v>0</v>
      </c>
      <c r="D51" s="6">
        <v>0</v>
      </c>
      <c r="E51" s="7" t="str">
        <f t="shared" ref="E51:E70" si="7">+IF(C51=0,"",C51/C$19)</f>
        <v/>
      </c>
      <c r="F51" s="7" t="str">
        <f t="shared" ref="F51:F70" si="8">+IF(D51=0,"",D51/D$19)</f>
        <v/>
      </c>
      <c r="G51" s="7" t="str">
        <f t="shared" si="6"/>
        <v xml:space="preserve"> 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2</v>
      </c>
      <c r="D54" s="6">
        <v>2</v>
      </c>
      <c r="E54" s="7">
        <f t="shared" si="7"/>
        <v>5.5555555555555552E-2</v>
      </c>
      <c r="F54" s="7">
        <f t="shared" si="8"/>
        <v>8.6956521739130432E-2</v>
      </c>
      <c r="G54" s="7">
        <f t="shared" si="10"/>
        <v>0</v>
      </c>
      <c r="H54" s="8">
        <f t="shared" si="9"/>
        <v>0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1</v>
      </c>
      <c r="D59" s="6">
        <v>0</v>
      </c>
      <c r="E59" s="7">
        <f t="shared" si="7"/>
        <v>2.7777777777777776E-2</v>
      </c>
      <c r="F59" s="7" t="str">
        <f t="shared" si="8"/>
        <v/>
      </c>
      <c r="G59" s="7">
        <f t="shared" si="10"/>
        <v>-1</v>
      </c>
      <c r="H59" s="8">
        <f t="shared" si="9"/>
        <v>-2.7777777777777776E-2</v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2</v>
      </c>
      <c r="E61" s="7" t="str">
        <f t="shared" si="7"/>
        <v/>
      </c>
      <c r="F61" s="7">
        <f t="shared" si="8"/>
        <v>8.6956521739130432E-2</v>
      </c>
      <c r="G61" s="7">
        <f t="shared" si="10"/>
        <v>1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0</v>
      </c>
      <c r="D62" s="6">
        <v>0</v>
      </c>
      <c r="E62" s="7" t="str">
        <f t="shared" si="7"/>
        <v/>
      </c>
      <c r="F62" s="7" t="str">
        <f t="shared" si="8"/>
        <v/>
      </c>
      <c r="G62" s="7" t="str">
        <f t="shared" si="10"/>
        <v xml:space="preserve"> </v>
      </c>
      <c r="H62" s="8" t="str">
        <f t="shared" si="9"/>
        <v/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1</v>
      </c>
      <c r="D64" s="6">
        <v>1</v>
      </c>
      <c r="E64" s="7">
        <f t="shared" si="7"/>
        <v>2.7777777777777776E-2</v>
      </c>
      <c r="F64" s="7">
        <f t="shared" si="8"/>
        <v>4.3478260869565216E-2</v>
      </c>
      <c r="G64" s="7">
        <f t="shared" si="10"/>
        <v>0</v>
      </c>
      <c r="H64" s="8">
        <f t="shared" si="9"/>
        <v>0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0</v>
      </c>
      <c r="D67" s="6">
        <v>0</v>
      </c>
      <c r="E67" s="7" t="str">
        <f t="shared" si="7"/>
        <v/>
      </c>
      <c r="F67" s="7" t="str">
        <f t="shared" si="8"/>
        <v/>
      </c>
      <c r="G67" s="7" t="str">
        <f t="shared" si="10"/>
        <v xml:space="preserve"> </v>
      </c>
      <c r="H67" s="8" t="str">
        <f t="shared" si="9"/>
        <v/>
      </c>
    </row>
    <row r="68" spans="1:8" x14ac:dyDescent="0.2">
      <c r="A68" s="27"/>
      <c r="B68" s="15" t="s">
        <v>64</v>
      </c>
      <c r="C68" s="12">
        <v>1</v>
      </c>
      <c r="D68" s="6">
        <v>1</v>
      </c>
      <c r="E68" s="7">
        <f t="shared" si="7"/>
        <v>2.7777777777777776E-2</v>
      </c>
      <c r="F68" s="7">
        <f t="shared" si="8"/>
        <v>4.3478260869565216E-2</v>
      </c>
      <c r="G68" s="7">
        <f t="shared" si="10"/>
        <v>0</v>
      </c>
      <c r="H68" s="8">
        <f t="shared" si="9"/>
        <v>0</v>
      </c>
    </row>
    <row r="69" spans="1:8" x14ac:dyDescent="0.2">
      <c r="A69" s="27"/>
      <c r="B69" s="15" t="s">
        <v>65</v>
      </c>
      <c r="C69" s="12">
        <v>2</v>
      </c>
      <c r="D69" s="6">
        <v>0</v>
      </c>
      <c r="E69" s="7">
        <f t="shared" si="7"/>
        <v>5.5555555555555552E-2</v>
      </c>
      <c r="F69" s="7" t="str">
        <f t="shared" si="8"/>
        <v/>
      </c>
      <c r="G69" s="7">
        <f t="shared" si="10"/>
        <v>-1</v>
      </c>
      <c r="H69" s="8">
        <f t="shared" si="9"/>
        <v>-5.5555555555555552E-2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361</v>
      </c>
      <c r="D76" s="20">
        <f>SUM(D77:D175)</f>
        <v>332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-8.0332409972299165E-2</v>
      </c>
      <c r="H76" s="21">
        <f t="shared" ref="H76:H107" si="13">+IF(OR(AND(E76=""),(G76="")),"",E76*G76)</f>
        <v>-8.0332409972299165E-2</v>
      </c>
    </row>
    <row r="77" spans="1:8" x14ac:dyDescent="0.2">
      <c r="A77" s="27"/>
      <c r="B77" s="14" t="s">
        <v>67</v>
      </c>
      <c r="C77" s="25">
        <v>12</v>
      </c>
      <c r="D77" s="22">
        <v>16</v>
      </c>
      <c r="E77" s="23">
        <f t="shared" si="11"/>
        <v>3.3240997229916899E-2</v>
      </c>
      <c r="F77" s="23">
        <f t="shared" si="12"/>
        <v>4.8192771084337352E-2</v>
      </c>
      <c r="G77" s="23">
        <f t="shared" ref="G77:G108" si="14">+IF(AND(C77=0,D77=0)," ",IF(C77=0,1,IF(D77=0,-1,(D77-C77)/C77)))</f>
        <v>0.33333333333333331</v>
      </c>
      <c r="H77" s="24">
        <f t="shared" si="13"/>
        <v>1.1080332409972299E-2</v>
      </c>
    </row>
    <row r="78" spans="1:8" x14ac:dyDescent="0.2">
      <c r="A78" s="27"/>
      <c r="B78" s="15" t="s">
        <v>68</v>
      </c>
      <c r="C78" s="12">
        <v>15</v>
      </c>
      <c r="D78" s="6">
        <v>0</v>
      </c>
      <c r="E78" s="7">
        <f t="shared" si="11"/>
        <v>4.1551246537396121E-2</v>
      </c>
      <c r="F78" s="7" t="str">
        <f t="shared" si="12"/>
        <v/>
      </c>
      <c r="G78" s="7">
        <f t="shared" si="14"/>
        <v>-1</v>
      </c>
      <c r="H78" s="8">
        <f t="shared" si="13"/>
        <v>-4.1551246537396121E-2</v>
      </c>
    </row>
    <row r="79" spans="1:8" x14ac:dyDescent="0.2">
      <c r="A79" s="27"/>
      <c r="B79" s="15" t="s">
        <v>69</v>
      </c>
      <c r="C79" s="12">
        <v>2</v>
      </c>
      <c r="D79" s="6">
        <v>0</v>
      </c>
      <c r="E79" s="7">
        <f t="shared" si="11"/>
        <v>5.5401662049861496E-3</v>
      </c>
      <c r="F79" s="7" t="str">
        <f t="shared" si="12"/>
        <v/>
      </c>
      <c r="G79" s="7">
        <f t="shared" si="14"/>
        <v>-1</v>
      </c>
      <c r="H79" s="8">
        <f t="shared" si="13"/>
        <v>-5.5401662049861496E-3</v>
      </c>
    </row>
    <row r="80" spans="1:8" x14ac:dyDescent="0.2">
      <c r="A80" s="27"/>
      <c r="B80" s="15" t="s">
        <v>70</v>
      </c>
      <c r="C80" s="12">
        <v>30</v>
      </c>
      <c r="D80" s="6">
        <v>66</v>
      </c>
      <c r="E80" s="7">
        <f t="shared" si="11"/>
        <v>8.3102493074792241E-2</v>
      </c>
      <c r="F80" s="7">
        <f t="shared" si="12"/>
        <v>0.19879518072289157</v>
      </c>
      <c r="G80" s="7">
        <f t="shared" si="14"/>
        <v>1.2</v>
      </c>
      <c r="H80" s="8">
        <f t="shared" si="13"/>
        <v>9.9722991689750684E-2</v>
      </c>
    </row>
    <row r="81" spans="1:8" ht="25.5" x14ac:dyDescent="0.2">
      <c r="A81" s="27"/>
      <c r="B81" s="15" t="s">
        <v>71</v>
      </c>
      <c r="C81" s="12">
        <v>5</v>
      </c>
      <c r="D81" s="6">
        <v>8</v>
      </c>
      <c r="E81" s="7">
        <f t="shared" si="11"/>
        <v>1.3850415512465374E-2</v>
      </c>
      <c r="F81" s="7">
        <f t="shared" si="12"/>
        <v>2.4096385542168676E-2</v>
      </c>
      <c r="G81" s="7">
        <f t="shared" si="14"/>
        <v>0.6</v>
      </c>
      <c r="H81" s="8">
        <f t="shared" si="13"/>
        <v>8.3102493074792231E-3</v>
      </c>
    </row>
    <row r="82" spans="1:8" x14ac:dyDescent="0.2">
      <c r="A82" s="27"/>
      <c r="B82" s="15" t="s">
        <v>72</v>
      </c>
      <c r="C82" s="12">
        <v>0</v>
      </c>
      <c r="D82" s="6">
        <v>2</v>
      </c>
      <c r="E82" s="7" t="str">
        <f t="shared" si="11"/>
        <v/>
      </c>
      <c r="F82" s="7">
        <f t="shared" si="12"/>
        <v>6.024096385542169E-3</v>
      </c>
      <c r="G82" s="7">
        <f t="shared" si="14"/>
        <v>1</v>
      </c>
      <c r="H82" s="8" t="str">
        <f t="shared" si="13"/>
        <v/>
      </c>
    </row>
    <row r="83" spans="1:8" x14ac:dyDescent="0.2">
      <c r="A83" s="27"/>
      <c r="B83" s="15" t="s">
        <v>73</v>
      </c>
      <c r="C83" s="12">
        <v>1</v>
      </c>
      <c r="D83" s="6">
        <v>2</v>
      </c>
      <c r="E83" s="7">
        <f t="shared" si="11"/>
        <v>2.7700831024930748E-3</v>
      </c>
      <c r="F83" s="7">
        <f t="shared" si="12"/>
        <v>6.024096385542169E-3</v>
      </c>
      <c r="G83" s="7">
        <f t="shared" si="14"/>
        <v>1</v>
      </c>
      <c r="H83" s="8">
        <f t="shared" si="13"/>
        <v>2.7700831024930748E-3</v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1</v>
      </c>
      <c r="E87" s="7" t="str">
        <f t="shared" si="11"/>
        <v/>
      </c>
      <c r="F87" s="7">
        <f t="shared" si="12"/>
        <v>3.0120481927710845E-3</v>
      </c>
      <c r="G87" s="7">
        <f t="shared" si="14"/>
        <v>1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1</v>
      </c>
      <c r="D88" s="6">
        <v>0</v>
      </c>
      <c r="E88" s="7">
        <f t="shared" si="11"/>
        <v>2.7700831024930748E-3</v>
      </c>
      <c r="F88" s="7" t="str">
        <f t="shared" si="12"/>
        <v/>
      </c>
      <c r="G88" s="7">
        <f t="shared" si="14"/>
        <v>-1</v>
      </c>
      <c r="H88" s="8">
        <f t="shared" si="13"/>
        <v>-2.7700831024930748E-3</v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1</v>
      </c>
      <c r="E91" s="7" t="str">
        <f t="shared" si="11"/>
        <v/>
      </c>
      <c r="F91" s="7">
        <f t="shared" si="12"/>
        <v>3.0120481927710845E-3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6</v>
      </c>
      <c r="D92" s="6">
        <v>0</v>
      </c>
      <c r="E92" s="7">
        <f t="shared" si="11"/>
        <v>1.662049861495845E-2</v>
      </c>
      <c r="F92" s="7" t="str">
        <f t="shared" si="12"/>
        <v/>
      </c>
      <c r="G92" s="7">
        <f t="shared" si="14"/>
        <v>-1</v>
      </c>
      <c r="H92" s="8">
        <f t="shared" si="13"/>
        <v>-1.662049861495845E-2</v>
      </c>
    </row>
    <row r="93" spans="1:8" x14ac:dyDescent="0.2">
      <c r="A93" s="27"/>
      <c r="B93" s="15" t="s">
        <v>83</v>
      </c>
      <c r="C93" s="12">
        <v>3</v>
      </c>
      <c r="D93" s="6">
        <v>0</v>
      </c>
      <c r="E93" s="7">
        <f t="shared" si="11"/>
        <v>8.3102493074792248E-3</v>
      </c>
      <c r="F93" s="7" t="str">
        <f t="shared" si="12"/>
        <v/>
      </c>
      <c r="G93" s="7">
        <f t="shared" si="14"/>
        <v>-1</v>
      </c>
      <c r="H93" s="8">
        <f t="shared" si="13"/>
        <v>-8.3102493074792248E-3</v>
      </c>
    </row>
    <row r="94" spans="1:8" x14ac:dyDescent="0.2">
      <c r="A94" s="27"/>
      <c r="B94" s="15" t="s">
        <v>84</v>
      </c>
      <c r="C94" s="12">
        <v>2</v>
      </c>
      <c r="D94" s="6">
        <v>1</v>
      </c>
      <c r="E94" s="7">
        <f t="shared" si="11"/>
        <v>5.5401662049861496E-3</v>
      </c>
      <c r="F94" s="7">
        <f t="shared" si="12"/>
        <v>3.0120481927710845E-3</v>
      </c>
      <c r="G94" s="7">
        <f t="shared" si="14"/>
        <v>-0.5</v>
      </c>
      <c r="H94" s="8">
        <f t="shared" si="13"/>
        <v>-2.7700831024930748E-3</v>
      </c>
    </row>
    <row r="95" spans="1:8" x14ac:dyDescent="0.2">
      <c r="A95" s="27"/>
      <c r="B95" s="15" t="s">
        <v>85</v>
      </c>
      <c r="C95" s="12">
        <v>2</v>
      </c>
      <c r="D95" s="6">
        <v>5</v>
      </c>
      <c r="E95" s="7">
        <f t="shared" si="11"/>
        <v>5.5401662049861496E-3</v>
      </c>
      <c r="F95" s="7">
        <f t="shared" si="12"/>
        <v>1.5060240963855422E-2</v>
      </c>
      <c r="G95" s="7">
        <f t="shared" si="14"/>
        <v>1.5</v>
      </c>
      <c r="H95" s="8">
        <f t="shared" si="13"/>
        <v>8.3102493074792248E-3</v>
      </c>
    </row>
    <row r="96" spans="1:8" x14ac:dyDescent="0.2">
      <c r="A96" s="27"/>
      <c r="B96" s="15" t="s">
        <v>86</v>
      </c>
      <c r="C96" s="12">
        <v>22</v>
      </c>
      <c r="D96" s="6">
        <v>0</v>
      </c>
      <c r="E96" s="7">
        <f t="shared" si="11"/>
        <v>6.0941828254847646E-2</v>
      </c>
      <c r="F96" s="7" t="str">
        <f t="shared" si="12"/>
        <v/>
      </c>
      <c r="G96" s="7">
        <f t="shared" si="14"/>
        <v>-1</v>
      </c>
      <c r="H96" s="8">
        <f t="shared" si="13"/>
        <v>-6.0941828254847646E-2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15</v>
      </c>
      <c r="D98" s="6">
        <v>14</v>
      </c>
      <c r="E98" s="7">
        <f t="shared" si="11"/>
        <v>4.1551246537396121E-2</v>
      </c>
      <c r="F98" s="7">
        <f t="shared" si="12"/>
        <v>4.2168674698795178E-2</v>
      </c>
      <c r="G98" s="7">
        <f t="shared" si="14"/>
        <v>-6.6666666666666666E-2</v>
      </c>
      <c r="H98" s="8">
        <f t="shared" si="13"/>
        <v>-2.7700831024930748E-3</v>
      </c>
    </row>
    <row r="99" spans="1:8" x14ac:dyDescent="0.2">
      <c r="A99" s="27"/>
      <c r="B99" s="15" t="s">
        <v>89</v>
      </c>
      <c r="C99" s="12">
        <v>5</v>
      </c>
      <c r="D99" s="6">
        <v>4</v>
      </c>
      <c r="E99" s="7">
        <f t="shared" si="11"/>
        <v>1.3850415512465374E-2</v>
      </c>
      <c r="F99" s="7">
        <f t="shared" si="12"/>
        <v>1.2048192771084338E-2</v>
      </c>
      <c r="G99" s="7">
        <f t="shared" si="14"/>
        <v>-0.2</v>
      </c>
      <c r="H99" s="8">
        <f t="shared" si="13"/>
        <v>-2.7700831024930748E-3</v>
      </c>
    </row>
    <row r="100" spans="1:8" x14ac:dyDescent="0.2">
      <c r="A100" s="27"/>
      <c r="B100" s="15" t="s">
        <v>90</v>
      </c>
      <c r="C100" s="12">
        <v>9</v>
      </c>
      <c r="D100" s="6">
        <v>7</v>
      </c>
      <c r="E100" s="7">
        <f t="shared" si="11"/>
        <v>2.4930747922437674E-2</v>
      </c>
      <c r="F100" s="7">
        <f t="shared" si="12"/>
        <v>2.1084337349397589E-2</v>
      </c>
      <c r="G100" s="7">
        <f t="shared" si="14"/>
        <v>-0.22222222222222221</v>
      </c>
      <c r="H100" s="8">
        <f t="shared" si="13"/>
        <v>-5.5401662049861496E-3</v>
      </c>
    </row>
    <row r="101" spans="1:8" x14ac:dyDescent="0.2">
      <c r="A101" s="27"/>
      <c r="B101" s="15" t="s">
        <v>91</v>
      </c>
      <c r="C101" s="12">
        <v>1</v>
      </c>
      <c r="D101" s="6">
        <v>6</v>
      </c>
      <c r="E101" s="7">
        <f t="shared" si="11"/>
        <v>2.7700831024930748E-3</v>
      </c>
      <c r="F101" s="7">
        <f t="shared" si="12"/>
        <v>1.8072289156626505E-2</v>
      </c>
      <c r="G101" s="7">
        <f t="shared" si="14"/>
        <v>5</v>
      </c>
      <c r="H101" s="8">
        <f t="shared" si="13"/>
        <v>1.3850415512465374E-2</v>
      </c>
    </row>
    <row r="102" spans="1:8" x14ac:dyDescent="0.2">
      <c r="A102" s="27"/>
      <c r="B102" s="15" t="s">
        <v>92</v>
      </c>
      <c r="C102" s="12">
        <v>2</v>
      </c>
      <c r="D102" s="6">
        <v>1</v>
      </c>
      <c r="E102" s="7">
        <f t="shared" si="11"/>
        <v>5.5401662049861496E-3</v>
      </c>
      <c r="F102" s="7">
        <f t="shared" si="12"/>
        <v>3.0120481927710845E-3</v>
      </c>
      <c r="G102" s="7">
        <f t="shared" si="14"/>
        <v>-0.5</v>
      </c>
      <c r="H102" s="8">
        <f t="shared" si="13"/>
        <v>-2.7700831024930748E-3</v>
      </c>
    </row>
    <row r="103" spans="1:8" x14ac:dyDescent="0.2">
      <c r="A103" s="27"/>
      <c r="B103" s="15" t="s">
        <v>93</v>
      </c>
      <c r="C103" s="12">
        <v>0</v>
      </c>
      <c r="D103" s="6">
        <v>0</v>
      </c>
      <c r="E103" s="7" t="str">
        <f t="shared" si="11"/>
        <v/>
      </c>
      <c r="F103" s="7" t="str">
        <f t="shared" si="12"/>
        <v/>
      </c>
      <c r="G103" s="7" t="str">
        <f t="shared" si="14"/>
        <v xml:space="preserve"> 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0</v>
      </c>
      <c r="D104" s="6">
        <v>2</v>
      </c>
      <c r="E104" s="7" t="str">
        <f t="shared" si="11"/>
        <v/>
      </c>
      <c r="F104" s="7">
        <f t="shared" si="12"/>
        <v>6.024096385542169E-3</v>
      </c>
      <c r="G104" s="7">
        <f t="shared" si="14"/>
        <v>1</v>
      </c>
      <c r="H104" s="8" t="str">
        <f t="shared" si="13"/>
        <v/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15</v>
      </c>
      <c r="D106" s="6">
        <v>7</v>
      </c>
      <c r="E106" s="7">
        <f t="shared" si="11"/>
        <v>4.1551246537396121E-2</v>
      </c>
      <c r="F106" s="7">
        <f t="shared" si="12"/>
        <v>2.1084337349397589E-2</v>
      </c>
      <c r="G106" s="7">
        <f t="shared" si="14"/>
        <v>-0.53333333333333333</v>
      </c>
      <c r="H106" s="8">
        <f t="shared" si="13"/>
        <v>-2.2160664819944598E-2</v>
      </c>
    </row>
    <row r="107" spans="1:8" x14ac:dyDescent="0.2">
      <c r="A107" s="27"/>
      <c r="B107" s="15" t="s">
        <v>97</v>
      </c>
      <c r="C107" s="12">
        <v>2</v>
      </c>
      <c r="D107" s="6">
        <v>0</v>
      </c>
      <c r="E107" s="7">
        <f t="shared" si="11"/>
        <v>5.5401662049861496E-3</v>
      </c>
      <c r="F107" s="7" t="str">
        <f t="shared" si="12"/>
        <v/>
      </c>
      <c r="G107" s="7">
        <f t="shared" si="14"/>
        <v>-1</v>
      </c>
      <c r="H107" s="8">
        <f t="shared" si="13"/>
        <v>-5.5401662049861496E-3</v>
      </c>
    </row>
    <row r="108" spans="1:8" x14ac:dyDescent="0.2">
      <c r="A108" s="27"/>
      <c r="B108" s="15" t="s">
        <v>98</v>
      </c>
      <c r="C108" s="12">
        <v>5</v>
      </c>
      <c r="D108" s="6">
        <v>6</v>
      </c>
      <c r="E108" s="7">
        <f t="shared" ref="E108:E139" si="15">+IF(C108=0,"",C108/C$76)</f>
        <v>1.3850415512465374E-2</v>
      </c>
      <c r="F108" s="7">
        <f t="shared" ref="F108:F139" si="16">+IF(D108=0,"",D108/D$76)</f>
        <v>1.8072289156626505E-2</v>
      </c>
      <c r="G108" s="7">
        <f t="shared" si="14"/>
        <v>0.2</v>
      </c>
      <c r="H108" s="8">
        <f t="shared" ref="H108:H139" si="17">+IF(OR(AND(E108=""),(G108="")),"",E108*G108)</f>
        <v>2.7700831024930748E-3</v>
      </c>
    </row>
    <row r="109" spans="1:8" x14ac:dyDescent="0.2">
      <c r="A109" s="27"/>
      <c r="B109" s="15" t="s">
        <v>99</v>
      </c>
      <c r="C109" s="12">
        <v>0</v>
      </c>
      <c r="D109" s="6">
        <v>5</v>
      </c>
      <c r="E109" s="7" t="str">
        <f t="shared" si="15"/>
        <v/>
      </c>
      <c r="F109" s="7">
        <f t="shared" si="16"/>
        <v>1.5060240963855422E-2</v>
      </c>
      <c r="G109" s="7">
        <f t="shared" ref="G109:G140" si="18">+IF(AND(C109=0,D109=0)," ",IF(C109=0,1,IF(D109=0,-1,(D109-C109)/C109)))</f>
        <v>1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10</v>
      </c>
      <c r="D110" s="6">
        <v>12</v>
      </c>
      <c r="E110" s="7">
        <f t="shared" si="15"/>
        <v>2.7700831024930747E-2</v>
      </c>
      <c r="F110" s="7">
        <f t="shared" si="16"/>
        <v>3.614457831325301E-2</v>
      </c>
      <c r="G110" s="7">
        <f t="shared" si="18"/>
        <v>0.2</v>
      </c>
      <c r="H110" s="8">
        <f t="shared" si="17"/>
        <v>5.5401662049861496E-3</v>
      </c>
    </row>
    <row r="111" spans="1:8" x14ac:dyDescent="0.2">
      <c r="A111" s="27"/>
      <c r="B111" s="15" t="s">
        <v>101</v>
      </c>
      <c r="C111" s="12">
        <v>4</v>
      </c>
      <c r="D111" s="6">
        <v>3</v>
      </c>
      <c r="E111" s="7">
        <f t="shared" si="15"/>
        <v>1.1080332409972299E-2</v>
      </c>
      <c r="F111" s="7">
        <f t="shared" si="16"/>
        <v>9.0361445783132526E-3</v>
      </c>
      <c r="G111" s="7">
        <f t="shared" si="18"/>
        <v>-0.25</v>
      </c>
      <c r="H111" s="8">
        <f t="shared" si="17"/>
        <v>-2.7700831024930748E-3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2</v>
      </c>
      <c r="D113" s="6">
        <v>3</v>
      </c>
      <c r="E113" s="7">
        <f t="shared" si="15"/>
        <v>5.5401662049861496E-3</v>
      </c>
      <c r="F113" s="7">
        <f t="shared" si="16"/>
        <v>9.0361445783132526E-3</v>
      </c>
      <c r="G113" s="7">
        <f t="shared" si="18"/>
        <v>0.5</v>
      </c>
      <c r="H113" s="8">
        <f t="shared" si="17"/>
        <v>2.7700831024930748E-3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0</v>
      </c>
      <c r="D115" s="6">
        <v>1</v>
      </c>
      <c r="E115" s="7" t="str">
        <f t="shared" si="15"/>
        <v/>
      </c>
      <c r="F115" s="7">
        <f t="shared" si="16"/>
        <v>3.0120481927710845E-3</v>
      </c>
      <c r="G115" s="7">
        <f t="shared" si="18"/>
        <v>1</v>
      </c>
      <c r="H115" s="8" t="str">
        <f t="shared" si="17"/>
        <v/>
      </c>
    </row>
    <row r="116" spans="1:8" x14ac:dyDescent="0.2">
      <c r="A116" s="27"/>
      <c r="B116" s="15" t="s">
        <v>106</v>
      </c>
      <c r="C116" s="12">
        <v>2</v>
      </c>
      <c r="D116" s="6">
        <v>2</v>
      </c>
      <c r="E116" s="7">
        <f t="shared" si="15"/>
        <v>5.5401662049861496E-3</v>
      </c>
      <c r="F116" s="7">
        <f t="shared" si="16"/>
        <v>6.024096385542169E-3</v>
      </c>
      <c r="G116" s="7">
        <f t="shared" si="18"/>
        <v>0</v>
      </c>
      <c r="H116" s="8">
        <f t="shared" si="17"/>
        <v>0</v>
      </c>
    </row>
    <row r="117" spans="1:8" x14ac:dyDescent="0.2">
      <c r="A117" s="27"/>
      <c r="B117" s="15" t="s">
        <v>107</v>
      </c>
      <c r="C117" s="12">
        <v>1</v>
      </c>
      <c r="D117" s="6">
        <v>0</v>
      </c>
      <c r="E117" s="7">
        <f t="shared" si="15"/>
        <v>2.7700831024930748E-3</v>
      </c>
      <c r="F117" s="7" t="str">
        <f t="shared" si="16"/>
        <v/>
      </c>
      <c r="G117" s="7">
        <f t="shared" si="18"/>
        <v>-1</v>
      </c>
      <c r="H117" s="8">
        <f t="shared" si="17"/>
        <v>-2.7700831024930748E-3</v>
      </c>
    </row>
    <row r="118" spans="1:8" x14ac:dyDescent="0.2">
      <c r="A118" s="27"/>
      <c r="B118" s="15" t="s">
        <v>108</v>
      </c>
      <c r="C118" s="12">
        <v>13</v>
      </c>
      <c r="D118" s="6">
        <v>22</v>
      </c>
      <c r="E118" s="7">
        <f t="shared" si="15"/>
        <v>3.6011080332409975E-2</v>
      </c>
      <c r="F118" s="7">
        <f t="shared" si="16"/>
        <v>6.6265060240963861E-2</v>
      </c>
      <c r="G118" s="7">
        <f t="shared" si="18"/>
        <v>0.69230769230769229</v>
      </c>
      <c r="H118" s="8">
        <f t="shared" si="17"/>
        <v>2.4930747922437674E-2</v>
      </c>
    </row>
    <row r="119" spans="1:8" ht="25.5" x14ac:dyDescent="0.2">
      <c r="A119" s="27"/>
      <c r="B119" s="15" t="s">
        <v>109</v>
      </c>
      <c r="C119" s="12">
        <v>2</v>
      </c>
      <c r="D119" s="6">
        <v>16</v>
      </c>
      <c r="E119" s="7">
        <f t="shared" si="15"/>
        <v>5.5401662049861496E-3</v>
      </c>
      <c r="F119" s="7">
        <f t="shared" si="16"/>
        <v>4.8192771084337352E-2</v>
      </c>
      <c r="G119" s="7">
        <f t="shared" si="18"/>
        <v>7</v>
      </c>
      <c r="H119" s="8">
        <f t="shared" si="17"/>
        <v>3.8781163434903045E-2</v>
      </c>
    </row>
    <row r="120" spans="1:8" ht="25.5" x14ac:dyDescent="0.2">
      <c r="A120" s="27"/>
      <c r="B120" s="15" t="s">
        <v>110</v>
      </c>
      <c r="C120" s="12">
        <v>4</v>
      </c>
      <c r="D120" s="6">
        <v>1</v>
      </c>
      <c r="E120" s="7">
        <f t="shared" si="15"/>
        <v>1.1080332409972299E-2</v>
      </c>
      <c r="F120" s="7">
        <f t="shared" si="16"/>
        <v>3.0120481927710845E-3</v>
      </c>
      <c r="G120" s="7">
        <f t="shared" si="18"/>
        <v>-0.75</v>
      </c>
      <c r="H120" s="8">
        <f t="shared" si="17"/>
        <v>-8.3102493074792248E-3</v>
      </c>
    </row>
    <row r="121" spans="1:8" x14ac:dyDescent="0.2">
      <c r="A121" s="27"/>
      <c r="B121" s="15" t="s">
        <v>111</v>
      </c>
      <c r="C121" s="12">
        <v>4</v>
      </c>
      <c r="D121" s="6">
        <v>4</v>
      </c>
      <c r="E121" s="7">
        <f t="shared" si="15"/>
        <v>1.1080332409972299E-2</v>
      </c>
      <c r="F121" s="7">
        <f t="shared" si="16"/>
        <v>1.2048192771084338E-2</v>
      </c>
      <c r="G121" s="7">
        <f t="shared" si="18"/>
        <v>0</v>
      </c>
      <c r="H121" s="8">
        <f t="shared" si="17"/>
        <v>0</v>
      </c>
    </row>
    <row r="122" spans="1:8" x14ac:dyDescent="0.2">
      <c r="A122" s="27"/>
      <c r="B122" s="15" t="s">
        <v>112</v>
      </c>
      <c r="C122" s="12">
        <v>13</v>
      </c>
      <c r="D122" s="6">
        <v>11</v>
      </c>
      <c r="E122" s="7">
        <f t="shared" si="15"/>
        <v>3.6011080332409975E-2</v>
      </c>
      <c r="F122" s="7">
        <f t="shared" si="16"/>
        <v>3.313253012048193E-2</v>
      </c>
      <c r="G122" s="7">
        <f t="shared" si="18"/>
        <v>-0.15384615384615385</v>
      </c>
      <c r="H122" s="8">
        <f t="shared" si="17"/>
        <v>-5.5401662049861505E-3</v>
      </c>
    </row>
    <row r="123" spans="1:8" x14ac:dyDescent="0.2">
      <c r="A123" s="27"/>
      <c r="B123" s="15" t="s">
        <v>113</v>
      </c>
      <c r="C123" s="12">
        <v>12</v>
      </c>
      <c r="D123" s="6">
        <v>2</v>
      </c>
      <c r="E123" s="7">
        <f t="shared" si="15"/>
        <v>3.3240997229916899E-2</v>
      </c>
      <c r="F123" s="7">
        <f t="shared" si="16"/>
        <v>6.024096385542169E-3</v>
      </c>
      <c r="G123" s="7">
        <f t="shared" si="18"/>
        <v>-0.83333333333333337</v>
      </c>
      <c r="H123" s="8">
        <f t="shared" si="17"/>
        <v>-2.7700831024930751E-2</v>
      </c>
    </row>
    <row r="124" spans="1:8" x14ac:dyDescent="0.2">
      <c r="A124" s="27"/>
      <c r="B124" s="15" t="s">
        <v>114</v>
      </c>
      <c r="C124" s="12">
        <v>1</v>
      </c>
      <c r="D124" s="6">
        <v>0</v>
      </c>
      <c r="E124" s="7">
        <f t="shared" si="15"/>
        <v>2.7700831024930748E-3</v>
      </c>
      <c r="F124" s="7" t="str">
        <f t="shared" si="16"/>
        <v/>
      </c>
      <c r="G124" s="7">
        <f t="shared" si="18"/>
        <v>-1</v>
      </c>
      <c r="H124" s="8">
        <f t="shared" si="17"/>
        <v>-2.7700831024930748E-3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2</v>
      </c>
      <c r="D127" s="6">
        <v>3</v>
      </c>
      <c r="E127" s="7">
        <f t="shared" si="15"/>
        <v>5.5401662049861496E-3</v>
      </c>
      <c r="F127" s="7">
        <f t="shared" si="16"/>
        <v>9.0361445783132526E-3</v>
      </c>
      <c r="G127" s="7">
        <f t="shared" si="18"/>
        <v>0.5</v>
      </c>
      <c r="H127" s="8">
        <f t="shared" si="17"/>
        <v>2.7700831024930748E-3</v>
      </c>
    </row>
    <row r="128" spans="1:8" x14ac:dyDescent="0.2">
      <c r="A128" s="27"/>
      <c r="B128" s="15" t="s">
        <v>118</v>
      </c>
      <c r="C128" s="12">
        <v>3</v>
      </c>
      <c r="D128" s="6">
        <v>1</v>
      </c>
      <c r="E128" s="7">
        <f t="shared" si="15"/>
        <v>8.3102493074792248E-3</v>
      </c>
      <c r="F128" s="7">
        <f t="shared" si="16"/>
        <v>3.0120481927710845E-3</v>
      </c>
      <c r="G128" s="7">
        <f t="shared" si="18"/>
        <v>-0.66666666666666663</v>
      </c>
      <c r="H128" s="8">
        <f t="shared" si="17"/>
        <v>-5.5401662049861496E-3</v>
      </c>
    </row>
    <row r="129" spans="1:8" x14ac:dyDescent="0.2">
      <c r="A129" s="27"/>
      <c r="B129" s="15" t="s">
        <v>119</v>
      </c>
      <c r="C129" s="12">
        <v>1</v>
      </c>
      <c r="D129" s="6">
        <v>8</v>
      </c>
      <c r="E129" s="7">
        <f t="shared" si="15"/>
        <v>2.7700831024930748E-3</v>
      </c>
      <c r="F129" s="7">
        <f t="shared" si="16"/>
        <v>2.4096385542168676E-2</v>
      </c>
      <c r="G129" s="7">
        <f t="shared" si="18"/>
        <v>7</v>
      </c>
      <c r="H129" s="8">
        <f t="shared" si="17"/>
        <v>1.9390581717451522E-2</v>
      </c>
    </row>
    <row r="130" spans="1:8" x14ac:dyDescent="0.2">
      <c r="A130" s="27"/>
      <c r="B130" s="15" t="s">
        <v>120</v>
      </c>
      <c r="C130" s="12">
        <v>0</v>
      </c>
      <c r="D130" s="6">
        <v>3</v>
      </c>
      <c r="E130" s="7" t="str">
        <f t="shared" si="15"/>
        <v/>
      </c>
      <c r="F130" s="7">
        <f t="shared" si="16"/>
        <v>9.0361445783132526E-3</v>
      </c>
      <c r="G130" s="7">
        <f t="shared" si="18"/>
        <v>1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2</v>
      </c>
      <c r="D131" s="6">
        <v>7</v>
      </c>
      <c r="E131" s="7">
        <f t="shared" si="15"/>
        <v>5.5401662049861496E-3</v>
      </c>
      <c r="F131" s="7">
        <f t="shared" si="16"/>
        <v>2.1084337349397589E-2</v>
      </c>
      <c r="G131" s="7">
        <f t="shared" si="18"/>
        <v>2.5</v>
      </c>
      <c r="H131" s="8">
        <f t="shared" si="17"/>
        <v>1.3850415512465374E-2</v>
      </c>
    </row>
    <row r="132" spans="1:8" x14ac:dyDescent="0.2">
      <c r="A132" s="27"/>
      <c r="B132" s="15" t="s">
        <v>122</v>
      </c>
      <c r="C132" s="12">
        <v>12</v>
      </c>
      <c r="D132" s="6">
        <v>19</v>
      </c>
      <c r="E132" s="7">
        <f t="shared" si="15"/>
        <v>3.3240997229916899E-2</v>
      </c>
      <c r="F132" s="7">
        <f t="shared" si="16"/>
        <v>5.7228915662650599E-2</v>
      </c>
      <c r="G132" s="7">
        <f t="shared" si="18"/>
        <v>0.58333333333333337</v>
      </c>
      <c r="H132" s="8">
        <f t="shared" si="17"/>
        <v>1.9390581717451526E-2</v>
      </c>
    </row>
    <row r="133" spans="1:8" x14ac:dyDescent="0.2">
      <c r="A133" s="27"/>
      <c r="B133" s="15" t="s">
        <v>123</v>
      </c>
      <c r="C133" s="12">
        <v>1</v>
      </c>
      <c r="D133" s="6">
        <v>1</v>
      </c>
      <c r="E133" s="7">
        <f t="shared" si="15"/>
        <v>2.7700831024930748E-3</v>
      </c>
      <c r="F133" s="7">
        <f t="shared" si="16"/>
        <v>3.0120481927710845E-3</v>
      </c>
      <c r="G133" s="7">
        <f t="shared" si="18"/>
        <v>0</v>
      </c>
      <c r="H133" s="8">
        <f t="shared" si="17"/>
        <v>0</v>
      </c>
    </row>
    <row r="134" spans="1:8" x14ac:dyDescent="0.2">
      <c r="A134" s="27"/>
      <c r="B134" s="15" t="s">
        <v>124</v>
      </c>
      <c r="C134" s="12">
        <v>13</v>
      </c>
      <c r="D134" s="6">
        <v>5</v>
      </c>
      <c r="E134" s="7">
        <f t="shared" si="15"/>
        <v>3.6011080332409975E-2</v>
      </c>
      <c r="F134" s="7">
        <f t="shared" si="16"/>
        <v>1.5060240963855422E-2</v>
      </c>
      <c r="G134" s="7">
        <f t="shared" si="18"/>
        <v>-0.61538461538461542</v>
      </c>
      <c r="H134" s="8">
        <f t="shared" si="17"/>
        <v>-2.2160664819944602E-2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12</v>
      </c>
      <c r="D136" s="6">
        <v>0</v>
      </c>
      <c r="E136" s="7">
        <f t="shared" si="15"/>
        <v>3.3240997229916899E-2</v>
      </c>
      <c r="F136" s="7" t="str">
        <f t="shared" si="16"/>
        <v/>
      </c>
      <c r="G136" s="7">
        <f t="shared" si="18"/>
        <v>-1</v>
      </c>
      <c r="H136" s="8">
        <f t="shared" si="17"/>
        <v>-3.3240997229916899E-2</v>
      </c>
    </row>
    <row r="137" spans="1:8" x14ac:dyDescent="0.2">
      <c r="A137" s="27"/>
      <c r="B137" s="15" t="s">
        <v>127</v>
      </c>
      <c r="C137" s="12">
        <v>6</v>
      </c>
      <c r="D137" s="6">
        <v>10</v>
      </c>
      <c r="E137" s="7">
        <f t="shared" si="15"/>
        <v>1.662049861495845E-2</v>
      </c>
      <c r="F137" s="7">
        <f t="shared" si="16"/>
        <v>3.0120481927710843E-2</v>
      </c>
      <c r="G137" s="7">
        <f t="shared" si="18"/>
        <v>0.66666666666666663</v>
      </c>
      <c r="H137" s="8">
        <f t="shared" si="17"/>
        <v>1.1080332409972299E-2</v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66</v>
      </c>
      <c r="D139" s="6">
        <v>27</v>
      </c>
      <c r="E139" s="7">
        <f t="shared" si="15"/>
        <v>0.18282548476454294</v>
      </c>
      <c r="F139" s="7">
        <f t="shared" si="16"/>
        <v>8.1325301204819275E-2</v>
      </c>
      <c r="G139" s="7">
        <f t="shared" si="18"/>
        <v>-0.59090909090909094</v>
      </c>
      <c r="H139" s="8">
        <f t="shared" si="17"/>
        <v>-0.10803324099722993</v>
      </c>
    </row>
    <row r="140" spans="1:8" x14ac:dyDescent="0.2">
      <c r="A140" s="27"/>
      <c r="B140" s="15" t="s">
        <v>130</v>
      </c>
      <c r="C140" s="12">
        <v>1</v>
      </c>
      <c r="D140" s="6">
        <v>8</v>
      </c>
      <c r="E140" s="7">
        <f t="shared" ref="E140:E175" si="19">+IF(C140=0,"",C140/C$76)</f>
        <v>2.7700831024930748E-3</v>
      </c>
      <c r="F140" s="7">
        <f t="shared" ref="F140:F175" si="20">+IF(D140=0,"",D140/D$76)</f>
        <v>2.4096385542168676E-2</v>
      </c>
      <c r="G140" s="7">
        <f t="shared" si="18"/>
        <v>7</v>
      </c>
      <c r="H140" s="8">
        <f t="shared" ref="H140:H171" si="21">+IF(OR(AND(E140=""),(G140="")),"",E140*G140)</f>
        <v>1.9390581717451522E-2</v>
      </c>
    </row>
    <row r="141" spans="1:8" x14ac:dyDescent="0.2">
      <c r="A141" s="27"/>
      <c r="B141" s="15" t="s">
        <v>131</v>
      </c>
      <c r="C141" s="12">
        <v>1</v>
      </c>
      <c r="D141" s="6">
        <v>0</v>
      </c>
      <c r="E141" s="7">
        <f t="shared" si="19"/>
        <v>2.7700831024930748E-3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8">
        <f t="shared" si="21"/>
        <v>-2.7700831024930748E-3</v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3</v>
      </c>
      <c r="E144" s="7" t="str">
        <f t="shared" si="19"/>
        <v/>
      </c>
      <c r="F144" s="7">
        <f t="shared" si="20"/>
        <v>9.0361445783132526E-3</v>
      </c>
      <c r="G144" s="7">
        <f t="shared" si="22"/>
        <v>1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5</v>
      </c>
      <c r="D145" s="6">
        <v>0</v>
      </c>
      <c r="E145" s="7">
        <f t="shared" si="19"/>
        <v>1.3850415512465374E-2</v>
      </c>
      <c r="F145" s="7" t="str">
        <f t="shared" si="20"/>
        <v/>
      </c>
      <c r="G145" s="7">
        <f t="shared" si="22"/>
        <v>-1</v>
      </c>
      <c r="H145" s="8">
        <f t="shared" si="21"/>
        <v>-1.3850415512465374E-2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0</v>
      </c>
      <c r="D151" s="6">
        <v>0</v>
      </c>
      <c r="E151" s="7" t="str">
        <f t="shared" si="19"/>
        <v/>
      </c>
      <c r="F151" s="7" t="str">
        <f t="shared" si="20"/>
        <v/>
      </c>
      <c r="G151" s="7" t="str">
        <f t="shared" si="22"/>
        <v xml:space="preserve"> </v>
      </c>
      <c r="H151" s="8" t="str">
        <f t="shared" si="21"/>
        <v/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0</v>
      </c>
      <c r="D156" s="6">
        <v>0</v>
      </c>
      <c r="E156" s="7" t="str">
        <f t="shared" si="19"/>
        <v/>
      </c>
      <c r="F156" s="7" t="str">
        <f t="shared" si="20"/>
        <v/>
      </c>
      <c r="G156" s="7" t="str">
        <f t="shared" si="22"/>
        <v xml:space="preserve"> </v>
      </c>
      <c r="H156" s="8" t="str">
        <f t="shared" si="21"/>
        <v/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1</v>
      </c>
      <c r="D161" s="6">
        <v>0</v>
      </c>
      <c r="E161" s="7">
        <f t="shared" si="19"/>
        <v>2.7700831024930748E-3</v>
      </c>
      <c r="F161" s="7" t="str">
        <f t="shared" si="20"/>
        <v/>
      </c>
      <c r="G161" s="7">
        <f t="shared" si="22"/>
        <v>-1</v>
      </c>
      <c r="H161" s="8">
        <f t="shared" si="21"/>
        <v>-2.7700831024930748E-3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2</v>
      </c>
      <c r="D163" s="6">
        <v>0</v>
      </c>
      <c r="E163" s="7">
        <f t="shared" si="19"/>
        <v>5.5401662049861496E-3</v>
      </c>
      <c r="F163" s="7" t="str">
        <f t="shared" si="20"/>
        <v/>
      </c>
      <c r="G163" s="7">
        <f t="shared" si="22"/>
        <v>-1</v>
      </c>
      <c r="H163" s="8">
        <f t="shared" si="21"/>
        <v>-5.5401662049861496E-3</v>
      </c>
    </row>
    <row r="164" spans="1:8" x14ac:dyDescent="0.2">
      <c r="A164" s="27"/>
      <c r="B164" s="15" t="s">
        <v>154</v>
      </c>
      <c r="C164" s="12">
        <v>0</v>
      </c>
      <c r="D164" s="6">
        <v>0</v>
      </c>
      <c r="E164" s="7" t="str">
        <f t="shared" si="19"/>
        <v/>
      </c>
      <c r="F164" s="7" t="str">
        <f t="shared" si="20"/>
        <v/>
      </c>
      <c r="G164" s="7" t="str">
        <f t="shared" si="22"/>
        <v xml:space="preserve"> </v>
      </c>
      <c r="H164" s="8" t="str">
        <f t="shared" si="21"/>
        <v/>
      </c>
    </row>
    <row r="165" spans="1:8" ht="25.5" x14ac:dyDescent="0.2">
      <c r="A165" s="27"/>
      <c r="B165" s="15" t="s">
        <v>155</v>
      </c>
      <c r="C165" s="12">
        <v>0</v>
      </c>
      <c r="D165" s="6">
        <v>2</v>
      </c>
      <c r="E165" s="7" t="str">
        <f t="shared" si="19"/>
        <v/>
      </c>
      <c r="F165" s="7">
        <f t="shared" si="20"/>
        <v>6.024096385542169E-3</v>
      </c>
      <c r="G165" s="7">
        <f t="shared" si="22"/>
        <v>1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7</v>
      </c>
      <c r="D170" s="6">
        <v>0</v>
      </c>
      <c r="E170" s="7">
        <f t="shared" si="19"/>
        <v>1.9390581717451522E-2</v>
      </c>
      <c r="F170" s="7" t="str">
        <f t="shared" si="20"/>
        <v/>
      </c>
      <c r="G170" s="7">
        <f t="shared" si="22"/>
        <v>-1</v>
      </c>
      <c r="H170" s="8">
        <f t="shared" si="21"/>
        <v>-1.9390581717451522E-2</v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3</v>
      </c>
      <c r="D172" s="6">
        <v>4</v>
      </c>
      <c r="E172" s="7">
        <f t="shared" si="19"/>
        <v>8.3102493074792248E-3</v>
      </c>
      <c r="F172" s="7">
        <f t="shared" si="20"/>
        <v>1.2048192771084338E-2</v>
      </c>
      <c r="G172" s="7">
        <f t="shared" si="22"/>
        <v>0.33333333333333331</v>
      </c>
      <c r="H172" s="8">
        <f t="shared" ref="H172:H175" si="23">+IF(OR(AND(E172=""),(G172="")),"",E172*G172)</f>
        <v>2.7700831024930748E-3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705</v>
      </c>
      <c r="D181" s="20">
        <f>SUM(D182:D356)</f>
        <v>446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-0.36737588652482267</v>
      </c>
      <c r="H181" s="21">
        <f t="shared" ref="H181:H212" si="26">+IF(OR(AND(E181=""),(G181="")),"",E181*G181)</f>
        <v>-0.36737588652482267</v>
      </c>
    </row>
    <row r="182" spans="1:8" x14ac:dyDescent="0.2">
      <c r="A182" s="27"/>
      <c r="B182" s="14" t="s">
        <v>166</v>
      </c>
      <c r="C182" s="25">
        <v>5</v>
      </c>
      <c r="D182" s="22">
        <v>3</v>
      </c>
      <c r="E182" s="23">
        <f t="shared" si="24"/>
        <v>7.0921985815602835E-3</v>
      </c>
      <c r="F182" s="23">
        <f t="shared" si="25"/>
        <v>6.7264573991031393E-3</v>
      </c>
      <c r="G182" s="23">
        <f t="shared" ref="G182:G213" si="27">+IF(AND(C182=0,D182=0)," ",IF(C182=0,1,IF(D182=0,-1,(D182-C182)/C182)))</f>
        <v>-0.4</v>
      </c>
      <c r="H182" s="24">
        <f t="shared" si="26"/>
        <v>-2.8368794326241137E-3</v>
      </c>
    </row>
    <row r="183" spans="1:8" x14ac:dyDescent="0.2">
      <c r="A183" s="27"/>
      <c r="B183" s="15" t="s">
        <v>167</v>
      </c>
      <c r="C183" s="12">
        <v>4</v>
      </c>
      <c r="D183" s="6">
        <v>0</v>
      </c>
      <c r="E183" s="7">
        <f t="shared" si="24"/>
        <v>5.6737588652482273E-3</v>
      </c>
      <c r="F183" s="7" t="str">
        <f t="shared" si="25"/>
        <v/>
      </c>
      <c r="G183" s="7">
        <f t="shared" si="27"/>
        <v>-1</v>
      </c>
      <c r="H183" s="8">
        <f t="shared" si="26"/>
        <v>-5.6737588652482273E-3</v>
      </c>
    </row>
    <row r="184" spans="1:8" ht="38.25" x14ac:dyDescent="0.2">
      <c r="A184" s="27"/>
      <c r="B184" s="15" t="s">
        <v>168</v>
      </c>
      <c r="C184" s="12">
        <v>5</v>
      </c>
      <c r="D184" s="6">
        <v>0</v>
      </c>
      <c r="E184" s="7">
        <f t="shared" si="24"/>
        <v>7.0921985815602835E-3</v>
      </c>
      <c r="F184" s="7" t="str">
        <f t="shared" si="25"/>
        <v/>
      </c>
      <c r="G184" s="7">
        <f t="shared" si="27"/>
        <v>-1</v>
      </c>
      <c r="H184" s="8">
        <f t="shared" si="26"/>
        <v>-7.0921985815602835E-3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11</v>
      </c>
      <c r="D186" s="6">
        <v>5</v>
      </c>
      <c r="E186" s="7">
        <f t="shared" si="24"/>
        <v>1.5602836879432624E-2</v>
      </c>
      <c r="F186" s="7">
        <f t="shared" si="25"/>
        <v>1.1210762331838564E-2</v>
      </c>
      <c r="G186" s="7">
        <f t="shared" si="27"/>
        <v>-0.54545454545454541</v>
      </c>
      <c r="H186" s="8">
        <f t="shared" si="26"/>
        <v>-8.5106382978723406E-3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22</v>
      </c>
      <c r="D188" s="6">
        <v>15</v>
      </c>
      <c r="E188" s="7">
        <f t="shared" si="24"/>
        <v>3.1205673758865248E-2</v>
      </c>
      <c r="F188" s="7">
        <f t="shared" si="25"/>
        <v>3.3632286995515695E-2</v>
      </c>
      <c r="G188" s="7">
        <f t="shared" si="27"/>
        <v>-0.31818181818181818</v>
      </c>
      <c r="H188" s="8">
        <f t="shared" si="26"/>
        <v>-9.9290780141843976E-3</v>
      </c>
    </row>
    <row r="189" spans="1:8" x14ac:dyDescent="0.2">
      <c r="A189" s="27"/>
      <c r="B189" s="15" t="s">
        <v>173</v>
      </c>
      <c r="C189" s="12">
        <v>1</v>
      </c>
      <c r="D189" s="6">
        <v>1</v>
      </c>
      <c r="E189" s="7">
        <f t="shared" si="24"/>
        <v>1.4184397163120568E-3</v>
      </c>
      <c r="F189" s="7">
        <f t="shared" si="25"/>
        <v>2.242152466367713E-3</v>
      </c>
      <c r="G189" s="7">
        <f t="shared" si="27"/>
        <v>0</v>
      </c>
      <c r="H189" s="8">
        <f t="shared" si="26"/>
        <v>0</v>
      </c>
    </row>
    <row r="190" spans="1:8" x14ac:dyDescent="0.2">
      <c r="A190" s="27"/>
      <c r="B190" s="15" t="s">
        <v>174</v>
      </c>
      <c r="C190" s="12">
        <v>3</v>
      </c>
      <c r="D190" s="6">
        <v>3</v>
      </c>
      <c r="E190" s="7">
        <f t="shared" si="24"/>
        <v>4.2553191489361703E-3</v>
      </c>
      <c r="F190" s="7">
        <f t="shared" si="25"/>
        <v>6.7264573991031393E-3</v>
      </c>
      <c r="G190" s="7">
        <f t="shared" si="27"/>
        <v>0</v>
      </c>
      <c r="H190" s="8">
        <f t="shared" si="26"/>
        <v>0</v>
      </c>
    </row>
    <row r="191" spans="1:8" x14ac:dyDescent="0.2">
      <c r="A191" s="27"/>
      <c r="B191" s="15" t="s">
        <v>175</v>
      </c>
      <c r="C191" s="12">
        <v>1</v>
      </c>
      <c r="D191" s="6">
        <v>1</v>
      </c>
      <c r="E191" s="7">
        <f t="shared" si="24"/>
        <v>1.4184397163120568E-3</v>
      </c>
      <c r="F191" s="7">
        <f t="shared" si="25"/>
        <v>2.242152466367713E-3</v>
      </c>
      <c r="G191" s="7">
        <f t="shared" si="27"/>
        <v>0</v>
      </c>
      <c r="H191" s="8">
        <f t="shared" si="26"/>
        <v>0</v>
      </c>
    </row>
    <row r="192" spans="1:8" x14ac:dyDescent="0.2">
      <c r="A192" s="27"/>
      <c r="B192" s="15" t="s">
        <v>176</v>
      </c>
      <c r="C192" s="12">
        <v>0</v>
      </c>
      <c r="D192" s="6">
        <v>3</v>
      </c>
      <c r="E192" s="7" t="str">
        <f t="shared" si="24"/>
        <v/>
      </c>
      <c r="F192" s="7">
        <f t="shared" si="25"/>
        <v>6.7264573991031393E-3</v>
      </c>
      <c r="G192" s="7">
        <f t="shared" si="27"/>
        <v>1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0</v>
      </c>
      <c r="E194" s="7" t="str">
        <f t="shared" si="24"/>
        <v/>
      </c>
      <c r="F194" s="7" t="str">
        <f t="shared" si="25"/>
        <v/>
      </c>
      <c r="G194" s="7" t="str">
        <f t="shared" si="27"/>
        <v xml:space="preserve"> 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10</v>
      </c>
      <c r="D195" s="6">
        <v>4</v>
      </c>
      <c r="E195" s="7">
        <f t="shared" si="24"/>
        <v>1.4184397163120567E-2</v>
      </c>
      <c r="F195" s="7">
        <f t="shared" si="25"/>
        <v>8.9686098654708519E-3</v>
      </c>
      <c r="G195" s="7">
        <f t="shared" si="27"/>
        <v>-0.6</v>
      </c>
      <c r="H195" s="8">
        <f t="shared" si="26"/>
        <v>-8.5106382978723406E-3</v>
      </c>
    </row>
    <row r="196" spans="1:8" x14ac:dyDescent="0.2">
      <c r="A196" s="27"/>
      <c r="B196" s="15" t="s">
        <v>180</v>
      </c>
      <c r="C196" s="12">
        <v>8</v>
      </c>
      <c r="D196" s="6">
        <v>1</v>
      </c>
      <c r="E196" s="7">
        <f t="shared" si="24"/>
        <v>1.1347517730496455E-2</v>
      </c>
      <c r="F196" s="7">
        <f t="shared" si="25"/>
        <v>2.242152466367713E-3</v>
      </c>
      <c r="G196" s="7">
        <f t="shared" si="27"/>
        <v>-0.875</v>
      </c>
      <c r="H196" s="8">
        <f t="shared" si="26"/>
        <v>-9.9290780141843976E-3</v>
      </c>
    </row>
    <row r="197" spans="1:8" ht="25.5" x14ac:dyDescent="0.2">
      <c r="A197" s="27"/>
      <c r="B197" s="15" t="s">
        <v>181</v>
      </c>
      <c r="C197" s="12">
        <v>12</v>
      </c>
      <c r="D197" s="6">
        <v>26</v>
      </c>
      <c r="E197" s="7">
        <f t="shared" si="24"/>
        <v>1.7021276595744681E-2</v>
      </c>
      <c r="F197" s="7">
        <f t="shared" si="25"/>
        <v>5.829596412556054E-2</v>
      </c>
      <c r="G197" s="7">
        <f t="shared" si="27"/>
        <v>1.1666666666666667</v>
      </c>
      <c r="H197" s="8">
        <f t="shared" si="26"/>
        <v>1.9858156028368795E-2</v>
      </c>
    </row>
    <row r="198" spans="1:8" ht="25.5" x14ac:dyDescent="0.2">
      <c r="A198" s="27"/>
      <c r="B198" s="15" t="s">
        <v>182</v>
      </c>
      <c r="C198" s="12">
        <v>1</v>
      </c>
      <c r="D198" s="6">
        <v>1</v>
      </c>
      <c r="E198" s="7">
        <f t="shared" si="24"/>
        <v>1.4184397163120568E-3</v>
      </c>
      <c r="F198" s="7">
        <f t="shared" si="25"/>
        <v>2.242152466367713E-3</v>
      </c>
      <c r="G198" s="7">
        <f t="shared" si="27"/>
        <v>0</v>
      </c>
      <c r="H198" s="8">
        <f t="shared" si="26"/>
        <v>0</v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0</v>
      </c>
      <c r="D201" s="6">
        <v>0</v>
      </c>
      <c r="E201" s="7" t="str">
        <f t="shared" si="24"/>
        <v/>
      </c>
      <c r="F201" s="7" t="str">
        <f t="shared" si="25"/>
        <v/>
      </c>
      <c r="G201" s="7" t="str">
        <f t="shared" si="27"/>
        <v xml:space="preserve"> </v>
      </c>
      <c r="H201" s="8" t="str">
        <f t="shared" si="26"/>
        <v/>
      </c>
    </row>
    <row r="202" spans="1:8" ht="25.5" x14ac:dyDescent="0.2">
      <c r="A202" s="27"/>
      <c r="B202" s="15" t="s">
        <v>186</v>
      </c>
      <c r="C202" s="12">
        <v>6</v>
      </c>
      <c r="D202" s="6">
        <v>4</v>
      </c>
      <c r="E202" s="7">
        <f t="shared" si="24"/>
        <v>8.5106382978723406E-3</v>
      </c>
      <c r="F202" s="7">
        <f t="shared" si="25"/>
        <v>8.9686098654708519E-3</v>
      </c>
      <c r="G202" s="7">
        <f t="shared" si="27"/>
        <v>-0.33333333333333331</v>
      </c>
      <c r="H202" s="8">
        <f t="shared" si="26"/>
        <v>-2.8368794326241132E-3</v>
      </c>
    </row>
    <row r="203" spans="1:8" x14ac:dyDescent="0.2">
      <c r="A203" s="27"/>
      <c r="B203" s="15" t="s">
        <v>187</v>
      </c>
      <c r="C203" s="12">
        <v>9</v>
      </c>
      <c r="D203" s="6">
        <v>12</v>
      </c>
      <c r="E203" s="7">
        <f t="shared" si="24"/>
        <v>1.276595744680851E-2</v>
      </c>
      <c r="F203" s="7">
        <f t="shared" si="25"/>
        <v>2.6905829596412557E-2</v>
      </c>
      <c r="G203" s="7">
        <f t="shared" si="27"/>
        <v>0.33333333333333331</v>
      </c>
      <c r="H203" s="8">
        <f t="shared" si="26"/>
        <v>4.2553191489361694E-3</v>
      </c>
    </row>
    <row r="204" spans="1:8" x14ac:dyDescent="0.2">
      <c r="A204" s="27"/>
      <c r="B204" s="15" t="s">
        <v>188</v>
      </c>
      <c r="C204" s="12">
        <v>19</v>
      </c>
      <c r="D204" s="6">
        <v>5</v>
      </c>
      <c r="E204" s="7">
        <f t="shared" si="24"/>
        <v>2.6950354609929079E-2</v>
      </c>
      <c r="F204" s="7">
        <f t="shared" si="25"/>
        <v>1.1210762331838564E-2</v>
      </c>
      <c r="G204" s="7">
        <f t="shared" si="27"/>
        <v>-0.73684210526315785</v>
      </c>
      <c r="H204" s="8">
        <f t="shared" si="26"/>
        <v>-1.9858156028368795E-2</v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0</v>
      </c>
      <c r="D206" s="6">
        <v>0</v>
      </c>
      <c r="E206" s="7" t="str">
        <f t="shared" si="24"/>
        <v/>
      </c>
      <c r="F206" s="7" t="str">
        <f t="shared" si="25"/>
        <v/>
      </c>
      <c r="G206" s="7" t="str">
        <f t="shared" si="27"/>
        <v xml:space="preserve"> </v>
      </c>
      <c r="H206" s="8" t="str">
        <f t="shared" si="26"/>
        <v/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4</v>
      </c>
      <c r="D208" s="6">
        <v>4</v>
      </c>
      <c r="E208" s="7">
        <f t="shared" si="24"/>
        <v>5.6737588652482273E-3</v>
      </c>
      <c r="F208" s="7">
        <f t="shared" si="25"/>
        <v>8.9686098654708519E-3</v>
      </c>
      <c r="G208" s="7">
        <f t="shared" si="27"/>
        <v>0</v>
      </c>
      <c r="H208" s="8">
        <f t="shared" si="26"/>
        <v>0</v>
      </c>
    </row>
    <row r="209" spans="1:8" x14ac:dyDescent="0.2">
      <c r="A209" s="27"/>
      <c r="B209" s="15" t="s">
        <v>193</v>
      </c>
      <c r="C209" s="12">
        <v>2</v>
      </c>
      <c r="D209" s="6">
        <v>10</v>
      </c>
      <c r="E209" s="7">
        <f t="shared" si="24"/>
        <v>2.8368794326241137E-3</v>
      </c>
      <c r="F209" s="7">
        <f t="shared" si="25"/>
        <v>2.2421524663677129E-2</v>
      </c>
      <c r="G209" s="7">
        <f t="shared" si="27"/>
        <v>4</v>
      </c>
      <c r="H209" s="8">
        <f t="shared" si="26"/>
        <v>1.1347517730496455E-2</v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20</v>
      </c>
      <c r="D211" s="6">
        <v>7</v>
      </c>
      <c r="E211" s="7">
        <f t="shared" si="24"/>
        <v>2.8368794326241134E-2</v>
      </c>
      <c r="F211" s="7">
        <f t="shared" si="25"/>
        <v>1.5695067264573991E-2</v>
      </c>
      <c r="G211" s="7">
        <f t="shared" si="27"/>
        <v>-0.65</v>
      </c>
      <c r="H211" s="8">
        <f t="shared" si="26"/>
        <v>-1.8439716312056736E-2</v>
      </c>
    </row>
    <row r="212" spans="1:8" x14ac:dyDescent="0.2">
      <c r="A212" s="27"/>
      <c r="B212" s="15" t="s">
        <v>196</v>
      </c>
      <c r="C212" s="12">
        <v>9</v>
      </c>
      <c r="D212" s="6">
        <v>14</v>
      </c>
      <c r="E212" s="7">
        <f t="shared" si="24"/>
        <v>1.276595744680851E-2</v>
      </c>
      <c r="F212" s="7">
        <f t="shared" si="25"/>
        <v>3.1390134529147982E-2</v>
      </c>
      <c r="G212" s="7">
        <f t="shared" si="27"/>
        <v>0.55555555555555558</v>
      </c>
      <c r="H212" s="8">
        <f t="shared" si="26"/>
        <v>7.0921985815602835E-3</v>
      </c>
    </row>
    <row r="213" spans="1:8" x14ac:dyDescent="0.2">
      <c r="A213" s="27"/>
      <c r="B213" s="15" t="s">
        <v>197</v>
      </c>
      <c r="C213" s="12">
        <v>9</v>
      </c>
      <c r="D213" s="6">
        <v>8</v>
      </c>
      <c r="E213" s="7">
        <f t="shared" ref="E213:E244" si="28">+IF(C213=0,"",C213/C$181)</f>
        <v>1.276595744680851E-2</v>
      </c>
      <c r="F213" s="7">
        <f t="shared" ref="F213:F244" si="29">+IF(D213=0,"",D213/D$181)</f>
        <v>1.7937219730941704E-2</v>
      </c>
      <c r="G213" s="7">
        <f t="shared" si="27"/>
        <v>-0.1111111111111111</v>
      </c>
      <c r="H213" s="8">
        <f t="shared" ref="H213:H244" si="30">+IF(OR(AND(E213=""),(G213="")),"",E213*G213)</f>
        <v>-1.4184397163120566E-3</v>
      </c>
    </row>
    <row r="214" spans="1:8" x14ac:dyDescent="0.2">
      <c r="A214" s="27"/>
      <c r="B214" s="15" t="s">
        <v>198</v>
      </c>
      <c r="C214" s="12">
        <v>49</v>
      </c>
      <c r="D214" s="6">
        <v>29</v>
      </c>
      <c r="E214" s="7">
        <f t="shared" si="28"/>
        <v>6.9503546099290783E-2</v>
      </c>
      <c r="F214" s="7">
        <f t="shared" si="29"/>
        <v>6.5022421524663671E-2</v>
      </c>
      <c r="G214" s="7">
        <f t="shared" ref="G214:G245" si="31">+IF(AND(C214=0,D214=0)," ",IF(C214=0,1,IF(D214=0,-1,(D214-C214)/C214)))</f>
        <v>-0.40816326530612246</v>
      </c>
      <c r="H214" s="8">
        <f t="shared" si="30"/>
        <v>-2.8368794326241138E-2</v>
      </c>
    </row>
    <row r="215" spans="1:8" x14ac:dyDescent="0.2">
      <c r="A215" s="27"/>
      <c r="B215" s="15" t="s">
        <v>199</v>
      </c>
      <c r="C215" s="12">
        <v>12</v>
      </c>
      <c r="D215" s="6">
        <v>3</v>
      </c>
      <c r="E215" s="7">
        <f t="shared" si="28"/>
        <v>1.7021276595744681E-2</v>
      </c>
      <c r="F215" s="7">
        <f t="shared" si="29"/>
        <v>6.7264573991031393E-3</v>
      </c>
      <c r="G215" s="7">
        <f t="shared" si="31"/>
        <v>-0.75</v>
      </c>
      <c r="H215" s="8">
        <f t="shared" si="30"/>
        <v>-1.2765957446808512E-2</v>
      </c>
    </row>
    <row r="216" spans="1:8" x14ac:dyDescent="0.2">
      <c r="A216" s="27"/>
      <c r="B216" s="15" t="s">
        <v>200</v>
      </c>
      <c r="C216" s="12">
        <v>6</v>
      </c>
      <c r="D216" s="6">
        <v>6</v>
      </c>
      <c r="E216" s="7">
        <f t="shared" si="28"/>
        <v>8.5106382978723406E-3</v>
      </c>
      <c r="F216" s="7">
        <f t="shared" si="29"/>
        <v>1.3452914798206279E-2</v>
      </c>
      <c r="G216" s="7">
        <f t="shared" si="31"/>
        <v>0</v>
      </c>
      <c r="H216" s="8">
        <f t="shared" si="30"/>
        <v>0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20</v>
      </c>
      <c r="D218" s="6">
        <v>12</v>
      </c>
      <c r="E218" s="7">
        <f t="shared" si="28"/>
        <v>2.8368794326241134E-2</v>
      </c>
      <c r="F218" s="7">
        <f t="shared" si="29"/>
        <v>2.6905829596412557E-2</v>
      </c>
      <c r="G218" s="7">
        <f t="shared" si="31"/>
        <v>-0.4</v>
      </c>
      <c r="H218" s="8">
        <f t="shared" si="30"/>
        <v>-1.1347517730496455E-2</v>
      </c>
    </row>
    <row r="219" spans="1:8" x14ac:dyDescent="0.2">
      <c r="A219" s="27"/>
      <c r="B219" s="15" t="s">
        <v>203</v>
      </c>
      <c r="C219" s="12">
        <v>10</v>
      </c>
      <c r="D219" s="6">
        <v>2</v>
      </c>
      <c r="E219" s="7">
        <f t="shared" si="28"/>
        <v>1.4184397163120567E-2</v>
      </c>
      <c r="F219" s="7">
        <f t="shared" si="29"/>
        <v>4.4843049327354259E-3</v>
      </c>
      <c r="G219" s="7">
        <f t="shared" si="31"/>
        <v>-0.8</v>
      </c>
      <c r="H219" s="8">
        <f t="shared" si="30"/>
        <v>-1.1347517730496455E-2</v>
      </c>
    </row>
    <row r="220" spans="1:8" x14ac:dyDescent="0.2">
      <c r="A220" s="27"/>
      <c r="B220" s="15" t="s">
        <v>204</v>
      </c>
      <c r="C220" s="12">
        <v>13</v>
      </c>
      <c r="D220" s="6">
        <v>2</v>
      </c>
      <c r="E220" s="7">
        <f t="shared" si="28"/>
        <v>1.8439716312056736E-2</v>
      </c>
      <c r="F220" s="7">
        <f t="shared" si="29"/>
        <v>4.4843049327354259E-3</v>
      </c>
      <c r="G220" s="7">
        <f t="shared" si="31"/>
        <v>-0.84615384615384615</v>
      </c>
      <c r="H220" s="8">
        <f t="shared" si="30"/>
        <v>-1.5602836879432622E-2</v>
      </c>
    </row>
    <row r="221" spans="1:8" x14ac:dyDescent="0.2">
      <c r="A221" s="27"/>
      <c r="B221" s="15" t="s">
        <v>205</v>
      </c>
      <c r="C221" s="12">
        <v>0</v>
      </c>
      <c r="D221" s="6">
        <v>1</v>
      </c>
      <c r="E221" s="7" t="str">
        <f t="shared" si="28"/>
        <v/>
      </c>
      <c r="F221" s="7">
        <f t="shared" si="29"/>
        <v>2.242152466367713E-3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1</v>
      </c>
      <c r="E222" s="7" t="str">
        <f t="shared" si="28"/>
        <v/>
      </c>
      <c r="F222" s="7">
        <f t="shared" si="29"/>
        <v>2.242152466367713E-3</v>
      </c>
      <c r="G222" s="7">
        <f t="shared" si="31"/>
        <v>1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57</v>
      </c>
      <c r="D223" s="6">
        <v>13</v>
      </c>
      <c r="E223" s="7">
        <f t="shared" si="28"/>
        <v>8.085106382978724E-2</v>
      </c>
      <c r="F223" s="7">
        <f t="shared" si="29"/>
        <v>2.914798206278027E-2</v>
      </c>
      <c r="G223" s="7">
        <f t="shared" si="31"/>
        <v>-0.77192982456140347</v>
      </c>
      <c r="H223" s="8">
        <f t="shared" si="30"/>
        <v>-6.2411347517730496E-2</v>
      </c>
    </row>
    <row r="224" spans="1:8" x14ac:dyDescent="0.2">
      <c r="A224" s="27"/>
      <c r="B224" s="15" t="s">
        <v>208</v>
      </c>
      <c r="C224" s="12">
        <v>1</v>
      </c>
      <c r="D224" s="6">
        <v>2</v>
      </c>
      <c r="E224" s="7">
        <f t="shared" si="28"/>
        <v>1.4184397163120568E-3</v>
      </c>
      <c r="F224" s="7">
        <f t="shared" si="29"/>
        <v>4.4843049327354259E-3</v>
      </c>
      <c r="G224" s="7">
        <f t="shared" si="31"/>
        <v>1</v>
      </c>
      <c r="H224" s="8">
        <f t="shared" si="30"/>
        <v>1.4184397163120568E-3</v>
      </c>
    </row>
    <row r="225" spans="1:8" ht="25.5" x14ac:dyDescent="0.2">
      <c r="A225" s="27"/>
      <c r="B225" s="15" t="s">
        <v>209</v>
      </c>
      <c r="C225" s="12">
        <v>0</v>
      </c>
      <c r="D225" s="6">
        <v>0</v>
      </c>
      <c r="E225" s="7" t="str">
        <f t="shared" si="28"/>
        <v/>
      </c>
      <c r="F225" s="7" t="str">
        <f t="shared" si="29"/>
        <v/>
      </c>
      <c r="G225" s="7" t="str">
        <f t="shared" si="31"/>
        <v xml:space="preserve"> 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16</v>
      </c>
      <c r="D228" s="6">
        <v>72</v>
      </c>
      <c r="E228" s="7">
        <f t="shared" si="28"/>
        <v>2.2695035460992909E-2</v>
      </c>
      <c r="F228" s="7">
        <f t="shared" si="29"/>
        <v>0.16143497757847533</v>
      </c>
      <c r="G228" s="7">
        <f t="shared" si="31"/>
        <v>3.5</v>
      </c>
      <c r="H228" s="8">
        <f t="shared" si="30"/>
        <v>7.9432624113475181E-2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1</v>
      </c>
      <c r="E230" s="7" t="str">
        <f t="shared" si="28"/>
        <v/>
      </c>
      <c r="F230" s="7">
        <f t="shared" si="29"/>
        <v>2.242152466367713E-3</v>
      </c>
      <c r="G230" s="7">
        <f t="shared" si="31"/>
        <v>1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21</v>
      </c>
      <c r="D235" s="6">
        <v>30</v>
      </c>
      <c r="E235" s="7">
        <f t="shared" si="28"/>
        <v>2.9787234042553193E-2</v>
      </c>
      <c r="F235" s="7">
        <f t="shared" si="29"/>
        <v>6.726457399103139E-2</v>
      </c>
      <c r="G235" s="7">
        <f t="shared" si="31"/>
        <v>0.42857142857142855</v>
      </c>
      <c r="H235" s="8">
        <f t="shared" si="30"/>
        <v>1.276595744680851E-2</v>
      </c>
    </row>
    <row r="236" spans="1:8" x14ac:dyDescent="0.2">
      <c r="A236" s="27"/>
      <c r="B236" s="15" t="s">
        <v>220</v>
      </c>
      <c r="C236" s="12">
        <v>1</v>
      </c>
      <c r="D236" s="6">
        <v>0</v>
      </c>
      <c r="E236" s="7">
        <f t="shared" si="28"/>
        <v>1.4184397163120568E-3</v>
      </c>
      <c r="F236" s="7" t="str">
        <f t="shared" si="29"/>
        <v/>
      </c>
      <c r="G236" s="7">
        <f t="shared" si="31"/>
        <v>-1</v>
      </c>
      <c r="H236" s="8">
        <f t="shared" si="30"/>
        <v>-1.4184397163120568E-3</v>
      </c>
    </row>
    <row r="237" spans="1:8" x14ac:dyDescent="0.2">
      <c r="A237" s="27"/>
      <c r="B237" s="15" t="s">
        <v>221</v>
      </c>
      <c r="C237" s="12">
        <v>0</v>
      </c>
      <c r="D237" s="6">
        <v>3</v>
      </c>
      <c r="E237" s="7" t="str">
        <f t="shared" si="28"/>
        <v/>
      </c>
      <c r="F237" s="7">
        <f t="shared" si="29"/>
        <v>6.7264573991031393E-3</v>
      </c>
      <c r="G237" s="7">
        <f t="shared" si="31"/>
        <v>1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5</v>
      </c>
      <c r="D238" s="6">
        <v>0</v>
      </c>
      <c r="E238" s="7">
        <f t="shared" si="28"/>
        <v>7.0921985815602835E-3</v>
      </c>
      <c r="F238" s="7" t="str">
        <f t="shared" si="29"/>
        <v/>
      </c>
      <c r="G238" s="7">
        <f t="shared" si="31"/>
        <v>-1</v>
      </c>
      <c r="H238" s="8">
        <f t="shared" si="30"/>
        <v>-7.0921985815602835E-3</v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8</v>
      </c>
      <c r="D241" s="6">
        <v>10</v>
      </c>
      <c r="E241" s="7">
        <f t="shared" si="28"/>
        <v>1.1347517730496455E-2</v>
      </c>
      <c r="F241" s="7">
        <f t="shared" si="29"/>
        <v>2.2421524663677129E-2</v>
      </c>
      <c r="G241" s="7">
        <f t="shared" si="31"/>
        <v>0.25</v>
      </c>
      <c r="H241" s="8">
        <f t="shared" si="30"/>
        <v>2.8368794326241137E-3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5</v>
      </c>
      <c r="D244" s="6">
        <v>0</v>
      </c>
      <c r="E244" s="7">
        <f t="shared" si="28"/>
        <v>7.0921985815602835E-3</v>
      </c>
      <c r="F244" s="7" t="str">
        <f t="shared" si="29"/>
        <v/>
      </c>
      <c r="G244" s="7">
        <f t="shared" si="31"/>
        <v>-1</v>
      </c>
      <c r="H244" s="8">
        <f t="shared" si="30"/>
        <v>-7.0921985815602835E-3</v>
      </c>
    </row>
    <row r="245" spans="1:8" ht="25.5" x14ac:dyDescent="0.2">
      <c r="A245" s="27"/>
      <c r="B245" s="15" t="s">
        <v>229</v>
      </c>
      <c r="C245" s="12">
        <v>2</v>
      </c>
      <c r="D245" s="6">
        <v>0</v>
      </c>
      <c r="E245" s="7">
        <f t="shared" ref="E245:E276" si="32">+IF(C245=0,"",C245/C$181)</f>
        <v>2.8368794326241137E-3</v>
      </c>
      <c r="F245" s="7" t="str">
        <f t="shared" ref="F245:F276" si="33">+IF(D245=0,"",D245/D$181)</f>
        <v/>
      </c>
      <c r="G245" s="7">
        <f t="shared" si="31"/>
        <v>-1</v>
      </c>
      <c r="H245" s="8">
        <f t="shared" ref="H245:H276" si="34">+IF(OR(AND(E245=""),(G245="")),"",E245*G245)</f>
        <v>-2.8368794326241137E-3</v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1</v>
      </c>
      <c r="D247" s="6">
        <v>2</v>
      </c>
      <c r="E247" s="7">
        <f t="shared" si="32"/>
        <v>1.4184397163120568E-3</v>
      </c>
      <c r="F247" s="7">
        <f t="shared" si="33"/>
        <v>4.4843049327354259E-3</v>
      </c>
      <c r="G247" s="7">
        <f t="shared" si="35"/>
        <v>1</v>
      </c>
      <c r="H247" s="8">
        <f t="shared" si="34"/>
        <v>1.4184397163120568E-3</v>
      </c>
    </row>
    <row r="248" spans="1:8" x14ac:dyDescent="0.2">
      <c r="A248" s="27"/>
      <c r="B248" s="15" t="s">
        <v>232</v>
      </c>
      <c r="C248" s="12">
        <v>9</v>
      </c>
      <c r="D248" s="6">
        <v>2</v>
      </c>
      <c r="E248" s="7">
        <f t="shared" si="32"/>
        <v>1.276595744680851E-2</v>
      </c>
      <c r="F248" s="7">
        <f t="shared" si="33"/>
        <v>4.4843049327354259E-3</v>
      </c>
      <c r="G248" s="7">
        <f t="shared" si="35"/>
        <v>-0.77777777777777779</v>
      </c>
      <c r="H248" s="8">
        <f t="shared" si="34"/>
        <v>-9.9290780141843976E-3</v>
      </c>
    </row>
    <row r="249" spans="1:8" x14ac:dyDescent="0.2">
      <c r="A249" s="27"/>
      <c r="B249" s="15" t="s">
        <v>233</v>
      </c>
      <c r="C249" s="12">
        <v>0</v>
      </c>
      <c r="D249" s="6">
        <v>0</v>
      </c>
      <c r="E249" s="7" t="str">
        <f t="shared" si="32"/>
        <v/>
      </c>
      <c r="F249" s="7" t="str">
        <f t="shared" si="33"/>
        <v/>
      </c>
      <c r="G249" s="7" t="str">
        <f t="shared" si="35"/>
        <v xml:space="preserve"> </v>
      </c>
      <c r="H249" s="8" t="str">
        <f t="shared" si="34"/>
        <v/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10</v>
      </c>
      <c r="D251" s="6">
        <v>0</v>
      </c>
      <c r="E251" s="7">
        <f t="shared" si="32"/>
        <v>1.4184397163120567E-2</v>
      </c>
      <c r="F251" s="7" t="str">
        <f t="shared" si="33"/>
        <v/>
      </c>
      <c r="G251" s="7">
        <f t="shared" si="35"/>
        <v>-1</v>
      </c>
      <c r="H251" s="8">
        <f t="shared" si="34"/>
        <v>-1.4184397163120567E-2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5</v>
      </c>
      <c r="D254" s="6">
        <v>0</v>
      </c>
      <c r="E254" s="7">
        <f t="shared" si="32"/>
        <v>7.0921985815602835E-3</v>
      </c>
      <c r="F254" s="7" t="str">
        <f t="shared" si="33"/>
        <v/>
      </c>
      <c r="G254" s="7">
        <f t="shared" si="35"/>
        <v>-1</v>
      </c>
      <c r="H254" s="8">
        <f t="shared" si="34"/>
        <v>-7.0921985815602835E-3</v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0</v>
      </c>
      <c r="D256" s="6">
        <v>0</v>
      </c>
      <c r="E256" s="7" t="str">
        <f t="shared" si="32"/>
        <v/>
      </c>
      <c r="F256" s="7" t="str">
        <f t="shared" si="33"/>
        <v/>
      </c>
      <c r="G256" s="7" t="str">
        <f t="shared" si="35"/>
        <v xml:space="preserve"> </v>
      </c>
      <c r="H256" s="8" t="str">
        <f t="shared" si="34"/>
        <v/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</v>
      </c>
      <c r="E258" s="7" t="str">
        <f t="shared" si="32"/>
        <v/>
      </c>
      <c r="F258" s="7">
        <f t="shared" si="33"/>
        <v>2.242152466367713E-3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3</v>
      </c>
      <c r="E260" s="7" t="str">
        <f t="shared" si="32"/>
        <v/>
      </c>
      <c r="F260" s="7">
        <f t="shared" si="33"/>
        <v>6.7264573991031393E-3</v>
      </c>
      <c r="G260" s="7">
        <f t="shared" si="35"/>
        <v>1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1</v>
      </c>
      <c r="D263" s="6">
        <v>2</v>
      </c>
      <c r="E263" s="7">
        <f t="shared" si="32"/>
        <v>1.4184397163120568E-3</v>
      </c>
      <c r="F263" s="7">
        <f t="shared" si="33"/>
        <v>4.4843049327354259E-3</v>
      </c>
      <c r="G263" s="7">
        <f t="shared" si="35"/>
        <v>1</v>
      </c>
      <c r="H263" s="8">
        <f t="shared" si="34"/>
        <v>1.4184397163120568E-3</v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1</v>
      </c>
      <c r="D270" s="6">
        <v>0</v>
      </c>
      <c r="E270" s="7">
        <f t="shared" si="32"/>
        <v>1.4184397163120568E-3</v>
      </c>
      <c r="F270" s="7" t="str">
        <f t="shared" si="33"/>
        <v/>
      </c>
      <c r="G270" s="7">
        <f t="shared" si="35"/>
        <v>-1</v>
      </c>
      <c r="H270" s="8">
        <f t="shared" si="34"/>
        <v>-1.4184397163120568E-3</v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1</v>
      </c>
      <c r="D272" s="6">
        <v>0</v>
      </c>
      <c r="E272" s="7">
        <f t="shared" si="32"/>
        <v>1.4184397163120568E-3</v>
      </c>
      <c r="F272" s="7" t="str">
        <f t="shared" si="33"/>
        <v/>
      </c>
      <c r="G272" s="7">
        <f t="shared" si="35"/>
        <v>-1</v>
      </c>
      <c r="H272" s="8">
        <f t="shared" si="34"/>
        <v>-1.4184397163120568E-3</v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20</v>
      </c>
      <c r="D274" s="6">
        <v>3</v>
      </c>
      <c r="E274" s="7">
        <f t="shared" si="32"/>
        <v>2.8368794326241134E-2</v>
      </c>
      <c r="F274" s="7">
        <f t="shared" si="33"/>
        <v>6.7264573991031393E-3</v>
      </c>
      <c r="G274" s="7">
        <f t="shared" si="35"/>
        <v>-0.85</v>
      </c>
      <c r="H274" s="8">
        <f t="shared" si="34"/>
        <v>-2.4113475177304965E-2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7</v>
      </c>
      <c r="D285" s="6">
        <v>19</v>
      </c>
      <c r="E285" s="7">
        <f t="shared" si="36"/>
        <v>9.9290780141843976E-3</v>
      </c>
      <c r="F285" s="7">
        <f t="shared" si="37"/>
        <v>4.2600896860986545E-2</v>
      </c>
      <c r="G285" s="7">
        <f t="shared" si="39"/>
        <v>1.7142857142857142</v>
      </c>
      <c r="H285" s="8">
        <f t="shared" si="38"/>
        <v>1.7021276595744681E-2</v>
      </c>
    </row>
    <row r="286" spans="1:8" ht="25.5" x14ac:dyDescent="0.2">
      <c r="A286" s="27"/>
      <c r="B286" s="15" t="s">
        <v>270</v>
      </c>
      <c r="C286" s="12">
        <v>94</v>
      </c>
      <c r="D286" s="6">
        <v>8</v>
      </c>
      <c r="E286" s="7">
        <f t="shared" si="36"/>
        <v>0.13333333333333333</v>
      </c>
      <c r="F286" s="7">
        <f t="shared" si="37"/>
        <v>1.7937219730941704E-2</v>
      </c>
      <c r="G286" s="7">
        <f t="shared" si="39"/>
        <v>-0.91489361702127658</v>
      </c>
      <c r="H286" s="8">
        <f t="shared" si="38"/>
        <v>-0.12198581560283688</v>
      </c>
    </row>
    <row r="287" spans="1:8" x14ac:dyDescent="0.2">
      <c r="A287" s="27"/>
      <c r="B287" s="15" t="s">
        <v>271</v>
      </c>
      <c r="C287" s="12">
        <v>1</v>
      </c>
      <c r="D287" s="6">
        <v>3</v>
      </c>
      <c r="E287" s="7">
        <f t="shared" si="36"/>
        <v>1.4184397163120568E-3</v>
      </c>
      <c r="F287" s="7">
        <f t="shared" si="37"/>
        <v>6.7264573991031393E-3</v>
      </c>
      <c r="G287" s="7">
        <f t="shared" si="39"/>
        <v>2</v>
      </c>
      <c r="H287" s="8">
        <f t="shared" si="38"/>
        <v>2.8368794326241137E-3</v>
      </c>
    </row>
    <row r="288" spans="1:8" x14ac:dyDescent="0.2">
      <c r="A288" s="27"/>
      <c r="B288" s="15" t="s">
        <v>272</v>
      </c>
      <c r="C288" s="12">
        <v>2</v>
      </c>
      <c r="D288" s="6">
        <v>1</v>
      </c>
      <c r="E288" s="7">
        <f t="shared" si="36"/>
        <v>2.8368794326241137E-3</v>
      </c>
      <c r="F288" s="7">
        <f t="shared" si="37"/>
        <v>2.242152466367713E-3</v>
      </c>
      <c r="G288" s="7">
        <f t="shared" si="39"/>
        <v>-0.5</v>
      </c>
      <c r="H288" s="8">
        <f t="shared" si="38"/>
        <v>-1.4184397163120568E-3</v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1</v>
      </c>
      <c r="E290" s="7" t="str">
        <f t="shared" si="36"/>
        <v/>
      </c>
      <c r="F290" s="7">
        <f t="shared" si="37"/>
        <v>2.242152466367713E-3</v>
      </c>
      <c r="G290" s="7">
        <f t="shared" si="39"/>
        <v>1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4</v>
      </c>
      <c r="D292" s="6">
        <v>0</v>
      </c>
      <c r="E292" s="7">
        <f t="shared" si="36"/>
        <v>5.6737588652482273E-3</v>
      </c>
      <c r="F292" s="7" t="str">
        <f t="shared" si="37"/>
        <v/>
      </c>
      <c r="G292" s="7">
        <f t="shared" si="39"/>
        <v>-1</v>
      </c>
      <c r="H292" s="8">
        <f t="shared" si="38"/>
        <v>-5.6737588652482273E-3</v>
      </c>
    </row>
    <row r="293" spans="1:8" x14ac:dyDescent="0.2">
      <c r="A293" s="27"/>
      <c r="B293" s="15" t="s">
        <v>277</v>
      </c>
      <c r="C293" s="12">
        <v>2</v>
      </c>
      <c r="D293" s="6">
        <v>0</v>
      </c>
      <c r="E293" s="7">
        <f t="shared" si="36"/>
        <v>2.8368794326241137E-3</v>
      </c>
      <c r="F293" s="7" t="str">
        <f t="shared" si="37"/>
        <v/>
      </c>
      <c r="G293" s="7">
        <f t="shared" si="39"/>
        <v>-1</v>
      </c>
      <c r="H293" s="8">
        <f t="shared" si="38"/>
        <v>-2.8368794326241137E-3</v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</v>
      </c>
      <c r="D297" s="6">
        <v>0</v>
      </c>
      <c r="E297" s="7">
        <f t="shared" si="36"/>
        <v>1.4184397163120568E-3</v>
      </c>
      <c r="F297" s="7" t="str">
        <f t="shared" si="37"/>
        <v/>
      </c>
      <c r="G297" s="7">
        <f t="shared" si="39"/>
        <v>-1</v>
      </c>
      <c r="H297" s="8">
        <f t="shared" si="38"/>
        <v>-1.4184397163120568E-3</v>
      </c>
    </row>
    <row r="298" spans="1:8" x14ac:dyDescent="0.2">
      <c r="A298" s="27"/>
      <c r="B298" s="15" t="s">
        <v>282</v>
      </c>
      <c r="C298" s="12">
        <v>0</v>
      </c>
      <c r="D298" s="6">
        <v>0</v>
      </c>
      <c r="E298" s="7" t="str">
        <f t="shared" si="36"/>
        <v/>
      </c>
      <c r="F298" s="7" t="str">
        <f t="shared" si="37"/>
        <v/>
      </c>
      <c r="G298" s="7" t="str">
        <f t="shared" si="39"/>
        <v xml:space="preserve"> </v>
      </c>
      <c r="H298" s="8" t="str">
        <f t="shared" si="38"/>
        <v/>
      </c>
    </row>
    <row r="299" spans="1:8" x14ac:dyDescent="0.2">
      <c r="A299" s="27"/>
      <c r="B299" s="15" t="s">
        <v>283</v>
      </c>
      <c r="C299" s="12">
        <v>43</v>
      </c>
      <c r="D299" s="6">
        <v>20</v>
      </c>
      <c r="E299" s="7">
        <f t="shared" si="36"/>
        <v>6.0992907801418438E-2</v>
      </c>
      <c r="F299" s="7">
        <f t="shared" si="37"/>
        <v>4.4843049327354258E-2</v>
      </c>
      <c r="G299" s="7">
        <f t="shared" si="39"/>
        <v>-0.53488372093023251</v>
      </c>
      <c r="H299" s="8">
        <f t="shared" si="38"/>
        <v>-3.2624113475177303E-2</v>
      </c>
    </row>
    <row r="300" spans="1:8" x14ac:dyDescent="0.2">
      <c r="A300" s="27"/>
      <c r="B300" s="15" t="s">
        <v>284</v>
      </c>
      <c r="C300" s="12">
        <v>1</v>
      </c>
      <c r="D300" s="6">
        <v>0</v>
      </c>
      <c r="E300" s="7">
        <f t="shared" si="36"/>
        <v>1.4184397163120568E-3</v>
      </c>
      <c r="F300" s="7" t="str">
        <f t="shared" si="37"/>
        <v/>
      </c>
      <c r="G300" s="7">
        <f t="shared" si="39"/>
        <v>-1</v>
      </c>
      <c r="H300" s="8">
        <f t="shared" si="38"/>
        <v>-1.4184397163120568E-3</v>
      </c>
    </row>
    <row r="301" spans="1:8" x14ac:dyDescent="0.2">
      <c r="A301" s="27"/>
      <c r="B301" s="15" t="s">
        <v>285</v>
      </c>
      <c r="C301" s="12">
        <v>1</v>
      </c>
      <c r="D301" s="6">
        <v>0</v>
      </c>
      <c r="E301" s="7">
        <f t="shared" si="36"/>
        <v>1.4184397163120568E-3</v>
      </c>
      <c r="F301" s="7" t="str">
        <f t="shared" si="37"/>
        <v/>
      </c>
      <c r="G301" s="7">
        <f t="shared" si="39"/>
        <v>-1</v>
      </c>
      <c r="H301" s="8">
        <f t="shared" si="38"/>
        <v>-1.4184397163120568E-3</v>
      </c>
    </row>
    <row r="302" spans="1:8" x14ac:dyDescent="0.2">
      <c r="A302" s="27"/>
      <c r="B302" s="15" t="s">
        <v>286</v>
      </c>
      <c r="C302" s="12">
        <v>2</v>
      </c>
      <c r="D302" s="6">
        <v>2</v>
      </c>
      <c r="E302" s="7">
        <f t="shared" si="36"/>
        <v>2.8368794326241137E-3</v>
      </c>
      <c r="F302" s="7">
        <f t="shared" si="37"/>
        <v>4.4843049327354259E-3</v>
      </c>
      <c r="G302" s="7">
        <f t="shared" si="39"/>
        <v>0</v>
      </c>
      <c r="H302" s="8">
        <f t="shared" si="38"/>
        <v>0</v>
      </c>
    </row>
    <row r="303" spans="1:8" x14ac:dyDescent="0.2">
      <c r="A303" s="27"/>
      <c r="B303" s="15" t="s">
        <v>287</v>
      </c>
      <c r="C303" s="12">
        <v>0</v>
      </c>
      <c r="D303" s="6">
        <v>0</v>
      </c>
      <c r="E303" s="7" t="str">
        <f t="shared" si="36"/>
        <v/>
      </c>
      <c r="F303" s="7" t="str">
        <f t="shared" si="37"/>
        <v/>
      </c>
      <c r="G303" s="7" t="str">
        <f t="shared" si="39"/>
        <v xml:space="preserve"> </v>
      </c>
      <c r="H303" s="8" t="str">
        <f t="shared" si="38"/>
        <v/>
      </c>
    </row>
    <row r="304" spans="1:8" ht="25.5" x14ac:dyDescent="0.2">
      <c r="A304" s="27"/>
      <c r="B304" s="15" t="s">
        <v>288</v>
      </c>
      <c r="C304" s="12">
        <v>2</v>
      </c>
      <c r="D304" s="6">
        <v>2</v>
      </c>
      <c r="E304" s="7">
        <f t="shared" si="36"/>
        <v>2.8368794326241137E-3</v>
      </c>
      <c r="F304" s="7">
        <f t="shared" si="37"/>
        <v>4.4843049327354259E-3</v>
      </c>
      <c r="G304" s="7">
        <f t="shared" si="39"/>
        <v>0</v>
      </c>
      <c r="H304" s="8">
        <f t="shared" si="38"/>
        <v>0</v>
      </c>
    </row>
    <row r="305" spans="1:8" x14ac:dyDescent="0.2">
      <c r="A305" s="27"/>
      <c r="B305" s="15" t="s">
        <v>289</v>
      </c>
      <c r="C305" s="12">
        <v>20</v>
      </c>
      <c r="D305" s="6">
        <v>18</v>
      </c>
      <c r="E305" s="7">
        <f t="shared" si="36"/>
        <v>2.8368794326241134E-2</v>
      </c>
      <c r="F305" s="7">
        <f t="shared" si="37"/>
        <v>4.0358744394618833E-2</v>
      </c>
      <c r="G305" s="7">
        <f t="shared" si="39"/>
        <v>-0.1</v>
      </c>
      <c r="H305" s="8">
        <f t="shared" si="38"/>
        <v>-2.8368794326241137E-3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0</v>
      </c>
      <c r="D309" s="6">
        <v>0</v>
      </c>
      <c r="E309" s="7" t="str">
        <f t="shared" ref="E309:E340" si="40">+IF(C309=0,"",C309/C$181)</f>
        <v/>
      </c>
      <c r="F309" s="7" t="str">
        <f t="shared" ref="F309:F340" si="41">+IF(D309=0,"",D309/D$181)</f>
        <v/>
      </c>
      <c r="G309" s="7" t="str">
        <f t="shared" si="39"/>
        <v xml:space="preserve"> </v>
      </c>
      <c r="H309" s="8" t="str">
        <f t="shared" ref="H309:H340" si="42">+IF(OR(AND(E309=""),(G309="")),"",E309*G309)</f>
        <v/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1</v>
      </c>
      <c r="D311" s="6">
        <v>2</v>
      </c>
      <c r="E311" s="7">
        <f t="shared" si="40"/>
        <v>1.4184397163120568E-3</v>
      </c>
      <c r="F311" s="7">
        <f t="shared" si="41"/>
        <v>4.4843049327354259E-3</v>
      </c>
      <c r="G311" s="7">
        <f t="shared" si="43"/>
        <v>1</v>
      </c>
      <c r="H311" s="8">
        <f t="shared" si="42"/>
        <v>1.4184397163120568E-3</v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16</v>
      </c>
      <c r="D313" s="6">
        <v>3</v>
      </c>
      <c r="E313" s="7">
        <f t="shared" si="40"/>
        <v>2.2695035460992909E-2</v>
      </c>
      <c r="F313" s="7">
        <f t="shared" si="41"/>
        <v>6.7264573991031393E-3</v>
      </c>
      <c r="G313" s="7">
        <f t="shared" si="43"/>
        <v>-0.8125</v>
      </c>
      <c r="H313" s="8">
        <f t="shared" si="42"/>
        <v>-1.843971631205674E-2</v>
      </c>
    </row>
    <row r="314" spans="1:8" ht="25.5" x14ac:dyDescent="0.2">
      <c r="A314" s="27"/>
      <c r="B314" s="15" t="s">
        <v>298</v>
      </c>
      <c r="C314" s="12">
        <v>8</v>
      </c>
      <c r="D314" s="6">
        <v>7</v>
      </c>
      <c r="E314" s="7">
        <f t="shared" si="40"/>
        <v>1.1347517730496455E-2</v>
      </c>
      <c r="F314" s="7">
        <f t="shared" si="41"/>
        <v>1.5695067264573991E-2</v>
      </c>
      <c r="G314" s="7">
        <f t="shared" si="43"/>
        <v>-0.125</v>
      </c>
      <c r="H314" s="8">
        <f t="shared" si="42"/>
        <v>-1.4184397163120568E-3</v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3</v>
      </c>
      <c r="D317" s="6">
        <v>4</v>
      </c>
      <c r="E317" s="7">
        <f t="shared" si="40"/>
        <v>4.2553191489361703E-3</v>
      </c>
      <c r="F317" s="7">
        <f t="shared" si="41"/>
        <v>8.9686098654708519E-3</v>
      </c>
      <c r="G317" s="7">
        <f t="shared" si="43"/>
        <v>0.33333333333333331</v>
      </c>
      <c r="H317" s="8">
        <f t="shared" si="42"/>
        <v>1.4184397163120566E-3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1</v>
      </c>
      <c r="D320" s="6">
        <v>1</v>
      </c>
      <c r="E320" s="7">
        <f t="shared" si="40"/>
        <v>1.4184397163120568E-3</v>
      </c>
      <c r="F320" s="7">
        <f t="shared" si="41"/>
        <v>2.242152466367713E-3</v>
      </c>
      <c r="G320" s="7">
        <f t="shared" si="43"/>
        <v>0</v>
      </c>
      <c r="H320" s="8">
        <f t="shared" si="42"/>
        <v>0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6</v>
      </c>
      <c r="E322" s="7" t="str">
        <f t="shared" si="40"/>
        <v/>
      </c>
      <c r="F322" s="7">
        <f t="shared" si="41"/>
        <v>1.3452914798206279E-2</v>
      </c>
      <c r="G322" s="7">
        <f t="shared" si="43"/>
        <v>1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1</v>
      </c>
      <c r="D324" s="6">
        <v>0</v>
      </c>
      <c r="E324" s="7">
        <f t="shared" si="40"/>
        <v>1.4184397163120568E-3</v>
      </c>
      <c r="F324" s="7" t="str">
        <f t="shared" si="41"/>
        <v/>
      </c>
      <c r="G324" s="7">
        <f t="shared" si="43"/>
        <v>-1</v>
      </c>
      <c r="H324" s="8">
        <f t="shared" si="42"/>
        <v>-1.4184397163120568E-3</v>
      </c>
    </row>
    <row r="325" spans="1:8" x14ac:dyDescent="0.2">
      <c r="A325" s="27"/>
      <c r="B325" s="15" t="s">
        <v>309</v>
      </c>
      <c r="C325" s="12">
        <v>11</v>
      </c>
      <c r="D325" s="6">
        <v>0</v>
      </c>
      <c r="E325" s="7">
        <f t="shared" si="40"/>
        <v>1.5602836879432624E-2</v>
      </c>
      <c r="F325" s="7" t="str">
        <f t="shared" si="41"/>
        <v/>
      </c>
      <c r="G325" s="7">
        <f t="shared" si="43"/>
        <v>-1</v>
      </c>
      <c r="H325" s="8">
        <f t="shared" si="42"/>
        <v>-1.5602836879432624E-2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0</v>
      </c>
      <c r="D327" s="6">
        <v>0</v>
      </c>
      <c r="E327" s="7" t="str">
        <f t="shared" si="40"/>
        <v/>
      </c>
      <c r="F327" s="7" t="str">
        <f t="shared" si="41"/>
        <v/>
      </c>
      <c r="G327" s="7" t="str">
        <f t="shared" si="43"/>
        <v xml:space="preserve"> </v>
      </c>
      <c r="H327" s="8" t="str">
        <f t="shared" si="42"/>
        <v/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6</v>
      </c>
      <c r="D329" s="6">
        <v>1</v>
      </c>
      <c r="E329" s="7">
        <f t="shared" si="40"/>
        <v>8.5106382978723406E-3</v>
      </c>
      <c r="F329" s="7">
        <f t="shared" si="41"/>
        <v>2.242152466367713E-3</v>
      </c>
      <c r="G329" s="7">
        <f t="shared" si="43"/>
        <v>-0.83333333333333337</v>
      </c>
      <c r="H329" s="8">
        <f t="shared" si="42"/>
        <v>-7.0921985815602844E-3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32</v>
      </c>
      <c r="D331" s="6">
        <v>10</v>
      </c>
      <c r="E331" s="7">
        <f t="shared" si="40"/>
        <v>4.5390070921985819E-2</v>
      </c>
      <c r="F331" s="7">
        <f t="shared" si="41"/>
        <v>2.2421524663677129E-2</v>
      </c>
      <c r="G331" s="7">
        <f t="shared" si="43"/>
        <v>-0.6875</v>
      </c>
      <c r="H331" s="8">
        <f t="shared" si="42"/>
        <v>-3.1205673758865252E-2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5</v>
      </c>
      <c r="D333" s="6">
        <v>2</v>
      </c>
      <c r="E333" s="7">
        <f t="shared" si="40"/>
        <v>7.0921985815602835E-3</v>
      </c>
      <c r="F333" s="7">
        <f t="shared" si="41"/>
        <v>4.4843049327354259E-3</v>
      </c>
      <c r="G333" s="7">
        <f t="shared" si="43"/>
        <v>-0.6</v>
      </c>
      <c r="H333" s="8">
        <f t="shared" si="42"/>
        <v>-4.2553191489361703E-3</v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1</v>
      </c>
      <c r="E336" s="7" t="str">
        <f t="shared" si="40"/>
        <v/>
      </c>
      <c r="F336" s="7">
        <f t="shared" si="41"/>
        <v>2.242152466367713E-3</v>
      </c>
      <c r="G336" s="7">
        <f t="shared" si="43"/>
        <v>1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1</v>
      </c>
      <c r="E339" s="7" t="str">
        <f t="shared" si="40"/>
        <v/>
      </c>
      <c r="F339" s="7">
        <f t="shared" si="41"/>
        <v>2.242152466367713E-3</v>
      </c>
      <c r="G339" s="7">
        <f t="shared" si="43"/>
        <v>1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6</v>
      </c>
      <c r="D340" s="6">
        <v>5</v>
      </c>
      <c r="E340" s="7">
        <f t="shared" si="40"/>
        <v>8.5106382978723406E-3</v>
      </c>
      <c r="F340" s="7">
        <f t="shared" si="41"/>
        <v>1.1210762331838564E-2</v>
      </c>
      <c r="G340" s="7">
        <f t="shared" si="43"/>
        <v>-0.16666666666666666</v>
      </c>
      <c r="H340" s="8">
        <f t="shared" si="42"/>
        <v>-1.4184397163120566E-3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0</v>
      </c>
      <c r="E345" s="7" t="str">
        <f t="shared" si="44"/>
        <v/>
      </c>
      <c r="F345" s="7" t="str">
        <f t="shared" si="45"/>
        <v/>
      </c>
      <c r="G345" s="7" t="str">
        <f t="shared" si="47"/>
        <v xml:space="preserve"> 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0</v>
      </c>
      <c r="D347" s="6">
        <v>0</v>
      </c>
      <c r="E347" s="7" t="str">
        <f t="shared" si="44"/>
        <v/>
      </c>
      <c r="F347" s="7" t="str">
        <f t="shared" si="45"/>
        <v/>
      </c>
      <c r="G347" s="7" t="str">
        <f t="shared" si="47"/>
        <v xml:space="preserve"> </v>
      </c>
      <c r="H347" s="8" t="str">
        <f t="shared" si="46"/>
        <v/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2</v>
      </c>
      <c r="E354" s="7" t="str">
        <f t="shared" si="44"/>
        <v/>
      </c>
      <c r="F354" s="7">
        <f t="shared" si="45"/>
        <v>4.4843049327354259E-3</v>
      </c>
      <c r="G354" s="7">
        <f t="shared" si="47"/>
        <v>1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0</v>
      </c>
      <c r="D356" s="9">
        <v>0</v>
      </c>
      <c r="E356" s="10" t="str">
        <f t="shared" si="44"/>
        <v/>
      </c>
      <c r="F356" s="10" t="str">
        <f t="shared" si="45"/>
        <v/>
      </c>
      <c r="G356" s="10" t="str">
        <f t="shared" si="47"/>
        <v xml:space="preserve"> </v>
      </c>
      <c r="H356" s="11" t="str">
        <f t="shared" si="46"/>
        <v/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2352</v>
      </c>
      <c r="D362" s="20">
        <f>SUM(D363:D595)</f>
        <v>1645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-0.30059523809523808</v>
      </c>
      <c r="H362" s="21">
        <f t="shared" ref="H362:H425" si="50">+IF(OR(AND(E362=""),(G362="")),"",E362*G362)</f>
        <v>-0.30059523809523808</v>
      </c>
    </row>
    <row r="363" spans="1:8" x14ac:dyDescent="0.2">
      <c r="A363" s="27"/>
      <c r="B363" s="14" t="s">
        <v>341</v>
      </c>
      <c r="C363" s="25">
        <v>13</v>
      </c>
      <c r="D363" s="22">
        <v>9</v>
      </c>
      <c r="E363" s="23">
        <f t="shared" si="48"/>
        <v>5.5272108843537416E-3</v>
      </c>
      <c r="F363" s="23">
        <f t="shared" si="49"/>
        <v>5.47112462006079E-3</v>
      </c>
      <c r="G363" s="23">
        <f t="shared" ref="G363:G426" si="51">+IF(AND(C363=0,D363=0)," ",IF(C363=0,1,IF(D363=0,-1,(D363-C363)/C363)))</f>
        <v>-0.30769230769230771</v>
      </c>
      <c r="H363" s="24">
        <f t="shared" si="50"/>
        <v>-1.7006802721088437E-3</v>
      </c>
    </row>
    <row r="364" spans="1:8" x14ac:dyDescent="0.2">
      <c r="A364" s="27"/>
      <c r="B364" s="15" t="s">
        <v>342</v>
      </c>
      <c r="C364" s="12">
        <v>3</v>
      </c>
      <c r="D364" s="6">
        <v>6</v>
      </c>
      <c r="E364" s="7">
        <f t="shared" si="48"/>
        <v>1.2755102040816326E-3</v>
      </c>
      <c r="F364" s="7">
        <f t="shared" si="49"/>
        <v>3.64741641337386E-3</v>
      </c>
      <c r="G364" s="7">
        <f t="shared" si="51"/>
        <v>1</v>
      </c>
      <c r="H364" s="8">
        <f t="shared" si="50"/>
        <v>1.2755102040816326E-3</v>
      </c>
    </row>
    <row r="365" spans="1:8" x14ac:dyDescent="0.2">
      <c r="A365" s="27"/>
      <c r="B365" s="15" t="s">
        <v>343</v>
      </c>
      <c r="C365" s="12">
        <v>1</v>
      </c>
      <c r="D365" s="6">
        <v>2</v>
      </c>
      <c r="E365" s="7">
        <f t="shared" si="48"/>
        <v>4.2517006802721087E-4</v>
      </c>
      <c r="F365" s="7">
        <f t="shared" si="49"/>
        <v>1.2158054711246201E-3</v>
      </c>
      <c r="G365" s="7">
        <f t="shared" si="51"/>
        <v>1</v>
      </c>
      <c r="H365" s="8">
        <f t="shared" si="50"/>
        <v>4.2517006802721087E-4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55</v>
      </c>
      <c r="D368" s="6">
        <v>108</v>
      </c>
      <c r="E368" s="7">
        <f t="shared" si="48"/>
        <v>2.33843537414966E-2</v>
      </c>
      <c r="F368" s="7">
        <f t="shared" si="49"/>
        <v>6.5653495440729487E-2</v>
      </c>
      <c r="G368" s="7">
        <f t="shared" si="51"/>
        <v>0.96363636363636362</v>
      </c>
      <c r="H368" s="8">
        <f t="shared" si="50"/>
        <v>2.2534013605442178E-2</v>
      </c>
    </row>
    <row r="369" spans="1:8" x14ac:dyDescent="0.2">
      <c r="A369" s="27"/>
      <c r="B369" s="15" t="s">
        <v>347</v>
      </c>
      <c r="C369" s="12">
        <v>2</v>
      </c>
      <c r="D369" s="6">
        <v>1</v>
      </c>
      <c r="E369" s="7">
        <f t="shared" si="48"/>
        <v>8.5034013605442174E-4</v>
      </c>
      <c r="F369" s="7">
        <f t="shared" si="49"/>
        <v>6.0790273556231007E-4</v>
      </c>
      <c r="G369" s="7">
        <f t="shared" si="51"/>
        <v>-0.5</v>
      </c>
      <c r="H369" s="8">
        <f t="shared" si="50"/>
        <v>-4.2517006802721087E-4</v>
      </c>
    </row>
    <row r="370" spans="1:8" x14ac:dyDescent="0.2">
      <c r="A370" s="27"/>
      <c r="B370" s="15" t="s">
        <v>348</v>
      </c>
      <c r="C370" s="12">
        <v>1</v>
      </c>
      <c r="D370" s="6">
        <v>1</v>
      </c>
      <c r="E370" s="7">
        <f t="shared" si="48"/>
        <v>4.2517006802721087E-4</v>
      </c>
      <c r="F370" s="7">
        <f t="shared" si="49"/>
        <v>6.0790273556231007E-4</v>
      </c>
      <c r="G370" s="7">
        <f t="shared" si="51"/>
        <v>0</v>
      </c>
      <c r="H370" s="8">
        <f t="shared" si="50"/>
        <v>0</v>
      </c>
    </row>
    <row r="371" spans="1:8" x14ac:dyDescent="0.2">
      <c r="A371" s="27"/>
      <c r="B371" s="15" t="s">
        <v>349</v>
      </c>
      <c r="C371" s="12">
        <v>1</v>
      </c>
      <c r="D371" s="6">
        <v>7</v>
      </c>
      <c r="E371" s="7">
        <f t="shared" si="48"/>
        <v>4.2517006802721087E-4</v>
      </c>
      <c r="F371" s="7">
        <f t="shared" si="49"/>
        <v>4.2553191489361703E-3</v>
      </c>
      <c r="G371" s="7">
        <f t="shared" si="51"/>
        <v>6</v>
      </c>
      <c r="H371" s="8">
        <f t="shared" si="50"/>
        <v>2.5510204081632651E-3</v>
      </c>
    </row>
    <row r="372" spans="1:8" x14ac:dyDescent="0.2">
      <c r="A372" s="27"/>
      <c r="B372" s="15" t="s">
        <v>350</v>
      </c>
      <c r="C372" s="12">
        <v>2</v>
      </c>
      <c r="D372" s="6">
        <v>3</v>
      </c>
      <c r="E372" s="7">
        <f t="shared" si="48"/>
        <v>8.5034013605442174E-4</v>
      </c>
      <c r="F372" s="7">
        <f t="shared" si="49"/>
        <v>1.82370820668693E-3</v>
      </c>
      <c r="G372" s="7">
        <f t="shared" si="51"/>
        <v>0.5</v>
      </c>
      <c r="H372" s="8">
        <f t="shared" si="50"/>
        <v>4.2517006802721087E-4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111</v>
      </c>
      <c r="D374" s="6">
        <v>37</v>
      </c>
      <c r="E374" s="7">
        <f t="shared" si="48"/>
        <v>4.7193877551020405E-2</v>
      </c>
      <c r="F374" s="7">
        <f t="shared" si="49"/>
        <v>2.2492401215805473E-2</v>
      </c>
      <c r="G374" s="7">
        <f t="shared" si="51"/>
        <v>-0.66666666666666663</v>
      </c>
      <c r="H374" s="8">
        <f t="shared" si="50"/>
        <v>-3.1462585034013599E-2</v>
      </c>
    </row>
    <row r="375" spans="1:8" x14ac:dyDescent="0.2">
      <c r="A375" s="27"/>
      <c r="B375" s="15" t="s">
        <v>353</v>
      </c>
      <c r="C375" s="12">
        <v>5</v>
      </c>
      <c r="D375" s="6">
        <v>6</v>
      </c>
      <c r="E375" s="7">
        <f t="shared" si="48"/>
        <v>2.1258503401360546E-3</v>
      </c>
      <c r="F375" s="7">
        <f t="shared" si="49"/>
        <v>3.64741641337386E-3</v>
      </c>
      <c r="G375" s="7">
        <f t="shared" si="51"/>
        <v>0.2</v>
      </c>
      <c r="H375" s="8">
        <f t="shared" si="50"/>
        <v>4.2517006802721092E-4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5</v>
      </c>
      <c r="D377" s="6">
        <v>0</v>
      </c>
      <c r="E377" s="7">
        <f t="shared" si="48"/>
        <v>2.1258503401360546E-3</v>
      </c>
      <c r="F377" s="7" t="str">
        <f t="shared" si="49"/>
        <v/>
      </c>
      <c r="G377" s="7">
        <f t="shared" si="51"/>
        <v>-1</v>
      </c>
      <c r="H377" s="8">
        <f t="shared" si="50"/>
        <v>-2.1258503401360546E-3</v>
      </c>
    </row>
    <row r="378" spans="1:8" x14ac:dyDescent="0.2">
      <c r="A378" s="27"/>
      <c r="B378" s="15" t="s">
        <v>356</v>
      </c>
      <c r="C378" s="12">
        <v>35</v>
      </c>
      <c r="D378" s="6">
        <v>1</v>
      </c>
      <c r="E378" s="7">
        <f t="shared" si="48"/>
        <v>1.488095238095238E-2</v>
      </c>
      <c r="F378" s="7">
        <f t="shared" si="49"/>
        <v>6.0790273556231007E-4</v>
      </c>
      <c r="G378" s="7">
        <f t="shared" si="51"/>
        <v>-0.97142857142857142</v>
      </c>
      <c r="H378" s="8">
        <f t="shared" si="50"/>
        <v>-1.4455782312925169E-2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0</v>
      </c>
      <c r="D380" s="6">
        <v>0</v>
      </c>
      <c r="E380" s="7" t="str">
        <f t="shared" si="48"/>
        <v/>
      </c>
      <c r="F380" s="7" t="str">
        <f t="shared" si="49"/>
        <v/>
      </c>
      <c r="G380" s="7" t="str">
        <f t="shared" si="51"/>
        <v xml:space="preserve"> </v>
      </c>
      <c r="H380" s="8" t="str">
        <f t="shared" si="50"/>
        <v/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132</v>
      </c>
      <c r="D382" s="6">
        <v>6</v>
      </c>
      <c r="E382" s="7">
        <f t="shared" si="48"/>
        <v>5.6122448979591837E-2</v>
      </c>
      <c r="F382" s="7">
        <f t="shared" si="49"/>
        <v>3.64741641337386E-3</v>
      </c>
      <c r="G382" s="7">
        <f t="shared" si="51"/>
        <v>-0.95454545454545459</v>
      </c>
      <c r="H382" s="8">
        <f t="shared" si="50"/>
        <v>-5.3571428571428575E-2</v>
      </c>
    </row>
    <row r="383" spans="1:8" x14ac:dyDescent="0.2">
      <c r="A383" s="27"/>
      <c r="B383" s="15" t="s">
        <v>361</v>
      </c>
      <c r="C383" s="12">
        <v>1</v>
      </c>
      <c r="D383" s="6">
        <v>7</v>
      </c>
      <c r="E383" s="7">
        <f t="shared" si="48"/>
        <v>4.2517006802721087E-4</v>
      </c>
      <c r="F383" s="7">
        <f t="shared" si="49"/>
        <v>4.2553191489361703E-3</v>
      </c>
      <c r="G383" s="7">
        <f t="shared" si="51"/>
        <v>6</v>
      </c>
      <c r="H383" s="8">
        <f t="shared" si="50"/>
        <v>2.5510204081632651E-3</v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17</v>
      </c>
      <c r="D385" s="6">
        <v>8</v>
      </c>
      <c r="E385" s="7">
        <f t="shared" si="48"/>
        <v>7.2278911564625853E-3</v>
      </c>
      <c r="F385" s="7">
        <f t="shared" si="49"/>
        <v>4.8632218844984806E-3</v>
      </c>
      <c r="G385" s="7">
        <f t="shared" si="51"/>
        <v>-0.52941176470588236</v>
      </c>
      <c r="H385" s="8">
        <f t="shared" si="50"/>
        <v>-3.8265306122448983E-3</v>
      </c>
    </row>
    <row r="386" spans="1:8" x14ac:dyDescent="0.2">
      <c r="A386" s="27"/>
      <c r="B386" s="15" t="s">
        <v>364</v>
      </c>
      <c r="C386" s="12">
        <v>72</v>
      </c>
      <c r="D386" s="6">
        <v>22</v>
      </c>
      <c r="E386" s="7">
        <f t="shared" si="48"/>
        <v>3.0612244897959183E-2</v>
      </c>
      <c r="F386" s="7">
        <f t="shared" si="49"/>
        <v>1.3373860182370821E-2</v>
      </c>
      <c r="G386" s="7">
        <f t="shared" si="51"/>
        <v>-0.69444444444444442</v>
      </c>
      <c r="H386" s="8">
        <f t="shared" si="50"/>
        <v>-2.1258503401360544E-2</v>
      </c>
    </row>
    <row r="387" spans="1:8" x14ac:dyDescent="0.2">
      <c r="A387" s="27"/>
      <c r="B387" s="15" t="s">
        <v>365</v>
      </c>
      <c r="C387" s="12">
        <v>1</v>
      </c>
      <c r="D387" s="6">
        <v>6</v>
      </c>
      <c r="E387" s="7">
        <f t="shared" si="48"/>
        <v>4.2517006802721087E-4</v>
      </c>
      <c r="F387" s="7">
        <f t="shared" si="49"/>
        <v>3.64741641337386E-3</v>
      </c>
      <c r="G387" s="7">
        <f t="shared" si="51"/>
        <v>5</v>
      </c>
      <c r="H387" s="8">
        <f t="shared" si="50"/>
        <v>2.1258503401360542E-3</v>
      </c>
    </row>
    <row r="388" spans="1:8" x14ac:dyDescent="0.2">
      <c r="A388" s="27"/>
      <c r="B388" s="15" t="s">
        <v>366</v>
      </c>
      <c r="C388" s="12">
        <v>0</v>
      </c>
      <c r="D388" s="6">
        <v>0</v>
      </c>
      <c r="E388" s="7" t="str">
        <f t="shared" si="48"/>
        <v/>
      </c>
      <c r="F388" s="7" t="str">
        <f t="shared" si="49"/>
        <v/>
      </c>
      <c r="G388" s="7" t="str">
        <f t="shared" si="51"/>
        <v xml:space="preserve"> </v>
      </c>
      <c r="H388" s="8" t="str">
        <f t="shared" si="50"/>
        <v/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2</v>
      </c>
      <c r="E390" s="7" t="str">
        <f t="shared" si="48"/>
        <v/>
      </c>
      <c r="F390" s="7">
        <f t="shared" si="49"/>
        <v>1.2158054711246201E-3</v>
      </c>
      <c r="G390" s="7">
        <f t="shared" si="51"/>
        <v>1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0</v>
      </c>
      <c r="D392" s="6">
        <v>0</v>
      </c>
      <c r="E392" s="7" t="str">
        <f t="shared" si="48"/>
        <v/>
      </c>
      <c r="F392" s="7" t="str">
        <f t="shared" si="49"/>
        <v/>
      </c>
      <c r="G392" s="7" t="str">
        <f t="shared" si="51"/>
        <v xml:space="preserve"> </v>
      </c>
      <c r="H392" s="8" t="str">
        <f t="shared" si="50"/>
        <v/>
      </c>
    </row>
    <row r="393" spans="1:8" x14ac:dyDescent="0.2">
      <c r="A393" s="27"/>
      <c r="B393" s="15" t="s">
        <v>371</v>
      </c>
      <c r="C393" s="12">
        <v>14</v>
      </c>
      <c r="D393" s="6">
        <v>4</v>
      </c>
      <c r="E393" s="7">
        <f t="shared" si="48"/>
        <v>5.9523809523809521E-3</v>
      </c>
      <c r="F393" s="7">
        <f t="shared" si="49"/>
        <v>2.4316109422492403E-3</v>
      </c>
      <c r="G393" s="7">
        <f t="shared" si="51"/>
        <v>-0.7142857142857143</v>
      </c>
      <c r="H393" s="8">
        <f t="shared" si="50"/>
        <v>-4.2517006802721084E-3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1</v>
      </c>
      <c r="D395" s="6">
        <v>3</v>
      </c>
      <c r="E395" s="7">
        <f t="shared" si="48"/>
        <v>4.2517006802721087E-4</v>
      </c>
      <c r="F395" s="7">
        <f t="shared" si="49"/>
        <v>1.82370820668693E-3</v>
      </c>
      <c r="G395" s="7">
        <f t="shared" si="51"/>
        <v>2</v>
      </c>
      <c r="H395" s="8">
        <f t="shared" si="50"/>
        <v>8.5034013605442174E-4</v>
      </c>
    </row>
    <row r="396" spans="1:8" ht="25.5" x14ac:dyDescent="0.2">
      <c r="A396" s="27"/>
      <c r="B396" s="15" t="s">
        <v>374</v>
      </c>
      <c r="C396" s="12">
        <v>2</v>
      </c>
      <c r="D396" s="6">
        <v>3</v>
      </c>
      <c r="E396" s="7">
        <f t="shared" si="48"/>
        <v>8.5034013605442174E-4</v>
      </c>
      <c r="F396" s="7">
        <f t="shared" si="49"/>
        <v>1.82370820668693E-3</v>
      </c>
      <c r="G396" s="7">
        <f t="shared" si="51"/>
        <v>0.5</v>
      </c>
      <c r="H396" s="8">
        <f t="shared" si="50"/>
        <v>4.2517006802721087E-4</v>
      </c>
    </row>
    <row r="397" spans="1:8" x14ac:dyDescent="0.2">
      <c r="A397" s="27"/>
      <c r="B397" s="15" t="s">
        <v>375</v>
      </c>
      <c r="C397" s="12">
        <v>49</v>
      </c>
      <c r="D397" s="6">
        <v>20</v>
      </c>
      <c r="E397" s="7">
        <f t="shared" si="48"/>
        <v>2.0833333333333332E-2</v>
      </c>
      <c r="F397" s="7">
        <f t="shared" si="49"/>
        <v>1.2158054711246201E-2</v>
      </c>
      <c r="G397" s="7">
        <f t="shared" si="51"/>
        <v>-0.59183673469387754</v>
      </c>
      <c r="H397" s="8">
        <f t="shared" si="50"/>
        <v>-1.2329931972789115E-2</v>
      </c>
    </row>
    <row r="398" spans="1:8" x14ac:dyDescent="0.2">
      <c r="A398" s="27"/>
      <c r="B398" s="15" t="s">
        <v>376</v>
      </c>
      <c r="C398" s="12">
        <v>11</v>
      </c>
      <c r="D398" s="6">
        <v>3</v>
      </c>
      <c r="E398" s="7">
        <f t="shared" si="48"/>
        <v>4.6768707482993197E-3</v>
      </c>
      <c r="F398" s="7">
        <f t="shared" si="49"/>
        <v>1.82370820668693E-3</v>
      </c>
      <c r="G398" s="7">
        <f t="shared" si="51"/>
        <v>-0.72727272727272729</v>
      </c>
      <c r="H398" s="8">
        <f t="shared" si="50"/>
        <v>-3.4013605442176869E-3</v>
      </c>
    </row>
    <row r="399" spans="1:8" x14ac:dyDescent="0.2">
      <c r="A399" s="27"/>
      <c r="B399" s="15" t="s">
        <v>377</v>
      </c>
      <c r="C399" s="12">
        <v>7</v>
      </c>
      <c r="D399" s="6">
        <v>0</v>
      </c>
      <c r="E399" s="7">
        <f t="shared" si="48"/>
        <v>2.976190476190476E-3</v>
      </c>
      <c r="F399" s="7" t="str">
        <f t="shared" si="49"/>
        <v/>
      </c>
      <c r="G399" s="7">
        <f t="shared" si="51"/>
        <v>-1</v>
      </c>
      <c r="H399" s="8">
        <f t="shared" si="50"/>
        <v>-2.976190476190476E-3</v>
      </c>
    </row>
    <row r="400" spans="1:8" x14ac:dyDescent="0.2">
      <c r="A400" s="27"/>
      <c r="B400" s="15" t="s">
        <v>378</v>
      </c>
      <c r="C400" s="12">
        <v>3</v>
      </c>
      <c r="D400" s="6">
        <v>2</v>
      </c>
      <c r="E400" s="7">
        <f t="shared" si="48"/>
        <v>1.2755102040816326E-3</v>
      </c>
      <c r="F400" s="7">
        <f t="shared" si="49"/>
        <v>1.2158054711246201E-3</v>
      </c>
      <c r="G400" s="7">
        <f t="shared" si="51"/>
        <v>-0.33333333333333331</v>
      </c>
      <c r="H400" s="8">
        <f t="shared" si="50"/>
        <v>-4.2517006802721081E-4</v>
      </c>
    </row>
    <row r="401" spans="1:8" x14ac:dyDescent="0.2">
      <c r="A401" s="27"/>
      <c r="B401" s="15" t="s">
        <v>379</v>
      </c>
      <c r="C401" s="12">
        <v>10</v>
      </c>
      <c r="D401" s="6">
        <v>10</v>
      </c>
      <c r="E401" s="7">
        <f t="shared" si="48"/>
        <v>4.2517006802721092E-3</v>
      </c>
      <c r="F401" s="7">
        <f t="shared" si="49"/>
        <v>6.0790273556231003E-3</v>
      </c>
      <c r="G401" s="7">
        <f t="shared" si="51"/>
        <v>0</v>
      </c>
      <c r="H401" s="8">
        <f t="shared" si="50"/>
        <v>0</v>
      </c>
    </row>
    <row r="402" spans="1:8" x14ac:dyDescent="0.2">
      <c r="A402" s="27"/>
      <c r="B402" s="15" t="s">
        <v>380</v>
      </c>
      <c r="C402" s="12">
        <v>0</v>
      </c>
      <c r="D402" s="6">
        <v>1</v>
      </c>
      <c r="E402" s="7" t="str">
        <f t="shared" si="48"/>
        <v/>
      </c>
      <c r="F402" s="7">
        <f t="shared" si="49"/>
        <v>6.0790273556231007E-4</v>
      </c>
      <c r="G402" s="7">
        <f t="shared" si="51"/>
        <v>1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0</v>
      </c>
      <c r="E404" s="7">
        <f t="shared" si="48"/>
        <v>4.2517006802721087E-4</v>
      </c>
      <c r="F404" s="7" t="str">
        <f t="shared" si="49"/>
        <v/>
      </c>
      <c r="G404" s="7">
        <f t="shared" si="51"/>
        <v>-1</v>
      </c>
      <c r="H404" s="8">
        <f t="shared" si="50"/>
        <v>-4.2517006802721087E-4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270</v>
      </c>
      <c r="D410" s="6">
        <v>332</v>
      </c>
      <c r="E410" s="7">
        <f t="shared" si="48"/>
        <v>0.11479591836734694</v>
      </c>
      <c r="F410" s="7">
        <f t="shared" si="49"/>
        <v>0.20182370820668694</v>
      </c>
      <c r="G410" s="7">
        <f t="shared" si="51"/>
        <v>0.22962962962962963</v>
      </c>
      <c r="H410" s="8">
        <f t="shared" si="50"/>
        <v>2.6360544217687076E-2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19</v>
      </c>
      <c r="D413" s="6">
        <v>25</v>
      </c>
      <c r="E413" s="7">
        <f t="shared" si="48"/>
        <v>8.0782312925170071E-3</v>
      </c>
      <c r="F413" s="7">
        <f t="shared" si="49"/>
        <v>1.5197568389057751E-2</v>
      </c>
      <c r="G413" s="7">
        <f t="shared" si="51"/>
        <v>0.31578947368421051</v>
      </c>
      <c r="H413" s="8">
        <f t="shared" si="50"/>
        <v>2.5510204081632651E-3</v>
      </c>
    </row>
    <row r="414" spans="1:8" x14ac:dyDescent="0.2">
      <c r="A414" s="27"/>
      <c r="B414" s="15" t="s">
        <v>392</v>
      </c>
      <c r="C414" s="12">
        <v>150</v>
      </c>
      <c r="D414" s="6">
        <v>38</v>
      </c>
      <c r="E414" s="7">
        <f t="shared" si="48"/>
        <v>6.3775510204081634E-2</v>
      </c>
      <c r="F414" s="7">
        <f t="shared" si="49"/>
        <v>2.3100303951367782E-2</v>
      </c>
      <c r="G414" s="7">
        <f t="shared" si="51"/>
        <v>-0.7466666666666667</v>
      </c>
      <c r="H414" s="8">
        <f t="shared" si="50"/>
        <v>-4.7619047619047623E-2</v>
      </c>
    </row>
    <row r="415" spans="1:8" x14ac:dyDescent="0.2">
      <c r="A415" s="27"/>
      <c r="B415" s="15" t="s">
        <v>393</v>
      </c>
      <c r="C415" s="12">
        <v>25</v>
      </c>
      <c r="D415" s="6">
        <v>8</v>
      </c>
      <c r="E415" s="7">
        <f t="shared" si="48"/>
        <v>1.0629251700680272E-2</v>
      </c>
      <c r="F415" s="7">
        <f t="shared" si="49"/>
        <v>4.8632218844984806E-3</v>
      </c>
      <c r="G415" s="7">
        <f t="shared" si="51"/>
        <v>-0.68</v>
      </c>
      <c r="H415" s="8">
        <f t="shared" si="50"/>
        <v>-7.2278911564625853E-3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1</v>
      </c>
      <c r="D417" s="6">
        <v>5</v>
      </c>
      <c r="E417" s="7">
        <f t="shared" si="48"/>
        <v>4.2517006802721087E-4</v>
      </c>
      <c r="F417" s="7">
        <f t="shared" si="49"/>
        <v>3.0395136778115501E-3</v>
      </c>
      <c r="G417" s="7">
        <f t="shared" si="51"/>
        <v>4</v>
      </c>
      <c r="H417" s="8">
        <f t="shared" si="50"/>
        <v>1.7006802721088435E-3</v>
      </c>
    </row>
    <row r="418" spans="1:8" ht="25.5" x14ac:dyDescent="0.2">
      <c r="A418" s="27"/>
      <c r="B418" s="15" t="s">
        <v>396</v>
      </c>
      <c r="C418" s="12">
        <v>0</v>
      </c>
      <c r="D418" s="6">
        <v>2</v>
      </c>
      <c r="E418" s="7" t="str">
        <f t="shared" si="48"/>
        <v/>
      </c>
      <c r="F418" s="7">
        <f t="shared" si="49"/>
        <v>1.2158054711246201E-3</v>
      </c>
      <c r="G418" s="7">
        <f t="shared" si="51"/>
        <v>1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13</v>
      </c>
      <c r="D419" s="6">
        <v>12</v>
      </c>
      <c r="E419" s="7">
        <f t="shared" si="48"/>
        <v>5.5272108843537416E-3</v>
      </c>
      <c r="F419" s="7">
        <f t="shared" si="49"/>
        <v>7.29483282674772E-3</v>
      </c>
      <c r="G419" s="7">
        <f t="shared" si="51"/>
        <v>-7.6923076923076927E-2</v>
      </c>
      <c r="H419" s="8">
        <f t="shared" si="50"/>
        <v>-4.2517006802721092E-4</v>
      </c>
    </row>
    <row r="420" spans="1:8" x14ac:dyDescent="0.2">
      <c r="A420" s="27"/>
      <c r="B420" s="15" t="s">
        <v>398</v>
      </c>
      <c r="C420" s="12">
        <v>3</v>
      </c>
      <c r="D420" s="6">
        <v>0</v>
      </c>
      <c r="E420" s="7">
        <f t="shared" si="48"/>
        <v>1.2755102040816326E-3</v>
      </c>
      <c r="F420" s="7" t="str">
        <f t="shared" si="49"/>
        <v/>
      </c>
      <c r="G420" s="7">
        <f t="shared" si="51"/>
        <v>-1</v>
      </c>
      <c r="H420" s="8">
        <f t="shared" si="50"/>
        <v>-1.2755102040816326E-3</v>
      </c>
    </row>
    <row r="421" spans="1:8" x14ac:dyDescent="0.2">
      <c r="A421" s="27"/>
      <c r="B421" s="15" t="s">
        <v>399</v>
      </c>
      <c r="C421" s="12">
        <v>1</v>
      </c>
      <c r="D421" s="6">
        <v>1</v>
      </c>
      <c r="E421" s="7">
        <f t="shared" si="48"/>
        <v>4.2517006802721087E-4</v>
      </c>
      <c r="F421" s="7">
        <f t="shared" si="49"/>
        <v>6.0790273556231007E-4</v>
      </c>
      <c r="G421" s="7">
        <f t="shared" si="51"/>
        <v>0</v>
      </c>
      <c r="H421" s="8">
        <f t="shared" si="50"/>
        <v>0</v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13</v>
      </c>
      <c r="D423" s="6">
        <v>1</v>
      </c>
      <c r="E423" s="7">
        <f t="shared" si="48"/>
        <v>5.5272108843537416E-3</v>
      </c>
      <c r="F423" s="7">
        <f t="shared" si="49"/>
        <v>6.0790273556231007E-4</v>
      </c>
      <c r="G423" s="7">
        <f t="shared" si="51"/>
        <v>-0.92307692307692313</v>
      </c>
      <c r="H423" s="8">
        <f t="shared" si="50"/>
        <v>-5.1020408163265311E-3</v>
      </c>
    </row>
    <row r="424" spans="1:8" ht="25.5" x14ac:dyDescent="0.2">
      <c r="A424" s="27"/>
      <c r="B424" s="15" t="s">
        <v>402</v>
      </c>
      <c r="C424" s="12">
        <v>8</v>
      </c>
      <c r="D424" s="6">
        <v>3</v>
      </c>
      <c r="E424" s="7">
        <f t="shared" si="48"/>
        <v>3.4013605442176869E-3</v>
      </c>
      <c r="F424" s="7">
        <f t="shared" si="49"/>
        <v>1.82370820668693E-3</v>
      </c>
      <c r="G424" s="7">
        <f t="shared" si="51"/>
        <v>-0.625</v>
      </c>
      <c r="H424" s="8">
        <f t="shared" si="50"/>
        <v>-2.1258503401360542E-3</v>
      </c>
    </row>
    <row r="425" spans="1:8" x14ac:dyDescent="0.2">
      <c r="A425" s="27"/>
      <c r="B425" s="15" t="s">
        <v>403</v>
      </c>
      <c r="C425" s="12">
        <v>2</v>
      </c>
      <c r="D425" s="6">
        <v>9</v>
      </c>
      <c r="E425" s="7">
        <f t="shared" si="48"/>
        <v>8.5034013605442174E-4</v>
      </c>
      <c r="F425" s="7">
        <f t="shared" si="49"/>
        <v>5.47112462006079E-3</v>
      </c>
      <c r="G425" s="7">
        <f t="shared" si="51"/>
        <v>3.5</v>
      </c>
      <c r="H425" s="8">
        <f t="shared" si="50"/>
        <v>2.976190476190476E-3</v>
      </c>
    </row>
    <row r="426" spans="1:8" x14ac:dyDescent="0.2">
      <c r="A426" s="27"/>
      <c r="B426" s="15" t="s">
        <v>404</v>
      </c>
      <c r="C426" s="12">
        <v>151</v>
      </c>
      <c r="D426" s="6">
        <v>45</v>
      </c>
      <c r="E426" s="7">
        <f t="shared" ref="E426:E489" si="52">+IF(C426=0,"",C426/C$362)</f>
        <v>6.4200680272108845E-2</v>
      </c>
      <c r="F426" s="7">
        <f t="shared" ref="F426:F489" si="53">+IF(D426=0,"",D426/D$362)</f>
        <v>2.7355623100303952E-2</v>
      </c>
      <c r="G426" s="7">
        <f t="shared" si="51"/>
        <v>-0.70198675496688745</v>
      </c>
      <c r="H426" s="8">
        <f t="shared" ref="H426:H489" si="54">+IF(OR(AND(E426=""),(G426="")),"",E426*G426)</f>
        <v>-4.5068027210884355E-2</v>
      </c>
    </row>
    <row r="427" spans="1:8" x14ac:dyDescent="0.2">
      <c r="A427" s="27"/>
      <c r="B427" s="15" t="s">
        <v>405</v>
      </c>
      <c r="C427" s="12">
        <v>5</v>
      </c>
      <c r="D427" s="6">
        <v>3</v>
      </c>
      <c r="E427" s="7">
        <f t="shared" si="52"/>
        <v>2.1258503401360546E-3</v>
      </c>
      <c r="F427" s="7">
        <f t="shared" si="53"/>
        <v>1.82370820668693E-3</v>
      </c>
      <c r="G427" s="7">
        <f t="shared" ref="G427:G490" si="55">+IF(AND(C427=0,D427=0)," ",IF(C427=0,1,IF(D427=0,-1,(D427-C427)/C427)))</f>
        <v>-0.4</v>
      </c>
      <c r="H427" s="8">
        <f t="shared" si="54"/>
        <v>-8.5034013605442185E-4</v>
      </c>
    </row>
    <row r="428" spans="1:8" x14ac:dyDescent="0.2">
      <c r="A428" s="27"/>
      <c r="B428" s="15" t="s">
        <v>406</v>
      </c>
      <c r="C428" s="12">
        <v>28</v>
      </c>
      <c r="D428" s="6">
        <v>10</v>
      </c>
      <c r="E428" s="7">
        <f t="shared" si="52"/>
        <v>1.1904761904761904E-2</v>
      </c>
      <c r="F428" s="7">
        <f t="shared" si="53"/>
        <v>6.0790273556231003E-3</v>
      </c>
      <c r="G428" s="7">
        <f t="shared" si="55"/>
        <v>-0.6428571428571429</v>
      </c>
      <c r="H428" s="8">
        <f t="shared" si="54"/>
        <v>-7.6530612244897957E-3</v>
      </c>
    </row>
    <row r="429" spans="1:8" x14ac:dyDescent="0.2">
      <c r="A429" s="27"/>
      <c r="B429" s="15" t="s">
        <v>407</v>
      </c>
      <c r="C429" s="12">
        <v>11</v>
      </c>
      <c r="D429" s="6">
        <v>1</v>
      </c>
      <c r="E429" s="7">
        <f t="shared" si="52"/>
        <v>4.6768707482993197E-3</v>
      </c>
      <c r="F429" s="7">
        <f t="shared" si="53"/>
        <v>6.0790273556231007E-4</v>
      </c>
      <c r="G429" s="7">
        <f t="shared" si="55"/>
        <v>-0.90909090909090906</v>
      </c>
      <c r="H429" s="8">
        <f t="shared" si="54"/>
        <v>-4.2517006802721084E-3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0</v>
      </c>
      <c r="D432" s="6">
        <v>0</v>
      </c>
      <c r="E432" s="7" t="str">
        <f t="shared" si="52"/>
        <v/>
      </c>
      <c r="F432" s="7" t="str">
        <f t="shared" si="53"/>
        <v/>
      </c>
      <c r="G432" s="7" t="str">
        <f t="shared" si="55"/>
        <v xml:space="preserve"> </v>
      </c>
      <c r="H432" s="8" t="str">
        <f t="shared" si="54"/>
        <v/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42</v>
      </c>
      <c r="D437" s="6">
        <v>38</v>
      </c>
      <c r="E437" s="7">
        <f t="shared" si="52"/>
        <v>1.7857142857142856E-2</v>
      </c>
      <c r="F437" s="7">
        <f t="shared" si="53"/>
        <v>2.3100303951367782E-2</v>
      </c>
      <c r="G437" s="7">
        <f t="shared" si="55"/>
        <v>-9.5238095238095233E-2</v>
      </c>
      <c r="H437" s="8">
        <f t="shared" si="54"/>
        <v>-1.7006802721088433E-3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4</v>
      </c>
      <c r="D439" s="6">
        <v>0</v>
      </c>
      <c r="E439" s="7">
        <f t="shared" si="52"/>
        <v>1.7006802721088435E-3</v>
      </c>
      <c r="F439" s="7" t="str">
        <f t="shared" si="53"/>
        <v/>
      </c>
      <c r="G439" s="7">
        <f t="shared" si="55"/>
        <v>-1</v>
      </c>
      <c r="H439" s="8">
        <f t="shared" si="54"/>
        <v>-1.7006802721088435E-3</v>
      </c>
    </row>
    <row r="440" spans="1:8" x14ac:dyDescent="0.2">
      <c r="A440" s="27"/>
      <c r="B440" s="15" t="s">
        <v>418</v>
      </c>
      <c r="C440" s="12">
        <v>0</v>
      </c>
      <c r="D440" s="6">
        <v>1</v>
      </c>
      <c r="E440" s="7" t="str">
        <f t="shared" si="52"/>
        <v/>
      </c>
      <c r="F440" s="7">
        <f t="shared" si="53"/>
        <v>6.0790273556231007E-4</v>
      </c>
      <c r="G440" s="7">
        <f t="shared" si="55"/>
        <v>1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3</v>
      </c>
      <c r="D441" s="6">
        <v>0</v>
      </c>
      <c r="E441" s="7">
        <f t="shared" si="52"/>
        <v>1.2755102040816326E-3</v>
      </c>
      <c r="F441" s="7" t="str">
        <f t="shared" si="53"/>
        <v/>
      </c>
      <c r="G441" s="7">
        <f t="shared" si="55"/>
        <v>-1</v>
      </c>
      <c r="H441" s="8">
        <f t="shared" si="54"/>
        <v>-1.2755102040816326E-3</v>
      </c>
    </row>
    <row r="442" spans="1:8" x14ac:dyDescent="0.2">
      <c r="A442" s="27"/>
      <c r="B442" s="15" t="s">
        <v>420</v>
      </c>
      <c r="C442" s="12">
        <v>1</v>
      </c>
      <c r="D442" s="6">
        <v>0</v>
      </c>
      <c r="E442" s="7">
        <f t="shared" si="52"/>
        <v>4.2517006802721087E-4</v>
      </c>
      <c r="F442" s="7" t="str">
        <f t="shared" si="53"/>
        <v/>
      </c>
      <c r="G442" s="7">
        <f t="shared" si="55"/>
        <v>-1</v>
      </c>
      <c r="H442" s="8">
        <f t="shared" si="54"/>
        <v>-4.2517006802721087E-4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0</v>
      </c>
      <c r="D445" s="6">
        <v>0</v>
      </c>
      <c r="E445" s="7" t="str">
        <f t="shared" si="52"/>
        <v/>
      </c>
      <c r="F445" s="7" t="str">
        <f t="shared" si="53"/>
        <v/>
      </c>
      <c r="G445" s="7" t="str">
        <f t="shared" si="55"/>
        <v xml:space="preserve"> </v>
      </c>
      <c r="H445" s="8" t="str">
        <f t="shared" si="54"/>
        <v/>
      </c>
    </row>
    <row r="446" spans="1:8" x14ac:dyDescent="0.2">
      <c r="A446" s="27"/>
      <c r="B446" s="15" t="s">
        <v>424</v>
      </c>
      <c r="C446" s="12">
        <v>1</v>
      </c>
      <c r="D446" s="6">
        <v>1</v>
      </c>
      <c r="E446" s="7">
        <f t="shared" si="52"/>
        <v>4.2517006802721087E-4</v>
      </c>
      <c r="F446" s="7">
        <f t="shared" si="53"/>
        <v>6.0790273556231007E-4</v>
      </c>
      <c r="G446" s="7">
        <f t="shared" si="55"/>
        <v>0</v>
      </c>
      <c r="H446" s="8">
        <f t="shared" si="54"/>
        <v>0</v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0</v>
      </c>
      <c r="E448" s="7" t="str">
        <f t="shared" si="52"/>
        <v/>
      </c>
      <c r="F448" s="7" t="str">
        <f t="shared" si="53"/>
        <v/>
      </c>
      <c r="G448" s="7" t="str">
        <f t="shared" si="55"/>
        <v xml:space="preserve"> 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1</v>
      </c>
      <c r="D451" s="6">
        <v>17</v>
      </c>
      <c r="E451" s="7">
        <f t="shared" si="52"/>
        <v>4.2517006802721087E-4</v>
      </c>
      <c r="F451" s="7">
        <f t="shared" si="53"/>
        <v>1.0334346504559271E-2</v>
      </c>
      <c r="G451" s="7">
        <f t="shared" si="55"/>
        <v>16</v>
      </c>
      <c r="H451" s="8">
        <f t="shared" si="54"/>
        <v>6.8027210884353739E-3</v>
      </c>
    </row>
    <row r="452" spans="1:8" x14ac:dyDescent="0.2">
      <c r="A452" s="27"/>
      <c r="B452" s="15" t="s">
        <v>430</v>
      </c>
      <c r="C452" s="12">
        <v>253</v>
      </c>
      <c r="D452" s="6">
        <v>92</v>
      </c>
      <c r="E452" s="7">
        <f t="shared" si="52"/>
        <v>0.10756802721088435</v>
      </c>
      <c r="F452" s="7">
        <f t="shared" si="53"/>
        <v>5.5927051671732522E-2</v>
      </c>
      <c r="G452" s="7">
        <f t="shared" si="55"/>
        <v>-0.63636363636363635</v>
      </c>
      <c r="H452" s="8">
        <f t="shared" si="54"/>
        <v>-6.8452380952380945E-2</v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1</v>
      </c>
      <c r="D454" s="6">
        <v>1</v>
      </c>
      <c r="E454" s="7">
        <f t="shared" si="52"/>
        <v>4.2517006802721087E-4</v>
      </c>
      <c r="F454" s="7">
        <f t="shared" si="53"/>
        <v>6.0790273556231007E-4</v>
      </c>
      <c r="G454" s="7">
        <f t="shared" si="55"/>
        <v>0</v>
      </c>
      <c r="H454" s="8">
        <f t="shared" si="54"/>
        <v>0</v>
      </c>
    </row>
    <row r="455" spans="1:8" x14ac:dyDescent="0.2">
      <c r="A455" s="27"/>
      <c r="B455" s="15" t="s">
        <v>433</v>
      </c>
      <c r="C455" s="12">
        <v>0</v>
      </c>
      <c r="D455" s="6">
        <v>0</v>
      </c>
      <c r="E455" s="7" t="str">
        <f t="shared" si="52"/>
        <v/>
      </c>
      <c r="F455" s="7" t="str">
        <f t="shared" si="53"/>
        <v/>
      </c>
      <c r="G455" s="7" t="str">
        <f t="shared" si="55"/>
        <v xml:space="preserve"> </v>
      </c>
      <c r="H455" s="8" t="str">
        <f t="shared" si="54"/>
        <v/>
      </c>
    </row>
    <row r="456" spans="1:8" x14ac:dyDescent="0.2">
      <c r="A456" s="27"/>
      <c r="B456" s="15" t="s">
        <v>434</v>
      </c>
      <c r="C456" s="12">
        <v>1</v>
      </c>
      <c r="D456" s="6">
        <v>0</v>
      </c>
      <c r="E456" s="7">
        <f t="shared" si="52"/>
        <v>4.2517006802721087E-4</v>
      </c>
      <c r="F456" s="7" t="str">
        <f t="shared" si="53"/>
        <v/>
      </c>
      <c r="G456" s="7">
        <f t="shared" si="55"/>
        <v>-1</v>
      </c>
      <c r="H456" s="8">
        <f t="shared" si="54"/>
        <v>-4.2517006802721087E-4</v>
      </c>
    </row>
    <row r="457" spans="1:8" x14ac:dyDescent="0.2">
      <c r="A457" s="27"/>
      <c r="B457" s="15" t="s">
        <v>435</v>
      </c>
      <c r="C457" s="12">
        <v>1</v>
      </c>
      <c r="D457" s="6">
        <v>0</v>
      </c>
      <c r="E457" s="7">
        <f t="shared" si="52"/>
        <v>4.2517006802721087E-4</v>
      </c>
      <c r="F457" s="7" t="str">
        <f t="shared" si="53"/>
        <v/>
      </c>
      <c r="G457" s="7">
        <f t="shared" si="55"/>
        <v>-1</v>
      </c>
      <c r="H457" s="8">
        <f t="shared" si="54"/>
        <v>-4.2517006802721087E-4</v>
      </c>
    </row>
    <row r="458" spans="1:8" x14ac:dyDescent="0.2">
      <c r="A458" s="27"/>
      <c r="B458" s="15" t="s">
        <v>436</v>
      </c>
      <c r="C458" s="12">
        <v>0</v>
      </c>
      <c r="D458" s="6">
        <v>4</v>
      </c>
      <c r="E458" s="7" t="str">
        <f t="shared" si="52"/>
        <v/>
      </c>
      <c r="F458" s="7">
        <f t="shared" si="53"/>
        <v>2.4316109422492403E-3</v>
      </c>
      <c r="G458" s="7">
        <f t="shared" si="55"/>
        <v>1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3</v>
      </c>
      <c r="D460" s="6">
        <v>0</v>
      </c>
      <c r="E460" s="7">
        <f t="shared" si="52"/>
        <v>1.2755102040816326E-3</v>
      </c>
      <c r="F460" s="7" t="str">
        <f t="shared" si="53"/>
        <v/>
      </c>
      <c r="G460" s="7">
        <f t="shared" si="55"/>
        <v>-1</v>
      </c>
      <c r="H460" s="8">
        <f t="shared" si="54"/>
        <v>-1.2755102040816326E-3</v>
      </c>
    </row>
    <row r="461" spans="1:8" x14ac:dyDescent="0.2">
      <c r="A461" s="27"/>
      <c r="B461" s="15" t="s">
        <v>439</v>
      </c>
      <c r="C461" s="12">
        <v>47</v>
      </c>
      <c r="D461" s="6">
        <v>173</v>
      </c>
      <c r="E461" s="7">
        <f t="shared" si="52"/>
        <v>1.9982993197278913E-2</v>
      </c>
      <c r="F461" s="7">
        <f t="shared" si="53"/>
        <v>0.10516717325227963</v>
      </c>
      <c r="G461" s="7">
        <f t="shared" si="55"/>
        <v>2.6808510638297873</v>
      </c>
      <c r="H461" s="8">
        <f t="shared" si="54"/>
        <v>5.3571428571428575E-2</v>
      </c>
    </row>
    <row r="462" spans="1:8" x14ac:dyDescent="0.2">
      <c r="A462" s="27"/>
      <c r="B462" s="15" t="s">
        <v>440</v>
      </c>
      <c r="C462" s="12">
        <v>5</v>
      </c>
      <c r="D462" s="6">
        <v>0</v>
      </c>
      <c r="E462" s="7">
        <f t="shared" si="52"/>
        <v>2.1258503401360546E-3</v>
      </c>
      <c r="F462" s="7" t="str">
        <f t="shared" si="53"/>
        <v/>
      </c>
      <c r="G462" s="7">
        <f t="shared" si="55"/>
        <v>-1</v>
      </c>
      <c r="H462" s="8">
        <f t="shared" si="54"/>
        <v>-2.1258503401360546E-3</v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6</v>
      </c>
      <c r="D464" s="6">
        <v>4</v>
      </c>
      <c r="E464" s="7">
        <f t="shared" si="52"/>
        <v>2.5510204081632651E-3</v>
      </c>
      <c r="F464" s="7">
        <f t="shared" si="53"/>
        <v>2.4316109422492403E-3</v>
      </c>
      <c r="G464" s="7">
        <f t="shared" si="55"/>
        <v>-0.33333333333333331</v>
      </c>
      <c r="H464" s="8">
        <f t="shared" si="54"/>
        <v>-8.5034013605442163E-4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1</v>
      </c>
      <c r="E467" s="7" t="str">
        <f t="shared" si="52"/>
        <v/>
      </c>
      <c r="F467" s="7">
        <f t="shared" si="53"/>
        <v>6.0790273556231007E-4</v>
      </c>
      <c r="G467" s="7">
        <f t="shared" si="55"/>
        <v>1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13</v>
      </c>
      <c r="D472" s="6">
        <v>19</v>
      </c>
      <c r="E472" s="7">
        <f t="shared" si="52"/>
        <v>5.5272108843537416E-3</v>
      </c>
      <c r="F472" s="7">
        <f t="shared" si="53"/>
        <v>1.1550151975683891E-2</v>
      </c>
      <c r="G472" s="7">
        <f t="shared" si="55"/>
        <v>0.46153846153846156</v>
      </c>
      <c r="H472" s="8">
        <f t="shared" si="54"/>
        <v>2.5510204081632655E-3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7</v>
      </c>
      <c r="D474" s="6">
        <v>29</v>
      </c>
      <c r="E474" s="7">
        <f t="shared" si="52"/>
        <v>2.976190476190476E-3</v>
      </c>
      <c r="F474" s="7">
        <f t="shared" si="53"/>
        <v>1.7629179331306991E-2</v>
      </c>
      <c r="G474" s="7">
        <f t="shared" si="55"/>
        <v>3.1428571428571428</v>
      </c>
      <c r="H474" s="8">
        <f t="shared" si="54"/>
        <v>9.3537414965986394E-3</v>
      </c>
    </row>
    <row r="475" spans="1:8" x14ac:dyDescent="0.2">
      <c r="A475" s="27"/>
      <c r="B475" s="15" t="s">
        <v>453</v>
      </c>
      <c r="C475" s="12">
        <v>29</v>
      </c>
      <c r="D475" s="6">
        <v>4</v>
      </c>
      <c r="E475" s="7">
        <f t="shared" si="52"/>
        <v>1.2329931972789115E-2</v>
      </c>
      <c r="F475" s="7">
        <f t="shared" si="53"/>
        <v>2.4316109422492403E-3</v>
      </c>
      <c r="G475" s="7">
        <f t="shared" si="55"/>
        <v>-0.86206896551724133</v>
      </c>
      <c r="H475" s="8">
        <f t="shared" si="54"/>
        <v>-1.0629251700680272E-2</v>
      </c>
    </row>
    <row r="476" spans="1:8" x14ac:dyDescent="0.2">
      <c r="A476" s="27"/>
      <c r="B476" s="15" t="s">
        <v>454</v>
      </c>
      <c r="C476" s="12">
        <v>2</v>
      </c>
      <c r="D476" s="6">
        <v>4</v>
      </c>
      <c r="E476" s="7">
        <f t="shared" si="52"/>
        <v>8.5034013605442174E-4</v>
      </c>
      <c r="F476" s="7">
        <f t="shared" si="53"/>
        <v>2.4316109422492403E-3</v>
      </c>
      <c r="G476" s="7">
        <f t="shared" si="55"/>
        <v>1</v>
      </c>
      <c r="H476" s="8">
        <f t="shared" si="54"/>
        <v>8.5034013605442174E-4</v>
      </c>
    </row>
    <row r="477" spans="1:8" ht="25.5" x14ac:dyDescent="0.2">
      <c r="A477" s="27"/>
      <c r="B477" s="15" t="s">
        <v>455</v>
      </c>
      <c r="C477" s="12">
        <v>10</v>
      </c>
      <c r="D477" s="6">
        <v>0</v>
      </c>
      <c r="E477" s="7">
        <f t="shared" si="52"/>
        <v>4.2517006802721092E-3</v>
      </c>
      <c r="F477" s="7" t="str">
        <f t="shared" si="53"/>
        <v/>
      </c>
      <c r="G477" s="7">
        <f t="shared" si="55"/>
        <v>-1</v>
      </c>
      <c r="H477" s="8">
        <f t="shared" si="54"/>
        <v>-4.2517006802721092E-3</v>
      </c>
    </row>
    <row r="478" spans="1:8" ht="25.5" x14ac:dyDescent="0.2">
      <c r="A478" s="27"/>
      <c r="B478" s="15" t="s">
        <v>456</v>
      </c>
      <c r="C478" s="12">
        <v>5</v>
      </c>
      <c r="D478" s="6">
        <v>3</v>
      </c>
      <c r="E478" s="7">
        <f t="shared" si="52"/>
        <v>2.1258503401360546E-3</v>
      </c>
      <c r="F478" s="7">
        <f t="shared" si="53"/>
        <v>1.82370820668693E-3</v>
      </c>
      <c r="G478" s="7">
        <f t="shared" si="55"/>
        <v>-0.4</v>
      </c>
      <c r="H478" s="8">
        <f t="shared" si="54"/>
        <v>-8.5034013605442185E-4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0</v>
      </c>
      <c r="D480" s="6">
        <v>2</v>
      </c>
      <c r="E480" s="7" t="str">
        <f t="shared" si="52"/>
        <v/>
      </c>
      <c r="F480" s="7">
        <f t="shared" si="53"/>
        <v>1.2158054711246201E-3</v>
      </c>
      <c r="G480" s="7">
        <f t="shared" si="55"/>
        <v>1</v>
      </c>
      <c r="H480" s="8" t="str">
        <f t="shared" si="54"/>
        <v/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2</v>
      </c>
      <c r="D482" s="6">
        <v>1</v>
      </c>
      <c r="E482" s="7">
        <f t="shared" si="52"/>
        <v>8.5034013605442174E-4</v>
      </c>
      <c r="F482" s="7">
        <f t="shared" si="53"/>
        <v>6.0790273556231007E-4</v>
      </c>
      <c r="G482" s="7">
        <f t="shared" si="55"/>
        <v>-0.5</v>
      </c>
      <c r="H482" s="8">
        <f t="shared" si="54"/>
        <v>-4.2517006802721087E-4</v>
      </c>
    </row>
    <row r="483" spans="1:8" x14ac:dyDescent="0.2">
      <c r="A483" s="27"/>
      <c r="B483" s="15" t="s">
        <v>461</v>
      </c>
      <c r="C483" s="12">
        <v>2</v>
      </c>
      <c r="D483" s="6">
        <v>2</v>
      </c>
      <c r="E483" s="7">
        <f t="shared" si="52"/>
        <v>8.5034013605442174E-4</v>
      </c>
      <c r="F483" s="7">
        <f t="shared" si="53"/>
        <v>1.2158054711246201E-3</v>
      </c>
      <c r="G483" s="7">
        <f t="shared" si="55"/>
        <v>0</v>
      </c>
      <c r="H483" s="8">
        <f t="shared" si="54"/>
        <v>0</v>
      </c>
    </row>
    <row r="484" spans="1:8" x14ac:dyDescent="0.2">
      <c r="A484" s="27"/>
      <c r="B484" s="15" t="s">
        <v>462</v>
      </c>
      <c r="C484" s="12">
        <v>101</v>
      </c>
      <c r="D484" s="6">
        <v>51</v>
      </c>
      <c r="E484" s="7">
        <f t="shared" si="52"/>
        <v>4.2942176870748298E-2</v>
      </c>
      <c r="F484" s="7">
        <f t="shared" si="53"/>
        <v>3.1003039513677812E-2</v>
      </c>
      <c r="G484" s="7">
        <f t="shared" si="55"/>
        <v>-0.49504950495049505</v>
      </c>
      <c r="H484" s="8">
        <f t="shared" si="54"/>
        <v>-2.1258503401360544E-2</v>
      </c>
    </row>
    <row r="485" spans="1:8" x14ac:dyDescent="0.2">
      <c r="A485" s="27"/>
      <c r="B485" s="15" t="s">
        <v>463</v>
      </c>
      <c r="C485" s="12">
        <v>11</v>
      </c>
      <c r="D485" s="6">
        <v>6</v>
      </c>
      <c r="E485" s="7">
        <f t="shared" si="52"/>
        <v>4.6768707482993197E-3</v>
      </c>
      <c r="F485" s="7">
        <f t="shared" si="53"/>
        <v>3.64741641337386E-3</v>
      </c>
      <c r="G485" s="7">
        <f t="shared" si="55"/>
        <v>-0.45454545454545453</v>
      </c>
      <c r="H485" s="8">
        <f t="shared" si="54"/>
        <v>-2.1258503401360542E-3</v>
      </c>
    </row>
    <row r="486" spans="1:8" x14ac:dyDescent="0.2">
      <c r="A486" s="27"/>
      <c r="B486" s="15" t="s">
        <v>464</v>
      </c>
      <c r="C486" s="12">
        <v>1</v>
      </c>
      <c r="D486" s="6">
        <v>0</v>
      </c>
      <c r="E486" s="7">
        <f t="shared" si="52"/>
        <v>4.2517006802721087E-4</v>
      </c>
      <c r="F486" s="7" t="str">
        <f t="shared" si="53"/>
        <v/>
      </c>
      <c r="G486" s="7">
        <f t="shared" si="55"/>
        <v>-1</v>
      </c>
      <c r="H486" s="8">
        <f t="shared" si="54"/>
        <v>-4.2517006802721087E-4</v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5</v>
      </c>
      <c r="D488" s="6">
        <v>8</v>
      </c>
      <c r="E488" s="7">
        <f t="shared" si="52"/>
        <v>2.1258503401360546E-3</v>
      </c>
      <c r="F488" s="7">
        <f t="shared" si="53"/>
        <v>4.8632218844984806E-3</v>
      </c>
      <c r="G488" s="7">
        <f t="shared" si="55"/>
        <v>0.6</v>
      </c>
      <c r="H488" s="8">
        <f t="shared" si="54"/>
        <v>1.2755102040816328E-3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92</v>
      </c>
      <c r="D490" s="6">
        <v>52</v>
      </c>
      <c r="E490" s="7">
        <f t="shared" ref="E490:E553" si="56">+IF(C490=0,"",C490/C$362)</f>
        <v>3.9115646258503403E-2</v>
      </c>
      <c r="F490" s="7">
        <f t="shared" ref="F490:F553" si="57">+IF(D490=0,"",D490/D$362)</f>
        <v>3.1610942249240125E-2</v>
      </c>
      <c r="G490" s="7">
        <f t="shared" si="55"/>
        <v>-0.43478260869565216</v>
      </c>
      <c r="H490" s="8">
        <f t="shared" ref="H490:H553" si="58">+IF(OR(AND(E490=""),(G490="")),"",E490*G490)</f>
        <v>-1.7006802721088437E-2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2</v>
      </c>
      <c r="D493" s="6">
        <v>0</v>
      </c>
      <c r="E493" s="7">
        <f t="shared" si="56"/>
        <v>8.5034013605442174E-4</v>
      </c>
      <c r="F493" s="7" t="str">
        <f t="shared" si="57"/>
        <v/>
      </c>
      <c r="G493" s="7">
        <f t="shared" si="59"/>
        <v>-1</v>
      </c>
      <c r="H493" s="8">
        <f t="shared" si="58"/>
        <v>-8.5034013605442174E-4</v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0</v>
      </c>
      <c r="D495" s="6">
        <v>2</v>
      </c>
      <c r="E495" s="7" t="str">
        <f t="shared" si="56"/>
        <v/>
      </c>
      <c r="F495" s="7">
        <f t="shared" si="57"/>
        <v>1.2158054711246201E-3</v>
      </c>
      <c r="G495" s="7">
        <f t="shared" si="59"/>
        <v>1</v>
      </c>
      <c r="H495" s="8" t="str">
        <f t="shared" si="58"/>
        <v/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12</v>
      </c>
      <c r="D498" s="6">
        <v>27</v>
      </c>
      <c r="E498" s="7">
        <f t="shared" si="56"/>
        <v>5.1020408163265302E-3</v>
      </c>
      <c r="F498" s="7">
        <f t="shared" si="57"/>
        <v>1.6413373860182372E-2</v>
      </c>
      <c r="G498" s="7">
        <f t="shared" si="59"/>
        <v>1.25</v>
      </c>
      <c r="H498" s="8">
        <f t="shared" si="58"/>
        <v>6.3775510204081625E-3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2</v>
      </c>
      <c r="D500" s="6">
        <v>1</v>
      </c>
      <c r="E500" s="7">
        <f t="shared" si="56"/>
        <v>8.5034013605442174E-4</v>
      </c>
      <c r="F500" s="7">
        <f t="shared" si="57"/>
        <v>6.0790273556231007E-4</v>
      </c>
      <c r="G500" s="7">
        <f t="shared" si="59"/>
        <v>-0.5</v>
      </c>
      <c r="H500" s="8">
        <f t="shared" si="58"/>
        <v>-4.2517006802721087E-4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8</v>
      </c>
      <c r="D502" s="6">
        <v>4</v>
      </c>
      <c r="E502" s="7">
        <f t="shared" si="56"/>
        <v>3.4013605442176869E-3</v>
      </c>
      <c r="F502" s="7">
        <f t="shared" si="57"/>
        <v>2.4316109422492403E-3</v>
      </c>
      <c r="G502" s="7">
        <f t="shared" si="59"/>
        <v>-0.5</v>
      </c>
      <c r="H502" s="8">
        <f t="shared" si="58"/>
        <v>-1.7006802721088435E-3</v>
      </c>
    </row>
    <row r="503" spans="1:8" x14ac:dyDescent="0.2">
      <c r="A503" s="27"/>
      <c r="B503" s="15" t="s">
        <v>481</v>
      </c>
      <c r="C503" s="12">
        <v>14</v>
      </c>
      <c r="D503" s="6">
        <v>10</v>
      </c>
      <c r="E503" s="7">
        <f t="shared" si="56"/>
        <v>5.9523809523809521E-3</v>
      </c>
      <c r="F503" s="7">
        <f t="shared" si="57"/>
        <v>6.0790273556231003E-3</v>
      </c>
      <c r="G503" s="7">
        <f t="shared" si="59"/>
        <v>-0.2857142857142857</v>
      </c>
      <c r="H503" s="8">
        <f t="shared" si="58"/>
        <v>-1.7006802721088433E-3</v>
      </c>
    </row>
    <row r="504" spans="1:8" x14ac:dyDescent="0.2">
      <c r="A504" s="27"/>
      <c r="B504" s="15" t="s">
        <v>482</v>
      </c>
      <c r="C504" s="12">
        <v>4</v>
      </c>
      <c r="D504" s="6">
        <v>0</v>
      </c>
      <c r="E504" s="7">
        <f t="shared" si="56"/>
        <v>1.7006802721088435E-3</v>
      </c>
      <c r="F504" s="7" t="str">
        <f t="shared" si="57"/>
        <v/>
      </c>
      <c r="G504" s="7">
        <f t="shared" si="59"/>
        <v>-1</v>
      </c>
      <c r="H504" s="8">
        <f t="shared" si="58"/>
        <v>-1.7006802721088435E-3</v>
      </c>
    </row>
    <row r="505" spans="1:8" x14ac:dyDescent="0.2">
      <c r="A505" s="27"/>
      <c r="B505" s="15" t="s">
        <v>483</v>
      </c>
      <c r="C505" s="12">
        <v>2</v>
      </c>
      <c r="D505" s="6">
        <v>10</v>
      </c>
      <c r="E505" s="7">
        <f t="shared" si="56"/>
        <v>8.5034013605442174E-4</v>
      </c>
      <c r="F505" s="7">
        <f t="shared" si="57"/>
        <v>6.0790273556231003E-3</v>
      </c>
      <c r="G505" s="7">
        <f t="shared" si="59"/>
        <v>4</v>
      </c>
      <c r="H505" s="8">
        <f t="shared" si="58"/>
        <v>3.4013605442176869E-3</v>
      </c>
    </row>
    <row r="506" spans="1:8" x14ac:dyDescent="0.2">
      <c r="A506" s="27"/>
      <c r="B506" s="15" t="s">
        <v>484</v>
      </c>
      <c r="C506" s="12">
        <v>6</v>
      </c>
      <c r="D506" s="6">
        <v>0</v>
      </c>
      <c r="E506" s="7">
        <f t="shared" si="56"/>
        <v>2.5510204081632651E-3</v>
      </c>
      <c r="F506" s="7" t="str">
        <f t="shared" si="57"/>
        <v/>
      </c>
      <c r="G506" s="7">
        <f t="shared" si="59"/>
        <v>-1</v>
      </c>
      <c r="H506" s="8">
        <f t="shared" si="58"/>
        <v>-2.5510204081632651E-3</v>
      </c>
    </row>
    <row r="507" spans="1:8" x14ac:dyDescent="0.2">
      <c r="A507" s="27"/>
      <c r="B507" s="15" t="s">
        <v>485</v>
      </c>
      <c r="C507" s="12">
        <v>0</v>
      </c>
      <c r="D507" s="6">
        <v>0</v>
      </c>
      <c r="E507" s="7" t="str">
        <f t="shared" si="56"/>
        <v/>
      </c>
      <c r="F507" s="7" t="str">
        <f t="shared" si="57"/>
        <v/>
      </c>
      <c r="G507" s="7" t="str">
        <f t="shared" si="59"/>
        <v xml:space="preserve"> 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17</v>
      </c>
      <c r="D508" s="6">
        <v>9</v>
      </c>
      <c r="E508" s="7">
        <f t="shared" si="56"/>
        <v>7.2278911564625853E-3</v>
      </c>
      <c r="F508" s="7">
        <f t="shared" si="57"/>
        <v>5.47112462006079E-3</v>
      </c>
      <c r="G508" s="7">
        <f t="shared" si="59"/>
        <v>-0.47058823529411764</v>
      </c>
      <c r="H508" s="8">
        <f t="shared" si="58"/>
        <v>-3.4013605442176869E-3</v>
      </c>
    </row>
    <row r="509" spans="1:8" x14ac:dyDescent="0.2">
      <c r="A509" s="27"/>
      <c r="B509" s="15" t="s">
        <v>487</v>
      </c>
      <c r="C509" s="12">
        <v>3</v>
      </c>
      <c r="D509" s="6">
        <v>3</v>
      </c>
      <c r="E509" s="7">
        <f t="shared" si="56"/>
        <v>1.2755102040816326E-3</v>
      </c>
      <c r="F509" s="7">
        <f t="shared" si="57"/>
        <v>1.82370820668693E-3</v>
      </c>
      <c r="G509" s="7">
        <f t="shared" si="59"/>
        <v>0</v>
      </c>
      <c r="H509" s="8">
        <f t="shared" si="58"/>
        <v>0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1</v>
      </c>
      <c r="E511" s="7" t="str">
        <f t="shared" si="56"/>
        <v/>
      </c>
      <c r="F511" s="7">
        <f t="shared" si="57"/>
        <v>6.0790273556231007E-4</v>
      </c>
      <c r="G511" s="7">
        <f t="shared" si="59"/>
        <v>1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0</v>
      </c>
      <c r="E512" s="7" t="str">
        <f t="shared" si="56"/>
        <v/>
      </c>
      <c r="F512" s="7" t="str">
        <f t="shared" si="57"/>
        <v/>
      </c>
      <c r="G512" s="7" t="str">
        <f t="shared" si="59"/>
        <v xml:space="preserve"> 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1</v>
      </c>
      <c r="D514" s="6">
        <v>2</v>
      </c>
      <c r="E514" s="7">
        <f t="shared" si="56"/>
        <v>4.2517006802721087E-4</v>
      </c>
      <c r="F514" s="7">
        <f t="shared" si="57"/>
        <v>1.2158054711246201E-3</v>
      </c>
      <c r="G514" s="7">
        <f t="shared" si="59"/>
        <v>1</v>
      </c>
      <c r="H514" s="8">
        <f t="shared" si="58"/>
        <v>4.2517006802721087E-4</v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11</v>
      </c>
      <c r="D516" s="6">
        <v>0</v>
      </c>
      <c r="E516" s="7">
        <f t="shared" si="56"/>
        <v>4.6768707482993197E-3</v>
      </c>
      <c r="F516" s="7" t="str">
        <f t="shared" si="57"/>
        <v/>
      </c>
      <c r="G516" s="7">
        <f t="shared" si="59"/>
        <v>-1</v>
      </c>
      <c r="H516" s="8">
        <f t="shared" si="58"/>
        <v>-4.6768707482993197E-3</v>
      </c>
    </row>
    <row r="517" spans="1:8" ht="25.5" x14ac:dyDescent="0.2">
      <c r="A517" s="27"/>
      <c r="B517" s="15" t="s">
        <v>495</v>
      </c>
      <c r="C517" s="12">
        <v>2</v>
      </c>
      <c r="D517" s="6">
        <v>0</v>
      </c>
      <c r="E517" s="7">
        <f t="shared" si="56"/>
        <v>8.5034013605442174E-4</v>
      </c>
      <c r="F517" s="7" t="str">
        <f t="shared" si="57"/>
        <v/>
      </c>
      <c r="G517" s="7">
        <f t="shared" si="59"/>
        <v>-1</v>
      </c>
      <c r="H517" s="8">
        <f t="shared" si="58"/>
        <v>-8.5034013605442174E-4</v>
      </c>
    </row>
    <row r="518" spans="1:8" ht="25.5" x14ac:dyDescent="0.2">
      <c r="A518" s="27"/>
      <c r="B518" s="15" t="s">
        <v>496</v>
      </c>
      <c r="C518" s="12">
        <v>0</v>
      </c>
      <c r="D518" s="6">
        <v>10</v>
      </c>
      <c r="E518" s="7" t="str">
        <f t="shared" si="56"/>
        <v/>
      </c>
      <c r="F518" s="7">
        <f t="shared" si="57"/>
        <v>6.0790273556231003E-3</v>
      </c>
      <c r="G518" s="7">
        <f t="shared" si="59"/>
        <v>1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1</v>
      </c>
      <c r="D519" s="6">
        <v>9</v>
      </c>
      <c r="E519" s="7">
        <f t="shared" si="56"/>
        <v>4.2517006802721087E-4</v>
      </c>
      <c r="F519" s="7">
        <f t="shared" si="57"/>
        <v>5.47112462006079E-3</v>
      </c>
      <c r="G519" s="7">
        <f t="shared" si="59"/>
        <v>8</v>
      </c>
      <c r="H519" s="8">
        <f t="shared" si="58"/>
        <v>3.4013605442176869E-3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0</v>
      </c>
      <c r="D521" s="6">
        <v>0</v>
      </c>
      <c r="E521" s="7" t="str">
        <f t="shared" si="56"/>
        <v/>
      </c>
      <c r="F521" s="7" t="str">
        <f t="shared" si="57"/>
        <v/>
      </c>
      <c r="G521" s="7" t="str">
        <f t="shared" si="59"/>
        <v xml:space="preserve"> </v>
      </c>
      <c r="H521" s="8" t="str">
        <f t="shared" si="58"/>
        <v/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0</v>
      </c>
      <c r="D528" s="6">
        <v>0</v>
      </c>
      <c r="E528" s="7" t="str">
        <f t="shared" si="56"/>
        <v/>
      </c>
      <c r="F528" s="7" t="str">
        <f t="shared" si="57"/>
        <v/>
      </c>
      <c r="G528" s="7" t="str">
        <f t="shared" si="59"/>
        <v xml:space="preserve"> </v>
      </c>
      <c r="H528" s="8" t="str">
        <f t="shared" si="58"/>
        <v/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11</v>
      </c>
      <c r="D530" s="6">
        <v>33</v>
      </c>
      <c r="E530" s="7">
        <f t="shared" si="56"/>
        <v>4.6768707482993197E-3</v>
      </c>
      <c r="F530" s="7">
        <f t="shared" si="57"/>
        <v>2.0060790273556232E-2</v>
      </c>
      <c r="G530" s="7">
        <f t="shared" si="59"/>
        <v>2</v>
      </c>
      <c r="H530" s="8">
        <f t="shared" si="58"/>
        <v>9.3537414965986394E-3</v>
      </c>
    </row>
    <row r="531" spans="1:8" x14ac:dyDescent="0.2">
      <c r="A531" s="27"/>
      <c r="B531" s="15" t="s">
        <v>509</v>
      </c>
      <c r="C531" s="12">
        <v>2</v>
      </c>
      <c r="D531" s="6">
        <v>1</v>
      </c>
      <c r="E531" s="7">
        <f t="shared" si="56"/>
        <v>8.5034013605442174E-4</v>
      </c>
      <c r="F531" s="7">
        <f t="shared" si="57"/>
        <v>6.0790273556231007E-4</v>
      </c>
      <c r="G531" s="7">
        <f t="shared" si="59"/>
        <v>-0.5</v>
      </c>
      <c r="H531" s="8">
        <f t="shared" si="58"/>
        <v>-4.2517006802721087E-4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0</v>
      </c>
      <c r="D534" s="6">
        <v>0</v>
      </c>
      <c r="E534" s="7" t="str">
        <f t="shared" si="56"/>
        <v/>
      </c>
      <c r="F534" s="7" t="str">
        <f t="shared" si="57"/>
        <v/>
      </c>
      <c r="G534" s="7" t="str">
        <f t="shared" si="59"/>
        <v xml:space="preserve"> </v>
      </c>
      <c r="H534" s="8" t="str">
        <f t="shared" si="58"/>
        <v/>
      </c>
    </row>
    <row r="535" spans="1:8" ht="25.5" x14ac:dyDescent="0.2">
      <c r="A535" s="27"/>
      <c r="B535" s="15" t="s">
        <v>513</v>
      </c>
      <c r="C535" s="12">
        <v>10</v>
      </c>
      <c r="D535" s="6">
        <v>9</v>
      </c>
      <c r="E535" s="7">
        <f t="shared" si="56"/>
        <v>4.2517006802721092E-3</v>
      </c>
      <c r="F535" s="7">
        <f t="shared" si="57"/>
        <v>5.47112462006079E-3</v>
      </c>
      <c r="G535" s="7">
        <f t="shared" si="59"/>
        <v>-0.1</v>
      </c>
      <c r="H535" s="8">
        <f t="shared" si="58"/>
        <v>-4.2517006802721092E-4</v>
      </c>
    </row>
    <row r="536" spans="1:8" x14ac:dyDescent="0.2">
      <c r="A536" s="27"/>
      <c r="B536" s="15" t="s">
        <v>514</v>
      </c>
      <c r="C536" s="12">
        <v>12</v>
      </c>
      <c r="D536" s="6">
        <v>0</v>
      </c>
      <c r="E536" s="7">
        <f t="shared" si="56"/>
        <v>5.1020408163265302E-3</v>
      </c>
      <c r="F536" s="7" t="str">
        <f t="shared" si="57"/>
        <v/>
      </c>
      <c r="G536" s="7">
        <f t="shared" si="59"/>
        <v>-1</v>
      </c>
      <c r="H536" s="8">
        <f t="shared" si="58"/>
        <v>-5.1020408163265302E-3</v>
      </c>
    </row>
    <row r="537" spans="1:8" ht="25.5" x14ac:dyDescent="0.2">
      <c r="A537" s="27"/>
      <c r="B537" s="15" t="s">
        <v>515</v>
      </c>
      <c r="C537" s="12">
        <v>4</v>
      </c>
      <c r="D537" s="6">
        <v>0</v>
      </c>
      <c r="E537" s="7">
        <f t="shared" si="56"/>
        <v>1.7006802721088435E-3</v>
      </c>
      <c r="F537" s="7" t="str">
        <f t="shared" si="57"/>
        <v/>
      </c>
      <c r="G537" s="7">
        <f t="shared" si="59"/>
        <v>-1</v>
      </c>
      <c r="H537" s="8">
        <f t="shared" si="58"/>
        <v>-1.7006802721088435E-3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7</v>
      </c>
      <c r="E540" s="7" t="str">
        <f t="shared" si="56"/>
        <v/>
      </c>
      <c r="F540" s="7">
        <f t="shared" si="57"/>
        <v>4.2553191489361703E-3</v>
      </c>
      <c r="G540" s="7">
        <f t="shared" si="59"/>
        <v>1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0</v>
      </c>
      <c r="D541" s="6">
        <v>0</v>
      </c>
      <c r="E541" s="7" t="str">
        <f t="shared" si="56"/>
        <v/>
      </c>
      <c r="F541" s="7" t="str">
        <f t="shared" si="57"/>
        <v/>
      </c>
      <c r="G541" s="7" t="str">
        <f t="shared" si="59"/>
        <v xml:space="preserve"> </v>
      </c>
      <c r="H541" s="8" t="str">
        <f t="shared" si="58"/>
        <v/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1</v>
      </c>
      <c r="E544" s="7" t="str">
        <f t="shared" si="56"/>
        <v/>
      </c>
      <c r="F544" s="7">
        <f t="shared" si="57"/>
        <v>6.0790273556231007E-4</v>
      </c>
      <c r="G544" s="7">
        <f t="shared" si="59"/>
        <v>1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1</v>
      </c>
      <c r="E549" s="7" t="str">
        <f t="shared" si="56"/>
        <v/>
      </c>
      <c r="F549" s="7">
        <f t="shared" si="57"/>
        <v>6.0790273556231007E-4</v>
      </c>
      <c r="G549" s="7">
        <f t="shared" si="59"/>
        <v>1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0</v>
      </c>
      <c r="D550" s="6">
        <v>0</v>
      </c>
      <c r="E550" s="7" t="str">
        <f t="shared" si="56"/>
        <v/>
      </c>
      <c r="F550" s="7" t="str">
        <f t="shared" si="57"/>
        <v/>
      </c>
      <c r="G550" s="7" t="str">
        <f t="shared" si="59"/>
        <v xml:space="preserve"> </v>
      </c>
      <c r="H550" s="8" t="str">
        <f t="shared" si="58"/>
        <v/>
      </c>
    </row>
    <row r="551" spans="1:8" ht="25.5" x14ac:dyDescent="0.2">
      <c r="A551" s="27"/>
      <c r="B551" s="15" t="s">
        <v>529</v>
      </c>
      <c r="C551" s="12">
        <v>2</v>
      </c>
      <c r="D551" s="6">
        <v>0</v>
      </c>
      <c r="E551" s="7">
        <f t="shared" si="56"/>
        <v>8.5034013605442174E-4</v>
      </c>
      <c r="F551" s="7" t="str">
        <f t="shared" si="57"/>
        <v/>
      </c>
      <c r="G551" s="7">
        <f t="shared" si="59"/>
        <v>-1</v>
      </c>
      <c r="H551" s="8">
        <f t="shared" si="58"/>
        <v>-8.5034013605442174E-4</v>
      </c>
    </row>
    <row r="552" spans="1:8" x14ac:dyDescent="0.2">
      <c r="A552" s="27"/>
      <c r="B552" s="15" t="s">
        <v>530</v>
      </c>
      <c r="C552" s="12">
        <v>2</v>
      </c>
      <c r="D552" s="6">
        <v>2</v>
      </c>
      <c r="E552" s="7">
        <f t="shared" si="56"/>
        <v>8.5034013605442174E-4</v>
      </c>
      <c r="F552" s="7">
        <f t="shared" si="57"/>
        <v>1.2158054711246201E-3</v>
      </c>
      <c r="G552" s="7">
        <f t="shared" si="59"/>
        <v>0</v>
      </c>
      <c r="H552" s="8">
        <f t="shared" si="58"/>
        <v>0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14</v>
      </c>
      <c r="D555" s="6">
        <v>7</v>
      </c>
      <c r="E555" s="7">
        <f t="shared" si="60"/>
        <v>5.9523809523809521E-3</v>
      </c>
      <c r="F555" s="7">
        <f t="shared" si="61"/>
        <v>4.2553191489361703E-3</v>
      </c>
      <c r="G555" s="7">
        <f t="shared" ref="G555:G595" si="63">+IF(AND(C555=0,D555=0)," ",IF(C555=0,1,IF(D555=0,-1,(D555-C555)/C555)))</f>
        <v>-0.5</v>
      </c>
      <c r="H555" s="8">
        <f t="shared" si="62"/>
        <v>-2.976190476190476E-3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2</v>
      </c>
      <c r="D557" s="6">
        <v>0</v>
      </c>
      <c r="E557" s="7">
        <f t="shared" si="60"/>
        <v>8.5034013605442174E-4</v>
      </c>
      <c r="F557" s="7" t="str">
        <f t="shared" si="61"/>
        <v/>
      </c>
      <c r="G557" s="7">
        <f t="shared" si="63"/>
        <v>-1</v>
      </c>
      <c r="H557" s="8">
        <f t="shared" si="62"/>
        <v>-8.5034013605442174E-4</v>
      </c>
    </row>
    <row r="558" spans="1:8" x14ac:dyDescent="0.2">
      <c r="A558" s="27"/>
      <c r="B558" s="15" t="s">
        <v>536</v>
      </c>
      <c r="C558" s="12">
        <v>5</v>
      </c>
      <c r="D558" s="6">
        <v>22</v>
      </c>
      <c r="E558" s="7">
        <f t="shared" si="60"/>
        <v>2.1258503401360546E-3</v>
      </c>
      <c r="F558" s="7">
        <f t="shared" si="61"/>
        <v>1.3373860182370821E-2</v>
      </c>
      <c r="G558" s="7">
        <f t="shared" si="63"/>
        <v>3.4</v>
      </c>
      <c r="H558" s="8">
        <f t="shared" si="62"/>
        <v>7.2278911564625853E-3</v>
      </c>
    </row>
    <row r="559" spans="1:8" x14ac:dyDescent="0.2">
      <c r="A559" s="27"/>
      <c r="B559" s="15" t="s">
        <v>537</v>
      </c>
      <c r="C559" s="12">
        <v>53</v>
      </c>
      <c r="D559" s="6">
        <v>13</v>
      </c>
      <c r="E559" s="7">
        <f t="shared" si="60"/>
        <v>2.2534013605442178E-2</v>
      </c>
      <c r="F559" s="7">
        <f t="shared" si="61"/>
        <v>7.9027355623100311E-3</v>
      </c>
      <c r="G559" s="7">
        <f t="shared" si="63"/>
        <v>-0.75471698113207553</v>
      </c>
      <c r="H559" s="8">
        <f t="shared" si="62"/>
        <v>-1.7006802721088437E-2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2</v>
      </c>
      <c r="D562" s="6">
        <v>2</v>
      </c>
      <c r="E562" s="7">
        <f t="shared" si="60"/>
        <v>8.5034013605442174E-4</v>
      </c>
      <c r="F562" s="7">
        <f t="shared" si="61"/>
        <v>1.2158054711246201E-3</v>
      </c>
      <c r="G562" s="7">
        <f t="shared" si="63"/>
        <v>0</v>
      </c>
      <c r="H562" s="8">
        <f t="shared" si="62"/>
        <v>0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1</v>
      </c>
      <c r="D564" s="6">
        <v>0</v>
      </c>
      <c r="E564" s="7">
        <f t="shared" si="60"/>
        <v>4.2517006802721087E-4</v>
      </c>
      <c r="F564" s="7" t="str">
        <f t="shared" si="61"/>
        <v/>
      </c>
      <c r="G564" s="7">
        <f t="shared" si="63"/>
        <v>-1</v>
      </c>
      <c r="H564" s="8">
        <f t="shared" si="62"/>
        <v>-4.2517006802721087E-4</v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1</v>
      </c>
      <c r="E566" s="7" t="str">
        <f t="shared" si="60"/>
        <v/>
      </c>
      <c r="F566" s="7">
        <f t="shared" si="61"/>
        <v>6.0790273556231007E-4</v>
      </c>
      <c r="G566" s="7">
        <f t="shared" si="63"/>
        <v>1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27</v>
      </c>
      <c r="D568" s="6">
        <v>8</v>
      </c>
      <c r="E568" s="7">
        <f t="shared" si="60"/>
        <v>1.1479591836734694E-2</v>
      </c>
      <c r="F568" s="7">
        <f t="shared" si="61"/>
        <v>4.8632218844984806E-3</v>
      </c>
      <c r="G568" s="7">
        <f t="shared" si="63"/>
        <v>-0.70370370370370372</v>
      </c>
      <c r="H568" s="8">
        <f t="shared" si="62"/>
        <v>-8.0782312925170071E-3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5</v>
      </c>
      <c r="D571" s="6">
        <v>6</v>
      </c>
      <c r="E571" s="7">
        <f t="shared" si="60"/>
        <v>2.1258503401360546E-3</v>
      </c>
      <c r="F571" s="7">
        <f t="shared" si="61"/>
        <v>3.64741641337386E-3</v>
      </c>
      <c r="G571" s="7">
        <f t="shared" si="63"/>
        <v>0.2</v>
      </c>
      <c r="H571" s="8">
        <f t="shared" si="62"/>
        <v>4.2517006802721092E-4</v>
      </c>
    </row>
    <row r="572" spans="1:8" ht="25.5" x14ac:dyDescent="0.2">
      <c r="A572" s="27"/>
      <c r="B572" s="15" t="s">
        <v>550</v>
      </c>
      <c r="C572" s="12">
        <v>2</v>
      </c>
      <c r="D572" s="6">
        <v>0</v>
      </c>
      <c r="E572" s="7">
        <f t="shared" si="60"/>
        <v>8.5034013605442174E-4</v>
      </c>
      <c r="F572" s="7" t="str">
        <f t="shared" si="61"/>
        <v/>
      </c>
      <c r="G572" s="7">
        <f t="shared" si="63"/>
        <v>-1</v>
      </c>
      <c r="H572" s="8">
        <f t="shared" si="62"/>
        <v>-8.5034013605442174E-4</v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43</v>
      </c>
      <c r="D574" s="6">
        <v>18</v>
      </c>
      <c r="E574" s="7">
        <f t="shared" si="60"/>
        <v>1.8282312925170068E-2</v>
      </c>
      <c r="F574" s="7">
        <f t="shared" si="61"/>
        <v>1.094224924012158E-2</v>
      </c>
      <c r="G574" s="7">
        <f t="shared" si="63"/>
        <v>-0.58139534883720934</v>
      </c>
      <c r="H574" s="8">
        <f t="shared" si="62"/>
        <v>-1.0629251700680272E-2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1</v>
      </c>
      <c r="D576" s="6">
        <v>3</v>
      </c>
      <c r="E576" s="7">
        <f t="shared" si="60"/>
        <v>4.2517006802721087E-4</v>
      </c>
      <c r="F576" s="7">
        <f t="shared" si="61"/>
        <v>1.82370820668693E-3</v>
      </c>
      <c r="G576" s="7">
        <f t="shared" si="63"/>
        <v>2</v>
      </c>
      <c r="H576" s="8">
        <f t="shared" si="62"/>
        <v>8.5034013605442174E-4</v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83</v>
      </c>
      <c r="D579" s="6">
        <v>78</v>
      </c>
      <c r="E579" s="7">
        <f t="shared" si="60"/>
        <v>3.5289115646258501E-2</v>
      </c>
      <c r="F579" s="7">
        <f t="shared" si="61"/>
        <v>4.7416413373860183E-2</v>
      </c>
      <c r="G579" s="7">
        <f t="shared" si="63"/>
        <v>-6.0240963855421686E-2</v>
      </c>
      <c r="H579" s="8">
        <f t="shared" si="62"/>
        <v>-2.1258503401360542E-3</v>
      </c>
    </row>
    <row r="580" spans="1:8" ht="25.5" x14ac:dyDescent="0.2">
      <c r="A580" s="27"/>
      <c r="B580" s="15" t="s">
        <v>558</v>
      </c>
      <c r="C580" s="12">
        <v>18</v>
      </c>
      <c r="D580" s="6">
        <v>14</v>
      </c>
      <c r="E580" s="7">
        <f t="shared" si="60"/>
        <v>7.6530612244897957E-3</v>
      </c>
      <c r="F580" s="7">
        <f t="shared" si="61"/>
        <v>8.5106382978723406E-3</v>
      </c>
      <c r="G580" s="7">
        <f t="shared" si="63"/>
        <v>-0.22222222222222221</v>
      </c>
      <c r="H580" s="8">
        <f t="shared" si="62"/>
        <v>-1.7006802721088435E-3</v>
      </c>
    </row>
    <row r="581" spans="1:8" x14ac:dyDescent="0.2">
      <c r="A581" s="27"/>
      <c r="B581" s="15" t="s">
        <v>559</v>
      </c>
      <c r="C581" s="12">
        <v>40</v>
      </c>
      <c r="D581" s="6">
        <v>25</v>
      </c>
      <c r="E581" s="7">
        <f t="shared" si="60"/>
        <v>1.7006802721088437E-2</v>
      </c>
      <c r="F581" s="7">
        <f t="shared" si="61"/>
        <v>1.5197568389057751E-2</v>
      </c>
      <c r="G581" s="7">
        <f t="shared" si="63"/>
        <v>-0.375</v>
      </c>
      <c r="H581" s="8">
        <f t="shared" si="62"/>
        <v>-6.3775510204081634E-3</v>
      </c>
    </row>
    <row r="582" spans="1:8" x14ac:dyDescent="0.2">
      <c r="A582" s="27"/>
      <c r="B582" s="15" t="s">
        <v>560</v>
      </c>
      <c r="C582" s="12">
        <v>2</v>
      </c>
      <c r="D582" s="6">
        <v>4</v>
      </c>
      <c r="E582" s="7">
        <f t="shared" si="60"/>
        <v>8.5034013605442174E-4</v>
      </c>
      <c r="F582" s="7">
        <f t="shared" si="61"/>
        <v>2.4316109422492403E-3</v>
      </c>
      <c r="G582" s="7">
        <f t="shared" si="63"/>
        <v>1</v>
      </c>
      <c r="H582" s="8">
        <f t="shared" si="62"/>
        <v>8.5034013605442174E-4</v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0</v>
      </c>
      <c r="E585" s="7" t="str">
        <f t="shared" si="60"/>
        <v/>
      </c>
      <c r="F585" s="7" t="str">
        <f t="shared" si="61"/>
        <v/>
      </c>
      <c r="G585" s="7" t="str">
        <f t="shared" si="63"/>
        <v xml:space="preserve"> 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6</v>
      </c>
      <c r="D586" s="6">
        <v>0</v>
      </c>
      <c r="E586" s="7">
        <f t="shared" si="60"/>
        <v>2.5510204081632651E-3</v>
      </c>
      <c r="F586" s="7" t="str">
        <f t="shared" si="61"/>
        <v/>
      </c>
      <c r="G586" s="7">
        <f t="shared" si="63"/>
        <v>-1</v>
      </c>
      <c r="H586" s="8">
        <f t="shared" si="62"/>
        <v>-2.5510204081632651E-3</v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14</v>
      </c>
      <c r="D588" s="6">
        <v>14</v>
      </c>
      <c r="E588" s="7">
        <f t="shared" si="60"/>
        <v>5.9523809523809521E-3</v>
      </c>
      <c r="F588" s="7">
        <f t="shared" si="61"/>
        <v>8.5106382978723406E-3</v>
      </c>
      <c r="G588" s="7">
        <f t="shared" si="63"/>
        <v>0</v>
      </c>
      <c r="H588" s="8">
        <f t="shared" si="62"/>
        <v>0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0</v>
      </c>
      <c r="D590" s="6">
        <v>1</v>
      </c>
      <c r="E590" s="7" t="str">
        <f t="shared" si="60"/>
        <v/>
      </c>
      <c r="F590" s="7">
        <f t="shared" si="61"/>
        <v>6.0790273556231007E-4</v>
      </c>
      <c r="G590" s="7">
        <f t="shared" si="63"/>
        <v>1</v>
      </c>
      <c r="H590" s="8" t="str">
        <f t="shared" si="62"/>
        <v/>
      </c>
    </row>
    <row r="591" spans="1:8" x14ac:dyDescent="0.2">
      <c r="A591" s="27"/>
      <c r="B591" s="15" t="s">
        <v>569</v>
      </c>
      <c r="C591" s="12">
        <v>0</v>
      </c>
      <c r="D591" s="6">
        <v>1</v>
      </c>
      <c r="E591" s="7" t="str">
        <f t="shared" si="60"/>
        <v/>
      </c>
      <c r="F591" s="7">
        <f t="shared" si="61"/>
        <v>6.0790273556231007E-4</v>
      </c>
      <c r="G591" s="7">
        <f t="shared" si="63"/>
        <v>1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0</v>
      </c>
      <c r="E593" s="7" t="str">
        <f t="shared" si="60"/>
        <v/>
      </c>
      <c r="F593" s="7" t="str">
        <f t="shared" si="61"/>
        <v/>
      </c>
      <c r="G593" s="7" t="str">
        <f t="shared" si="63"/>
        <v xml:space="preserve"> 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2</v>
      </c>
      <c r="D594" s="6">
        <v>0</v>
      </c>
      <c r="E594" s="7">
        <f t="shared" si="60"/>
        <v>8.5034013605442174E-4</v>
      </c>
      <c r="F594" s="7" t="str">
        <f t="shared" si="61"/>
        <v/>
      </c>
      <c r="G594" s="7">
        <f t="shared" si="63"/>
        <v>-1</v>
      </c>
      <c r="H594" s="8">
        <f t="shared" si="62"/>
        <v>-8.5034013605442174E-4</v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1007</v>
      </c>
      <c r="D601" s="20">
        <f>SUM(D602:D629)</f>
        <v>509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-0.49453823237338629</v>
      </c>
      <c r="H601" s="21">
        <f t="shared" ref="H601:H629" si="66">+IF(OR(AND(E601=""),(G601="")),"",E601*G601)</f>
        <v>-0.49453823237338629</v>
      </c>
    </row>
    <row r="602" spans="1:8" x14ac:dyDescent="0.2">
      <c r="A602" s="27"/>
      <c r="B602" s="14" t="s">
        <v>574</v>
      </c>
      <c r="C602" s="25">
        <v>6</v>
      </c>
      <c r="D602" s="22">
        <v>9</v>
      </c>
      <c r="E602" s="23">
        <f t="shared" si="64"/>
        <v>5.9582919563058593E-3</v>
      </c>
      <c r="F602" s="23">
        <f t="shared" si="65"/>
        <v>1.768172888015717E-2</v>
      </c>
      <c r="G602" s="23">
        <f t="shared" ref="G602:G629" si="67">+IF(AND(C602=0,D602=0)," ",IF(C602=0,1,IF(D602=0,-1,(D602-C602)/C602)))</f>
        <v>0.5</v>
      </c>
      <c r="H602" s="24">
        <f t="shared" si="66"/>
        <v>2.9791459781529296E-3</v>
      </c>
    </row>
    <row r="603" spans="1:8" x14ac:dyDescent="0.2">
      <c r="A603" s="27"/>
      <c r="B603" s="15" t="s">
        <v>575</v>
      </c>
      <c r="C603" s="12">
        <v>312</v>
      </c>
      <c r="D603" s="6">
        <v>14</v>
      </c>
      <c r="E603" s="7">
        <f t="shared" si="64"/>
        <v>0.30983118172790469</v>
      </c>
      <c r="F603" s="7">
        <f t="shared" si="65"/>
        <v>2.75049115913556E-2</v>
      </c>
      <c r="G603" s="7">
        <f t="shared" si="67"/>
        <v>-0.95512820512820518</v>
      </c>
      <c r="H603" s="8">
        <f t="shared" si="66"/>
        <v>-0.29592850049652436</v>
      </c>
    </row>
    <row r="604" spans="1:8" ht="25.5" x14ac:dyDescent="0.2">
      <c r="A604" s="27"/>
      <c r="B604" s="15" t="s">
        <v>576</v>
      </c>
      <c r="C604" s="12">
        <v>80</v>
      </c>
      <c r="D604" s="6">
        <v>66</v>
      </c>
      <c r="E604" s="7">
        <f t="shared" si="64"/>
        <v>7.9443892750744788E-2</v>
      </c>
      <c r="F604" s="7">
        <f t="shared" si="65"/>
        <v>0.12966601178781925</v>
      </c>
      <c r="G604" s="7">
        <f t="shared" si="67"/>
        <v>-0.17499999999999999</v>
      </c>
      <c r="H604" s="8">
        <f t="shared" si="66"/>
        <v>-1.3902681231380337E-2</v>
      </c>
    </row>
    <row r="605" spans="1:8" x14ac:dyDescent="0.2">
      <c r="A605" s="27"/>
      <c r="B605" s="15" t="s">
        <v>577</v>
      </c>
      <c r="C605" s="12">
        <v>86</v>
      </c>
      <c r="D605" s="6">
        <v>27</v>
      </c>
      <c r="E605" s="7">
        <f t="shared" si="64"/>
        <v>8.5402184707050646E-2</v>
      </c>
      <c r="F605" s="7">
        <f t="shared" si="65"/>
        <v>5.304518664047151E-2</v>
      </c>
      <c r="G605" s="7">
        <f t="shared" si="67"/>
        <v>-0.68604651162790697</v>
      </c>
      <c r="H605" s="8">
        <f t="shared" si="66"/>
        <v>-5.8589870903674283E-2</v>
      </c>
    </row>
    <row r="606" spans="1:8" x14ac:dyDescent="0.2">
      <c r="A606" s="27"/>
      <c r="B606" s="15" t="s">
        <v>578</v>
      </c>
      <c r="C606" s="12">
        <v>2</v>
      </c>
      <c r="D606" s="6">
        <v>10</v>
      </c>
      <c r="E606" s="7">
        <f t="shared" si="64"/>
        <v>1.9860973187686196E-3</v>
      </c>
      <c r="F606" s="7">
        <f t="shared" si="65"/>
        <v>1.9646365422396856E-2</v>
      </c>
      <c r="G606" s="7">
        <f t="shared" si="67"/>
        <v>4</v>
      </c>
      <c r="H606" s="8">
        <f t="shared" si="66"/>
        <v>7.9443892750744784E-3</v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1</v>
      </c>
      <c r="D608" s="6">
        <v>0</v>
      </c>
      <c r="E608" s="7">
        <f t="shared" si="64"/>
        <v>9.930486593843098E-4</v>
      </c>
      <c r="F608" s="7" t="str">
        <f t="shared" si="65"/>
        <v/>
      </c>
      <c r="G608" s="7">
        <f t="shared" si="67"/>
        <v>-1</v>
      </c>
      <c r="H608" s="8">
        <f t="shared" si="66"/>
        <v>-9.930486593843098E-4</v>
      </c>
    </row>
    <row r="609" spans="1:8" x14ac:dyDescent="0.2">
      <c r="A609" s="27"/>
      <c r="B609" s="15" t="s">
        <v>581</v>
      </c>
      <c r="C609" s="12">
        <v>1</v>
      </c>
      <c r="D609" s="6">
        <v>0</v>
      </c>
      <c r="E609" s="7">
        <f t="shared" si="64"/>
        <v>9.930486593843098E-4</v>
      </c>
      <c r="F609" s="7" t="str">
        <f t="shared" si="65"/>
        <v/>
      </c>
      <c r="G609" s="7">
        <f t="shared" si="67"/>
        <v>-1</v>
      </c>
      <c r="H609" s="8">
        <f t="shared" si="66"/>
        <v>-9.930486593843098E-4</v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0</v>
      </c>
      <c r="D611" s="6">
        <v>0</v>
      </c>
      <c r="E611" s="7" t="str">
        <f t="shared" si="64"/>
        <v/>
      </c>
      <c r="F611" s="7" t="str">
        <f t="shared" si="65"/>
        <v/>
      </c>
      <c r="G611" s="7" t="str">
        <f t="shared" si="67"/>
        <v xml:space="preserve"> </v>
      </c>
      <c r="H611" s="8" t="str">
        <f t="shared" si="66"/>
        <v/>
      </c>
    </row>
    <row r="612" spans="1:8" x14ac:dyDescent="0.2">
      <c r="A612" s="27"/>
      <c r="B612" s="15" t="s">
        <v>584</v>
      </c>
      <c r="C612" s="12">
        <v>21</v>
      </c>
      <c r="D612" s="6">
        <v>13</v>
      </c>
      <c r="E612" s="7">
        <f t="shared" si="64"/>
        <v>2.0854021847070508E-2</v>
      </c>
      <c r="F612" s="7">
        <f t="shared" si="65"/>
        <v>2.5540275049115914E-2</v>
      </c>
      <c r="G612" s="7">
        <f t="shared" si="67"/>
        <v>-0.38095238095238093</v>
      </c>
      <c r="H612" s="8">
        <f t="shared" si="66"/>
        <v>-7.9443892750744784E-3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15</v>
      </c>
      <c r="D615" s="6">
        <v>5</v>
      </c>
      <c r="E615" s="7">
        <f t="shared" si="64"/>
        <v>1.4895729890764648E-2</v>
      </c>
      <c r="F615" s="7">
        <f t="shared" si="65"/>
        <v>9.823182711198428E-3</v>
      </c>
      <c r="G615" s="7">
        <f t="shared" si="67"/>
        <v>-0.66666666666666663</v>
      </c>
      <c r="H615" s="8">
        <f t="shared" si="66"/>
        <v>-9.9304865938430985E-3</v>
      </c>
    </row>
    <row r="616" spans="1:8" ht="25.5" x14ac:dyDescent="0.2">
      <c r="A616" s="27"/>
      <c r="B616" s="15" t="s">
        <v>588</v>
      </c>
      <c r="C616" s="12">
        <v>54</v>
      </c>
      <c r="D616" s="6">
        <v>66</v>
      </c>
      <c r="E616" s="7">
        <f t="shared" si="64"/>
        <v>5.3624627606752732E-2</v>
      </c>
      <c r="F616" s="7">
        <f t="shared" si="65"/>
        <v>0.12966601178781925</v>
      </c>
      <c r="G616" s="7">
        <f t="shared" si="67"/>
        <v>0.22222222222222221</v>
      </c>
      <c r="H616" s="8">
        <f t="shared" si="66"/>
        <v>1.1916583912611719E-2</v>
      </c>
    </row>
    <row r="617" spans="1:8" x14ac:dyDescent="0.2">
      <c r="A617" s="27"/>
      <c r="B617" s="15" t="s">
        <v>589</v>
      </c>
      <c r="C617" s="12">
        <v>5</v>
      </c>
      <c r="D617" s="6">
        <v>51</v>
      </c>
      <c r="E617" s="7">
        <f t="shared" si="64"/>
        <v>4.9652432969215492E-3</v>
      </c>
      <c r="F617" s="7">
        <f t="shared" si="65"/>
        <v>0.10019646365422397</v>
      </c>
      <c r="G617" s="7">
        <f t="shared" si="67"/>
        <v>9.1999999999999993</v>
      </c>
      <c r="H617" s="8">
        <f t="shared" si="66"/>
        <v>4.5680238331678252E-2</v>
      </c>
    </row>
    <row r="618" spans="1:8" x14ac:dyDescent="0.2">
      <c r="A618" s="27"/>
      <c r="B618" s="15" t="s">
        <v>590</v>
      </c>
      <c r="C618" s="12">
        <v>11</v>
      </c>
      <c r="D618" s="6">
        <v>2</v>
      </c>
      <c r="E618" s="7">
        <f t="shared" si="64"/>
        <v>1.0923535253227408E-2</v>
      </c>
      <c r="F618" s="7">
        <f t="shared" si="65"/>
        <v>3.929273084479371E-3</v>
      </c>
      <c r="G618" s="7">
        <f t="shared" si="67"/>
        <v>-0.81818181818181823</v>
      </c>
      <c r="H618" s="8">
        <f t="shared" si="66"/>
        <v>-8.9374379344587893E-3</v>
      </c>
    </row>
    <row r="619" spans="1:8" x14ac:dyDescent="0.2">
      <c r="A619" s="27"/>
      <c r="B619" s="15" t="s">
        <v>591</v>
      </c>
      <c r="C619" s="12">
        <v>299</v>
      </c>
      <c r="D619" s="6">
        <v>182</v>
      </c>
      <c r="E619" s="7">
        <f t="shared" si="64"/>
        <v>0.29692154915590863</v>
      </c>
      <c r="F619" s="7">
        <f t="shared" si="65"/>
        <v>0.35756385068762281</v>
      </c>
      <c r="G619" s="7">
        <f t="shared" si="67"/>
        <v>-0.39130434782608697</v>
      </c>
      <c r="H619" s="8">
        <f t="shared" si="66"/>
        <v>-0.11618669314796425</v>
      </c>
    </row>
    <row r="620" spans="1:8" x14ac:dyDescent="0.2">
      <c r="A620" s="27"/>
      <c r="B620" s="15" t="s">
        <v>592</v>
      </c>
      <c r="C620" s="12">
        <v>51</v>
      </c>
      <c r="D620" s="6">
        <v>12</v>
      </c>
      <c r="E620" s="7">
        <f t="shared" si="64"/>
        <v>5.0645481628599803E-2</v>
      </c>
      <c r="F620" s="7">
        <f t="shared" si="65"/>
        <v>2.3575638506876228E-2</v>
      </c>
      <c r="G620" s="7">
        <f t="shared" si="67"/>
        <v>-0.76470588235294112</v>
      </c>
      <c r="H620" s="8">
        <f t="shared" si="66"/>
        <v>-3.872889771598808E-2</v>
      </c>
    </row>
    <row r="621" spans="1:8" x14ac:dyDescent="0.2">
      <c r="A621" s="27"/>
      <c r="B621" s="15" t="s">
        <v>593</v>
      </c>
      <c r="C621" s="12">
        <v>0</v>
      </c>
      <c r="D621" s="6">
        <v>0</v>
      </c>
      <c r="E621" s="7" t="str">
        <f t="shared" si="64"/>
        <v/>
      </c>
      <c r="F621" s="7" t="str">
        <f t="shared" si="65"/>
        <v/>
      </c>
      <c r="G621" s="7" t="str">
        <f t="shared" si="67"/>
        <v xml:space="preserve"> </v>
      </c>
      <c r="H621" s="8" t="str">
        <f t="shared" si="66"/>
        <v/>
      </c>
    </row>
    <row r="622" spans="1:8" x14ac:dyDescent="0.2">
      <c r="A622" s="27"/>
      <c r="B622" s="15" t="s">
        <v>594</v>
      </c>
      <c r="C622" s="12">
        <v>2</v>
      </c>
      <c r="D622" s="6">
        <v>0</v>
      </c>
      <c r="E622" s="7">
        <f t="shared" si="64"/>
        <v>1.9860973187686196E-3</v>
      </c>
      <c r="F622" s="7" t="str">
        <f t="shared" si="65"/>
        <v/>
      </c>
      <c r="G622" s="7">
        <f t="shared" si="67"/>
        <v>-1</v>
      </c>
      <c r="H622" s="8">
        <f t="shared" si="66"/>
        <v>-1.9860973187686196E-3</v>
      </c>
    </row>
    <row r="623" spans="1:8" ht="25.5" x14ac:dyDescent="0.2">
      <c r="A623" s="27"/>
      <c r="B623" s="15" t="s">
        <v>595</v>
      </c>
      <c r="C623" s="12">
        <v>0</v>
      </c>
      <c r="D623" s="6">
        <v>0</v>
      </c>
      <c r="E623" s="7" t="str">
        <f t="shared" si="64"/>
        <v/>
      </c>
      <c r="F623" s="7" t="str">
        <f t="shared" si="65"/>
        <v/>
      </c>
      <c r="G623" s="7" t="str">
        <f t="shared" si="67"/>
        <v xml:space="preserve"> 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0</v>
      </c>
      <c r="E624" s="7" t="str">
        <f t="shared" si="64"/>
        <v/>
      </c>
      <c r="F624" s="7" t="str">
        <f t="shared" si="65"/>
        <v/>
      </c>
      <c r="G624" s="7" t="str">
        <f t="shared" si="67"/>
        <v xml:space="preserve"> 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30</v>
      </c>
      <c r="D625" s="6">
        <v>7</v>
      </c>
      <c r="E625" s="7">
        <f t="shared" si="64"/>
        <v>2.9791459781529295E-2</v>
      </c>
      <c r="F625" s="7">
        <f t="shared" si="65"/>
        <v>1.37524557956778E-2</v>
      </c>
      <c r="G625" s="7">
        <f t="shared" si="67"/>
        <v>-0.76666666666666672</v>
      </c>
      <c r="H625" s="8">
        <f t="shared" si="66"/>
        <v>-2.284011916583913E-2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0</v>
      </c>
      <c r="D627" s="6">
        <v>0</v>
      </c>
      <c r="E627" s="7" t="str">
        <f t="shared" si="64"/>
        <v/>
      </c>
      <c r="F627" s="7" t="str">
        <f t="shared" si="65"/>
        <v/>
      </c>
      <c r="G627" s="7" t="str">
        <f t="shared" si="67"/>
        <v xml:space="preserve"> </v>
      </c>
      <c r="H627" s="8" t="str">
        <f t="shared" si="66"/>
        <v/>
      </c>
    </row>
    <row r="628" spans="1:8" ht="25.5" x14ac:dyDescent="0.2">
      <c r="A628" s="27"/>
      <c r="B628" s="15" t="s">
        <v>600</v>
      </c>
      <c r="C628" s="12">
        <v>3</v>
      </c>
      <c r="D628" s="6">
        <v>3</v>
      </c>
      <c r="E628" s="7">
        <f t="shared" si="64"/>
        <v>2.9791459781529296E-3</v>
      </c>
      <c r="F628" s="7">
        <f t="shared" si="65"/>
        <v>5.893909626719057E-3</v>
      </c>
      <c r="G628" s="7">
        <f t="shared" si="67"/>
        <v>0</v>
      </c>
      <c r="H628" s="8">
        <f t="shared" si="66"/>
        <v>0</v>
      </c>
    </row>
    <row r="629" spans="1:8" ht="26.25" thickBot="1" x14ac:dyDescent="0.25">
      <c r="A629" s="27"/>
      <c r="B629" s="16" t="s">
        <v>601</v>
      </c>
      <c r="C629" s="13">
        <v>28</v>
      </c>
      <c r="D629" s="9">
        <v>42</v>
      </c>
      <c r="E629" s="10">
        <f t="shared" si="64"/>
        <v>2.7805362462760674E-2</v>
      </c>
      <c r="F629" s="10">
        <f t="shared" si="65"/>
        <v>8.2514734774066803E-2</v>
      </c>
      <c r="G629" s="10">
        <f t="shared" si="67"/>
        <v>0.5</v>
      </c>
      <c r="H629" s="11">
        <f t="shared" si="66"/>
        <v>1.3902681231380337E-2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I1" sqref="I1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6" t="s">
        <v>0</v>
      </c>
      <c r="F1" s="37"/>
      <c r="G1" s="37"/>
      <c r="H1" s="37"/>
    </row>
    <row r="2" spans="1:8" ht="30" customHeight="1" thickBot="1" x14ac:dyDescent="0.3">
      <c r="B2" s="1"/>
      <c r="C2" s="2"/>
      <c r="D2" s="1"/>
      <c r="E2" s="38"/>
      <c r="F2" s="38"/>
      <c r="G2" s="38"/>
      <c r="H2" s="38"/>
    </row>
    <row r="3" spans="1:8" ht="20.100000000000001" customHeight="1" thickBot="1" x14ac:dyDescent="0.3">
      <c r="B3" s="1"/>
      <c r="C3" s="2"/>
      <c r="D3" s="1"/>
      <c r="E3" s="39" t="s">
        <v>1</v>
      </c>
      <c r="F3" s="38"/>
      <c r="G3" s="38"/>
      <c r="H3" s="38"/>
    </row>
    <row r="4" spans="1:8" ht="20.100000000000001" customHeight="1" x14ac:dyDescent="0.25">
      <c r="B4" s="1"/>
      <c r="D4" s="1"/>
      <c r="E4" s="40" t="s">
        <v>616</v>
      </c>
      <c r="F4" s="41"/>
      <c r="G4" s="41"/>
      <c r="H4" s="41"/>
    </row>
    <row r="5" spans="1:8" ht="20.45" customHeight="1" thickBot="1" x14ac:dyDescent="0.25">
      <c r="B5" s="4"/>
      <c r="E5" s="41"/>
      <c r="F5" s="41"/>
      <c r="G5" s="41"/>
      <c r="H5" s="41"/>
    </row>
    <row r="6" spans="1:8" ht="29.25" customHeight="1" thickBot="1" x14ac:dyDescent="0.25">
      <c r="B6" s="28" t="s">
        <v>3</v>
      </c>
      <c r="C6" s="30" t="s">
        <v>4</v>
      </c>
      <c r="D6" s="31"/>
      <c r="E6" s="30" t="s">
        <v>5</v>
      </c>
      <c r="F6" s="32"/>
      <c r="G6" s="33" t="s">
        <v>6</v>
      </c>
      <c r="H6" s="34" t="s">
        <v>7</v>
      </c>
    </row>
    <row r="7" spans="1:8" ht="20.100000000000001" customHeight="1" thickBot="1" x14ac:dyDescent="0.25">
      <c r="B7" s="29"/>
      <c r="C7" s="17">
        <v>2022</v>
      </c>
      <c r="D7" s="17">
        <v>2023</v>
      </c>
      <c r="E7" s="17">
        <v>2022</v>
      </c>
      <c r="F7" s="18">
        <v>2023</v>
      </c>
      <c r="G7" s="29"/>
      <c r="H7" s="35"/>
    </row>
    <row r="8" spans="1:8" ht="20.100000000000001" customHeight="1" thickBot="1" x14ac:dyDescent="0.25">
      <c r="A8" s="26"/>
      <c r="B8" s="19" t="s">
        <v>617</v>
      </c>
      <c r="C8" s="20">
        <f>+C19+C76+C181+C362+C601</f>
        <v>4253</v>
      </c>
      <c r="D8" s="20">
        <f>+D19+D76+D181+D362+D601</f>
        <v>2328</v>
      </c>
      <c r="E8" s="21">
        <f>SUM(E9:E13)</f>
        <v>1</v>
      </c>
      <c r="F8" s="21">
        <f>SUM(F9:F13)</f>
        <v>1</v>
      </c>
      <c r="G8" s="21">
        <f t="shared" ref="G8:G13" si="0">+IF(AND(C8=0,D8=0),"",IF(C8=0,1,IF(D8=0,-1,(D8-C8)/C8)))</f>
        <v>-0.45262167881495413</v>
      </c>
      <c r="H8" s="21">
        <f t="shared" ref="H8:H13" si="1">+IF(OR(AND(E8=""),(G8="")),"",E8*G8)</f>
        <v>-0.45262167881495413</v>
      </c>
    </row>
    <row r="9" spans="1:8" x14ac:dyDescent="0.2">
      <c r="A9" s="27"/>
      <c r="B9" s="14" t="s">
        <v>8</v>
      </c>
      <c r="C9" s="12">
        <f>+C19</f>
        <v>22</v>
      </c>
      <c r="D9" s="6">
        <f>+D19</f>
        <v>15</v>
      </c>
      <c r="E9" s="7">
        <f t="shared" ref="E9:F13" si="2">+C9/C$8</f>
        <v>5.1728191864566187E-3</v>
      </c>
      <c r="F9" s="7">
        <f t="shared" si="2"/>
        <v>6.4432989690721646E-3</v>
      </c>
      <c r="G9" s="7">
        <f t="shared" si="0"/>
        <v>-0.31818181818181818</v>
      </c>
      <c r="H9" s="8">
        <f t="shared" si="1"/>
        <v>-1.6458970138725606E-3</v>
      </c>
    </row>
    <row r="10" spans="1:8" x14ac:dyDescent="0.2">
      <c r="A10" s="27"/>
      <c r="B10" s="15" t="s">
        <v>9</v>
      </c>
      <c r="C10" s="12">
        <f>+C76</f>
        <v>523</v>
      </c>
      <c r="D10" s="6">
        <f>+D76</f>
        <v>157</v>
      </c>
      <c r="E10" s="7">
        <f t="shared" si="2"/>
        <v>0.12297201975076416</v>
      </c>
      <c r="F10" s="7">
        <f t="shared" si="2"/>
        <v>6.7439862542955323E-2</v>
      </c>
      <c r="G10" s="7">
        <f t="shared" si="0"/>
        <v>-0.69980879541108987</v>
      </c>
      <c r="H10" s="8">
        <f t="shared" si="1"/>
        <v>-8.6056901011051012E-2</v>
      </c>
    </row>
    <row r="11" spans="1:8" ht="25.5" x14ac:dyDescent="0.2">
      <c r="A11" s="27"/>
      <c r="B11" s="15" t="s">
        <v>10</v>
      </c>
      <c r="C11" s="12">
        <f>+C181</f>
        <v>419</v>
      </c>
      <c r="D11" s="6">
        <f>+D181</f>
        <v>181</v>
      </c>
      <c r="E11" s="7">
        <f t="shared" si="2"/>
        <v>9.8518692687514689E-2</v>
      </c>
      <c r="F11" s="7">
        <f t="shared" si="2"/>
        <v>7.7749140893470792E-2</v>
      </c>
      <c r="G11" s="7">
        <f t="shared" si="0"/>
        <v>-0.56801909307875897</v>
      </c>
      <c r="H11" s="8">
        <f t="shared" si="1"/>
        <v>-5.5960498471667057E-2</v>
      </c>
    </row>
    <row r="12" spans="1:8" x14ac:dyDescent="0.2">
      <c r="A12" s="27"/>
      <c r="B12" s="15" t="s">
        <v>11</v>
      </c>
      <c r="C12" s="12">
        <f>+C362</f>
        <v>2477</v>
      </c>
      <c r="D12" s="6">
        <f>+D362</f>
        <v>1201</v>
      </c>
      <c r="E12" s="7">
        <f t="shared" si="2"/>
        <v>0.58241241476604755</v>
      </c>
      <c r="F12" s="7">
        <f t="shared" si="2"/>
        <v>0.51589347079037806</v>
      </c>
      <c r="G12" s="7">
        <f t="shared" si="0"/>
        <v>-0.51513928138877674</v>
      </c>
      <c r="H12" s="8">
        <f t="shared" si="1"/>
        <v>-0.30002351281448392</v>
      </c>
    </row>
    <row r="13" spans="1:8" ht="15.75" thickBot="1" x14ac:dyDescent="0.25">
      <c r="A13" s="27"/>
      <c r="B13" s="16" t="s">
        <v>12</v>
      </c>
      <c r="C13" s="13">
        <f>+C601</f>
        <v>812</v>
      </c>
      <c r="D13" s="9">
        <f>+D601</f>
        <v>774</v>
      </c>
      <c r="E13" s="10">
        <f t="shared" si="2"/>
        <v>0.19092405360921702</v>
      </c>
      <c r="F13" s="10">
        <f t="shared" si="2"/>
        <v>0.3324742268041237</v>
      </c>
      <c r="G13" s="10">
        <f t="shared" si="0"/>
        <v>-4.6798029556650245E-2</v>
      </c>
      <c r="H13" s="11">
        <f t="shared" si="1"/>
        <v>-8.9348695038796132E-3</v>
      </c>
    </row>
    <row r="14" spans="1:8" x14ac:dyDescent="0.2">
      <c r="A14" s="26"/>
      <c r="B14" t="s">
        <v>13</v>
      </c>
    </row>
    <row r="15" spans="1:8" x14ac:dyDescent="0.2">
      <c r="A15" s="26"/>
    </row>
    <row r="16" spans="1:8" ht="15.75" thickBot="1" x14ac:dyDescent="0.25">
      <c r="A16" s="26"/>
    </row>
    <row r="17" spans="1:8" ht="29.25" customHeight="1" thickBot="1" x14ac:dyDescent="0.25">
      <c r="A17" s="27"/>
      <c r="B17" s="28" t="s">
        <v>3</v>
      </c>
      <c r="C17" s="30" t="s">
        <v>14</v>
      </c>
      <c r="D17" s="31"/>
      <c r="E17" s="30" t="s">
        <v>5</v>
      </c>
      <c r="F17" s="32"/>
      <c r="G17" s="33" t="s">
        <v>15</v>
      </c>
      <c r="H17" s="34" t="s">
        <v>7</v>
      </c>
    </row>
    <row r="18" spans="1:8" ht="15.75" thickBot="1" x14ac:dyDescent="0.25">
      <c r="A18" s="27"/>
      <c r="B18" s="29"/>
      <c r="C18" s="17">
        <v>2022</v>
      </c>
      <c r="D18" s="17">
        <v>2023</v>
      </c>
      <c r="E18" s="17">
        <v>2022</v>
      </c>
      <c r="F18" s="18">
        <v>2023</v>
      </c>
      <c r="G18" s="29"/>
      <c r="H18" s="35"/>
    </row>
    <row r="19" spans="1:8" ht="15.75" thickBot="1" x14ac:dyDescent="0.25">
      <c r="A19" s="27"/>
      <c r="B19" s="19" t="s">
        <v>8</v>
      </c>
      <c r="C19" s="20">
        <f>SUM(C20:C70)</f>
        <v>22</v>
      </c>
      <c r="D19" s="20">
        <f>SUM(D20:D70)</f>
        <v>15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-0.31818181818181818</v>
      </c>
      <c r="H19" s="21">
        <f t="shared" ref="H19:H50" si="5">+IF(OR(AND(E19=""),(G19="")),"",E19*G19)</f>
        <v>-0.31818181818181818</v>
      </c>
    </row>
    <row r="20" spans="1:8" x14ac:dyDescent="0.2">
      <c r="A20" s="27"/>
      <c r="B20" s="14" t="s">
        <v>16</v>
      </c>
      <c r="C20" s="25">
        <v>0</v>
      </c>
      <c r="D20" s="22">
        <v>0</v>
      </c>
      <c r="E20" s="23" t="str">
        <f t="shared" si="3"/>
        <v/>
      </c>
      <c r="F20" s="23" t="str">
        <f t="shared" si="4"/>
        <v/>
      </c>
      <c r="G20" s="23" t="str">
        <f t="shared" ref="G20:G51" si="6">+IF(AND(C20=0,D20=0)," ",IF(C20=0,1,IF(D20=0,-1,(D20-C20)/C20)))</f>
        <v xml:space="preserve"> </v>
      </c>
      <c r="H20" s="24" t="str">
        <f t="shared" si="5"/>
        <v/>
      </c>
    </row>
    <row r="21" spans="1:8" x14ac:dyDescent="0.2">
      <c r="A21" s="27"/>
      <c r="B21" s="15" t="s">
        <v>17</v>
      </c>
      <c r="C21" s="12">
        <v>0</v>
      </c>
      <c r="D21" s="6">
        <v>0</v>
      </c>
      <c r="E21" s="7" t="str">
        <f t="shared" si="3"/>
        <v/>
      </c>
      <c r="F21" s="7" t="str">
        <f t="shared" si="4"/>
        <v/>
      </c>
      <c r="G21" s="7" t="str">
        <f t="shared" si="6"/>
        <v xml:space="preserve"> </v>
      </c>
      <c r="H21" s="8" t="str">
        <f t="shared" si="5"/>
        <v/>
      </c>
    </row>
    <row r="22" spans="1:8" ht="38.25" x14ac:dyDescent="0.2">
      <c r="A22" s="27"/>
      <c r="B22" s="15" t="s">
        <v>18</v>
      </c>
      <c r="C22" s="12">
        <v>0</v>
      </c>
      <c r="D22" s="6">
        <v>0</v>
      </c>
      <c r="E22" s="7" t="str">
        <f t="shared" si="3"/>
        <v/>
      </c>
      <c r="F22" s="7" t="str">
        <f t="shared" si="4"/>
        <v/>
      </c>
      <c r="G22" s="7" t="str">
        <f t="shared" si="6"/>
        <v xml:space="preserve"> </v>
      </c>
      <c r="H22" s="8" t="str">
        <f t="shared" si="5"/>
        <v/>
      </c>
    </row>
    <row r="23" spans="1:8" ht="38.25" x14ac:dyDescent="0.2">
      <c r="A23" s="27"/>
      <c r="B23" s="15" t="s">
        <v>19</v>
      </c>
      <c r="C23" s="12">
        <v>0</v>
      </c>
      <c r="D23" s="6">
        <v>0</v>
      </c>
      <c r="E23" s="7" t="str">
        <f t="shared" si="3"/>
        <v/>
      </c>
      <c r="F23" s="7" t="str">
        <f t="shared" si="4"/>
        <v/>
      </c>
      <c r="G23" s="7" t="str">
        <f t="shared" si="6"/>
        <v xml:space="preserve"> </v>
      </c>
      <c r="H23" s="8" t="str">
        <f t="shared" si="5"/>
        <v/>
      </c>
    </row>
    <row r="24" spans="1:8" ht="25.5" x14ac:dyDescent="0.2">
      <c r="A24" s="27"/>
      <c r="B24" s="15" t="s">
        <v>20</v>
      </c>
      <c r="C24" s="12">
        <v>0</v>
      </c>
      <c r="D24" s="6">
        <v>0</v>
      </c>
      <c r="E24" s="7" t="str">
        <f t="shared" si="3"/>
        <v/>
      </c>
      <c r="F24" s="7" t="str">
        <f t="shared" si="4"/>
        <v/>
      </c>
      <c r="G24" s="7" t="str">
        <f t="shared" si="6"/>
        <v xml:space="preserve"> </v>
      </c>
      <c r="H24" s="8" t="str">
        <f t="shared" si="5"/>
        <v/>
      </c>
    </row>
    <row r="25" spans="1:8" ht="25.5" x14ac:dyDescent="0.2">
      <c r="A25" s="27"/>
      <c r="B25" s="15" t="s">
        <v>21</v>
      </c>
      <c r="C25" s="12">
        <v>0</v>
      </c>
      <c r="D25" s="6">
        <v>1</v>
      </c>
      <c r="E25" s="7" t="str">
        <f t="shared" si="3"/>
        <v/>
      </c>
      <c r="F25" s="7">
        <f t="shared" si="4"/>
        <v>6.6666666666666666E-2</v>
      </c>
      <c r="G25" s="7">
        <f t="shared" si="6"/>
        <v>1</v>
      </c>
      <c r="H25" s="8" t="str">
        <f t="shared" si="5"/>
        <v/>
      </c>
    </row>
    <row r="26" spans="1:8" ht="25.5" x14ac:dyDescent="0.2">
      <c r="A26" s="27"/>
      <c r="B26" s="15" t="s">
        <v>22</v>
      </c>
      <c r="C26" s="12">
        <v>0</v>
      </c>
      <c r="D26" s="6">
        <v>0</v>
      </c>
      <c r="E26" s="7" t="str">
        <f t="shared" si="3"/>
        <v/>
      </c>
      <c r="F26" s="7" t="str">
        <f t="shared" si="4"/>
        <v/>
      </c>
      <c r="G26" s="7" t="str">
        <f t="shared" si="6"/>
        <v xml:space="preserve"> </v>
      </c>
      <c r="H26" s="8" t="str">
        <f t="shared" si="5"/>
        <v/>
      </c>
    </row>
    <row r="27" spans="1:8" x14ac:dyDescent="0.2">
      <c r="A27" s="27"/>
      <c r="B27" s="15" t="s">
        <v>23</v>
      </c>
      <c r="C27" s="12">
        <v>1</v>
      </c>
      <c r="D27" s="6">
        <v>1</v>
      </c>
      <c r="E27" s="7">
        <f t="shared" si="3"/>
        <v>4.5454545454545456E-2</v>
      </c>
      <c r="F27" s="7">
        <f t="shared" si="4"/>
        <v>6.6666666666666666E-2</v>
      </c>
      <c r="G27" s="7">
        <f t="shared" si="6"/>
        <v>0</v>
      </c>
      <c r="H27" s="8">
        <f t="shared" si="5"/>
        <v>0</v>
      </c>
    </row>
    <row r="28" spans="1:8" x14ac:dyDescent="0.2">
      <c r="A28" s="27"/>
      <c r="B28" s="15" t="s">
        <v>24</v>
      </c>
      <c r="C28" s="12">
        <v>0</v>
      </c>
      <c r="D28" s="6">
        <v>1</v>
      </c>
      <c r="E28" s="7" t="str">
        <f t="shared" si="3"/>
        <v/>
      </c>
      <c r="F28" s="7">
        <f t="shared" si="4"/>
        <v>6.6666666666666666E-2</v>
      </c>
      <c r="G28" s="7">
        <f t="shared" si="6"/>
        <v>1</v>
      </c>
      <c r="H28" s="8" t="str">
        <f t="shared" si="5"/>
        <v/>
      </c>
    </row>
    <row r="29" spans="1:8" x14ac:dyDescent="0.2">
      <c r="A29" s="27"/>
      <c r="B29" s="15" t="s">
        <v>25</v>
      </c>
      <c r="C29" s="12">
        <v>0</v>
      </c>
      <c r="D29" s="6">
        <v>2</v>
      </c>
      <c r="E29" s="7" t="str">
        <f t="shared" si="3"/>
        <v/>
      </c>
      <c r="F29" s="7">
        <f t="shared" si="4"/>
        <v>0.13333333333333333</v>
      </c>
      <c r="G29" s="7">
        <f t="shared" si="6"/>
        <v>1</v>
      </c>
      <c r="H29" s="8" t="str">
        <f t="shared" si="5"/>
        <v/>
      </c>
    </row>
    <row r="30" spans="1:8" x14ac:dyDescent="0.2">
      <c r="A30" s="27"/>
      <c r="B30" s="15" t="s">
        <v>26</v>
      </c>
      <c r="C30" s="12">
        <v>0</v>
      </c>
      <c r="D30" s="6">
        <v>0</v>
      </c>
      <c r="E30" s="7" t="str">
        <f t="shared" si="3"/>
        <v/>
      </c>
      <c r="F30" s="7" t="str">
        <f t="shared" si="4"/>
        <v/>
      </c>
      <c r="G30" s="7" t="str">
        <f t="shared" si="6"/>
        <v xml:space="preserve"> </v>
      </c>
      <c r="H30" s="8" t="str">
        <f t="shared" si="5"/>
        <v/>
      </c>
    </row>
    <row r="31" spans="1:8" ht="25.5" x14ac:dyDescent="0.2">
      <c r="A31" s="27"/>
      <c r="B31" s="15" t="s">
        <v>27</v>
      </c>
      <c r="C31" s="12">
        <v>0</v>
      </c>
      <c r="D31" s="6">
        <v>0</v>
      </c>
      <c r="E31" s="7" t="str">
        <f t="shared" si="3"/>
        <v/>
      </c>
      <c r="F31" s="7" t="str">
        <f t="shared" si="4"/>
        <v/>
      </c>
      <c r="G31" s="7" t="str">
        <f t="shared" si="6"/>
        <v xml:space="preserve"> </v>
      </c>
      <c r="H31" s="8" t="str">
        <f t="shared" si="5"/>
        <v/>
      </c>
    </row>
    <row r="32" spans="1:8" x14ac:dyDescent="0.2">
      <c r="A32" s="27"/>
      <c r="B32" s="15" t="s">
        <v>28</v>
      </c>
      <c r="C32" s="12">
        <v>0</v>
      </c>
      <c r="D32" s="6">
        <v>0</v>
      </c>
      <c r="E32" s="7" t="str">
        <f t="shared" si="3"/>
        <v/>
      </c>
      <c r="F32" s="7" t="str">
        <f t="shared" si="4"/>
        <v/>
      </c>
      <c r="G32" s="7" t="str">
        <f t="shared" si="6"/>
        <v xml:space="preserve"> </v>
      </c>
      <c r="H32" s="8" t="str">
        <f t="shared" si="5"/>
        <v/>
      </c>
    </row>
    <row r="33" spans="1:8" x14ac:dyDescent="0.2">
      <c r="A33" s="27"/>
      <c r="B33" s="15" t="s">
        <v>29</v>
      </c>
      <c r="C33" s="12">
        <v>0</v>
      </c>
      <c r="D33" s="6">
        <v>0</v>
      </c>
      <c r="E33" s="7" t="str">
        <f t="shared" si="3"/>
        <v/>
      </c>
      <c r="F33" s="7" t="str">
        <f t="shared" si="4"/>
        <v/>
      </c>
      <c r="G33" s="7" t="str">
        <f t="shared" si="6"/>
        <v xml:space="preserve"> </v>
      </c>
      <c r="H33" s="8" t="str">
        <f t="shared" si="5"/>
        <v/>
      </c>
    </row>
    <row r="34" spans="1:8" x14ac:dyDescent="0.2">
      <c r="A34" s="27"/>
      <c r="B34" s="15" t="s">
        <v>30</v>
      </c>
      <c r="C34" s="12">
        <v>0</v>
      </c>
      <c r="D34" s="6">
        <v>0</v>
      </c>
      <c r="E34" s="7" t="str">
        <f t="shared" si="3"/>
        <v/>
      </c>
      <c r="F34" s="7" t="str">
        <f t="shared" si="4"/>
        <v/>
      </c>
      <c r="G34" s="7" t="str">
        <f t="shared" si="6"/>
        <v xml:space="preserve"> </v>
      </c>
      <c r="H34" s="8" t="str">
        <f t="shared" si="5"/>
        <v/>
      </c>
    </row>
    <row r="35" spans="1:8" x14ac:dyDescent="0.2">
      <c r="A35" s="27"/>
      <c r="B35" s="15" t="s">
        <v>31</v>
      </c>
      <c r="C35" s="12">
        <v>0</v>
      </c>
      <c r="D35" s="6">
        <v>0</v>
      </c>
      <c r="E35" s="7" t="str">
        <f t="shared" si="3"/>
        <v/>
      </c>
      <c r="F35" s="7" t="str">
        <f t="shared" si="4"/>
        <v/>
      </c>
      <c r="G35" s="7" t="str">
        <f t="shared" si="6"/>
        <v xml:space="preserve"> </v>
      </c>
      <c r="H35" s="8" t="str">
        <f t="shared" si="5"/>
        <v/>
      </c>
    </row>
    <row r="36" spans="1:8" x14ac:dyDescent="0.2">
      <c r="A36" s="27"/>
      <c r="B36" s="15" t="s">
        <v>32</v>
      </c>
      <c r="C36" s="12">
        <v>0</v>
      </c>
      <c r="D36" s="6">
        <v>1</v>
      </c>
      <c r="E36" s="7" t="str">
        <f t="shared" si="3"/>
        <v/>
      </c>
      <c r="F36" s="7">
        <f t="shared" si="4"/>
        <v>6.6666666666666666E-2</v>
      </c>
      <c r="G36" s="7">
        <f t="shared" si="6"/>
        <v>1</v>
      </c>
      <c r="H36" s="8" t="str">
        <f t="shared" si="5"/>
        <v/>
      </c>
    </row>
    <row r="37" spans="1:8" ht="25.5" x14ac:dyDescent="0.2">
      <c r="A37" s="27"/>
      <c r="B37" s="15" t="s">
        <v>33</v>
      </c>
      <c r="C37" s="12">
        <v>0</v>
      </c>
      <c r="D37" s="6">
        <v>0</v>
      </c>
      <c r="E37" s="7" t="str">
        <f t="shared" si="3"/>
        <v/>
      </c>
      <c r="F37" s="7" t="str">
        <f t="shared" si="4"/>
        <v/>
      </c>
      <c r="G37" s="7" t="str">
        <f t="shared" si="6"/>
        <v xml:space="preserve"> </v>
      </c>
      <c r="H37" s="8" t="str">
        <f t="shared" si="5"/>
        <v/>
      </c>
    </row>
    <row r="38" spans="1:8" ht="25.5" x14ac:dyDescent="0.2">
      <c r="A38" s="27"/>
      <c r="B38" s="15" t="s">
        <v>34</v>
      </c>
      <c r="C38" s="12">
        <v>0</v>
      </c>
      <c r="D38" s="6">
        <v>0</v>
      </c>
      <c r="E38" s="7" t="str">
        <f t="shared" si="3"/>
        <v/>
      </c>
      <c r="F38" s="7" t="str">
        <f t="shared" si="4"/>
        <v/>
      </c>
      <c r="G38" s="7" t="str">
        <f t="shared" si="6"/>
        <v xml:space="preserve"> </v>
      </c>
      <c r="H38" s="8" t="str">
        <f t="shared" si="5"/>
        <v/>
      </c>
    </row>
    <row r="39" spans="1:8" x14ac:dyDescent="0.2">
      <c r="A39" s="27"/>
      <c r="B39" s="15" t="s">
        <v>35</v>
      </c>
      <c r="C39" s="12">
        <v>1</v>
      </c>
      <c r="D39" s="6">
        <v>0</v>
      </c>
      <c r="E39" s="7">
        <f t="shared" si="3"/>
        <v>4.5454545454545456E-2</v>
      </c>
      <c r="F39" s="7" t="str">
        <f t="shared" si="4"/>
        <v/>
      </c>
      <c r="G39" s="7">
        <f t="shared" si="6"/>
        <v>-1</v>
      </c>
      <c r="H39" s="8">
        <f t="shared" si="5"/>
        <v>-4.5454545454545456E-2</v>
      </c>
    </row>
    <row r="40" spans="1:8" x14ac:dyDescent="0.2">
      <c r="A40" s="27"/>
      <c r="B40" s="15" t="s">
        <v>36</v>
      </c>
      <c r="C40" s="12">
        <v>0</v>
      </c>
      <c r="D40" s="6">
        <v>0</v>
      </c>
      <c r="E40" s="7" t="str">
        <f t="shared" si="3"/>
        <v/>
      </c>
      <c r="F40" s="7" t="str">
        <f t="shared" si="4"/>
        <v/>
      </c>
      <c r="G40" s="7" t="str">
        <f t="shared" si="6"/>
        <v xml:space="preserve"> </v>
      </c>
      <c r="H40" s="8" t="str">
        <f t="shared" si="5"/>
        <v/>
      </c>
    </row>
    <row r="41" spans="1:8" ht="25.5" x14ac:dyDescent="0.2">
      <c r="A41" s="27"/>
      <c r="B41" s="15" t="s">
        <v>37</v>
      </c>
      <c r="C41" s="12">
        <v>0</v>
      </c>
      <c r="D41" s="6">
        <v>0</v>
      </c>
      <c r="E41" s="7" t="str">
        <f t="shared" si="3"/>
        <v/>
      </c>
      <c r="F41" s="7" t="str">
        <f t="shared" si="4"/>
        <v/>
      </c>
      <c r="G41" s="7" t="str">
        <f t="shared" si="6"/>
        <v xml:space="preserve"> </v>
      </c>
      <c r="H41" s="8" t="str">
        <f t="shared" si="5"/>
        <v/>
      </c>
    </row>
    <row r="42" spans="1:8" x14ac:dyDescent="0.2">
      <c r="A42" s="27"/>
      <c r="B42" s="15" t="s">
        <v>38</v>
      </c>
      <c r="C42" s="12">
        <v>0</v>
      </c>
      <c r="D42" s="6">
        <v>0</v>
      </c>
      <c r="E42" s="7" t="str">
        <f t="shared" si="3"/>
        <v/>
      </c>
      <c r="F42" s="7" t="str">
        <f t="shared" si="4"/>
        <v/>
      </c>
      <c r="G42" s="7" t="str">
        <f t="shared" si="6"/>
        <v xml:space="preserve"> </v>
      </c>
      <c r="H42" s="8" t="str">
        <f t="shared" si="5"/>
        <v/>
      </c>
    </row>
    <row r="43" spans="1:8" x14ac:dyDescent="0.2">
      <c r="A43" s="27"/>
      <c r="B43" s="15" t="s">
        <v>39</v>
      </c>
      <c r="C43" s="12">
        <v>0</v>
      </c>
      <c r="D43" s="6">
        <v>0</v>
      </c>
      <c r="E43" s="7" t="str">
        <f t="shared" si="3"/>
        <v/>
      </c>
      <c r="F43" s="7" t="str">
        <f t="shared" si="4"/>
        <v/>
      </c>
      <c r="G43" s="7" t="str">
        <f t="shared" si="6"/>
        <v xml:space="preserve"> </v>
      </c>
      <c r="H43" s="8" t="str">
        <f t="shared" si="5"/>
        <v/>
      </c>
    </row>
    <row r="44" spans="1:8" ht="25.5" x14ac:dyDescent="0.2">
      <c r="A44" s="27"/>
      <c r="B44" s="15" t="s">
        <v>40</v>
      </c>
      <c r="C44" s="12">
        <v>0</v>
      </c>
      <c r="D44" s="6">
        <v>0</v>
      </c>
      <c r="E44" s="7" t="str">
        <f t="shared" si="3"/>
        <v/>
      </c>
      <c r="F44" s="7" t="str">
        <f t="shared" si="4"/>
        <v/>
      </c>
      <c r="G44" s="7" t="str">
        <f t="shared" si="6"/>
        <v xml:space="preserve"> </v>
      </c>
      <c r="H44" s="8" t="str">
        <f t="shared" si="5"/>
        <v/>
      </c>
    </row>
    <row r="45" spans="1:8" ht="25.5" x14ac:dyDescent="0.2">
      <c r="A45" s="27"/>
      <c r="B45" s="15" t="s">
        <v>41</v>
      </c>
      <c r="C45" s="12">
        <v>1</v>
      </c>
      <c r="D45" s="6">
        <v>1</v>
      </c>
      <c r="E45" s="7">
        <f t="shared" si="3"/>
        <v>4.5454545454545456E-2</v>
      </c>
      <c r="F45" s="7">
        <f t="shared" si="4"/>
        <v>6.6666666666666666E-2</v>
      </c>
      <c r="G45" s="7">
        <f t="shared" si="6"/>
        <v>0</v>
      </c>
      <c r="H45" s="8">
        <f t="shared" si="5"/>
        <v>0</v>
      </c>
    </row>
    <row r="46" spans="1:8" ht="25.5" x14ac:dyDescent="0.2">
      <c r="A46" s="27"/>
      <c r="B46" s="15" t="s">
        <v>42</v>
      </c>
      <c r="C46" s="12">
        <v>0</v>
      </c>
      <c r="D46" s="6">
        <v>0</v>
      </c>
      <c r="E46" s="7" t="str">
        <f t="shared" si="3"/>
        <v/>
      </c>
      <c r="F46" s="7" t="str">
        <f t="shared" si="4"/>
        <v/>
      </c>
      <c r="G46" s="7" t="str">
        <f t="shared" si="6"/>
        <v xml:space="preserve"> </v>
      </c>
      <c r="H46" s="8" t="str">
        <f t="shared" si="5"/>
        <v/>
      </c>
    </row>
    <row r="47" spans="1:8" x14ac:dyDescent="0.2">
      <c r="A47" s="27"/>
      <c r="B47" s="15" t="s">
        <v>43</v>
      </c>
      <c r="C47" s="12">
        <v>0</v>
      </c>
      <c r="D47" s="6">
        <v>0</v>
      </c>
      <c r="E47" s="7" t="str">
        <f t="shared" si="3"/>
        <v/>
      </c>
      <c r="F47" s="7" t="str">
        <f t="shared" si="4"/>
        <v/>
      </c>
      <c r="G47" s="7" t="str">
        <f t="shared" si="6"/>
        <v xml:space="preserve"> </v>
      </c>
      <c r="H47" s="8" t="str">
        <f t="shared" si="5"/>
        <v/>
      </c>
    </row>
    <row r="48" spans="1:8" ht="25.5" x14ac:dyDescent="0.2">
      <c r="A48" s="27"/>
      <c r="B48" s="15" t="s">
        <v>44</v>
      </c>
      <c r="C48" s="12">
        <v>0</v>
      </c>
      <c r="D48" s="6">
        <v>0</v>
      </c>
      <c r="E48" s="7" t="str">
        <f t="shared" si="3"/>
        <v/>
      </c>
      <c r="F48" s="7" t="str">
        <f t="shared" si="4"/>
        <v/>
      </c>
      <c r="G48" s="7" t="str">
        <f t="shared" si="6"/>
        <v xml:space="preserve"> </v>
      </c>
      <c r="H48" s="8" t="str">
        <f t="shared" si="5"/>
        <v/>
      </c>
    </row>
    <row r="49" spans="1:8" ht="25.5" x14ac:dyDescent="0.2">
      <c r="A49" s="27"/>
      <c r="B49" s="15" t="s">
        <v>45</v>
      </c>
      <c r="C49" s="12">
        <v>0</v>
      </c>
      <c r="D49" s="6">
        <v>0</v>
      </c>
      <c r="E49" s="7" t="str">
        <f t="shared" si="3"/>
        <v/>
      </c>
      <c r="F49" s="7" t="str">
        <f t="shared" si="4"/>
        <v/>
      </c>
      <c r="G49" s="7" t="str">
        <f t="shared" si="6"/>
        <v xml:space="preserve"> </v>
      </c>
      <c r="H49" s="8" t="str">
        <f t="shared" si="5"/>
        <v/>
      </c>
    </row>
    <row r="50" spans="1:8" x14ac:dyDescent="0.2">
      <c r="A50" s="27"/>
      <c r="B50" s="15" t="s">
        <v>46</v>
      </c>
      <c r="C50" s="12">
        <v>3</v>
      </c>
      <c r="D50" s="6">
        <v>2</v>
      </c>
      <c r="E50" s="7">
        <f t="shared" si="3"/>
        <v>0.13636363636363635</v>
      </c>
      <c r="F50" s="7">
        <f t="shared" si="4"/>
        <v>0.13333333333333333</v>
      </c>
      <c r="G50" s="7">
        <f t="shared" si="6"/>
        <v>-0.33333333333333331</v>
      </c>
      <c r="H50" s="8">
        <f t="shared" si="5"/>
        <v>-4.5454545454545449E-2</v>
      </c>
    </row>
    <row r="51" spans="1:8" x14ac:dyDescent="0.2">
      <c r="A51" s="27"/>
      <c r="B51" s="15" t="s">
        <v>47</v>
      </c>
      <c r="C51" s="12">
        <v>0</v>
      </c>
      <c r="D51" s="6">
        <v>2</v>
      </c>
      <c r="E51" s="7" t="str">
        <f t="shared" ref="E51:E70" si="7">+IF(C51=0,"",C51/C$19)</f>
        <v/>
      </c>
      <c r="F51" s="7">
        <f t="shared" ref="F51:F70" si="8">+IF(D51=0,"",D51/D$19)</f>
        <v>0.13333333333333333</v>
      </c>
      <c r="G51" s="7">
        <f t="shared" si="6"/>
        <v>1</v>
      </c>
      <c r="H51" s="8" t="str">
        <f t="shared" ref="H51:H70" si="9">+IF(OR(AND(E51=""),(G51="")),"",E51*G51)</f>
        <v/>
      </c>
    </row>
    <row r="52" spans="1:8" x14ac:dyDescent="0.2">
      <c r="A52" s="27"/>
      <c r="B52" s="15" t="s">
        <v>48</v>
      </c>
      <c r="C52" s="12">
        <v>0</v>
      </c>
      <c r="D52" s="6">
        <v>0</v>
      </c>
      <c r="E52" s="7" t="str">
        <f t="shared" si="7"/>
        <v/>
      </c>
      <c r="F52" s="7" t="str">
        <f t="shared" si="8"/>
        <v/>
      </c>
      <c r="G52" s="7" t="str">
        <f t="shared" ref="G52:G70" si="10">+IF(AND(C52=0,D52=0)," ",IF(C52=0,1,IF(D52=0,-1,(D52-C52)/C52)))</f>
        <v xml:space="preserve"> </v>
      </c>
      <c r="H52" s="8" t="str">
        <f t="shared" si="9"/>
        <v/>
      </c>
    </row>
    <row r="53" spans="1:8" x14ac:dyDescent="0.2">
      <c r="A53" s="27"/>
      <c r="B53" s="15" t="s">
        <v>49</v>
      </c>
      <c r="C53" s="12">
        <v>0</v>
      </c>
      <c r="D53" s="6">
        <v>0</v>
      </c>
      <c r="E53" s="7" t="str">
        <f t="shared" si="7"/>
        <v/>
      </c>
      <c r="F53" s="7" t="str">
        <f t="shared" si="8"/>
        <v/>
      </c>
      <c r="G53" s="7" t="str">
        <f t="shared" si="10"/>
        <v xml:space="preserve"> </v>
      </c>
      <c r="H53" s="8" t="str">
        <f t="shared" si="9"/>
        <v/>
      </c>
    </row>
    <row r="54" spans="1:8" x14ac:dyDescent="0.2">
      <c r="A54" s="27"/>
      <c r="B54" s="15" t="s">
        <v>50</v>
      </c>
      <c r="C54" s="12">
        <v>1</v>
      </c>
      <c r="D54" s="6">
        <v>1</v>
      </c>
      <c r="E54" s="7">
        <f t="shared" si="7"/>
        <v>4.5454545454545456E-2</v>
      </c>
      <c r="F54" s="7">
        <f t="shared" si="8"/>
        <v>6.6666666666666666E-2</v>
      </c>
      <c r="G54" s="7">
        <f t="shared" si="10"/>
        <v>0</v>
      </c>
      <c r="H54" s="8">
        <f t="shared" si="9"/>
        <v>0</v>
      </c>
    </row>
    <row r="55" spans="1:8" x14ac:dyDescent="0.2">
      <c r="A55" s="27"/>
      <c r="B55" s="15" t="s">
        <v>51</v>
      </c>
      <c r="C55" s="12">
        <v>0</v>
      </c>
      <c r="D55" s="6">
        <v>0</v>
      </c>
      <c r="E55" s="7" t="str">
        <f t="shared" si="7"/>
        <v/>
      </c>
      <c r="F55" s="7" t="str">
        <f t="shared" si="8"/>
        <v/>
      </c>
      <c r="G55" s="7" t="str">
        <f t="shared" si="10"/>
        <v xml:space="preserve"> </v>
      </c>
      <c r="H55" s="8" t="str">
        <f t="shared" si="9"/>
        <v/>
      </c>
    </row>
    <row r="56" spans="1:8" x14ac:dyDescent="0.2">
      <c r="A56" s="27"/>
      <c r="B56" s="15" t="s">
        <v>52</v>
      </c>
      <c r="C56" s="12">
        <v>0</v>
      </c>
      <c r="D56" s="6">
        <v>0</v>
      </c>
      <c r="E56" s="7" t="str">
        <f t="shared" si="7"/>
        <v/>
      </c>
      <c r="F56" s="7" t="str">
        <f t="shared" si="8"/>
        <v/>
      </c>
      <c r="G56" s="7" t="str">
        <f t="shared" si="10"/>
        <v xml:space="preserve"> </v>
      </c>
      <c r="H56" s="8" t="str">
        <f t="shared" si="9"/>
        <v/>
      </c>
    </row>
    <row r="57" spans="1:8" x14ac:dyDescent="0.2">
      <c r="A57" s="27"/>
      <c r="B57" s="15" t="s">
        <v>53</v>
      </c>
      <c r="C57" s="12">
        <v>0</v>
      </c>
      <c r="D57" s="6">
        <v>0</v>
      </c>
      <c r="E57" s="7" t="str">
        <f t="shared" si="7"/>
        <v/>
      </c>
      <c r="F57" s="7" t="str">
        <f t="shared" si="8"/>
        <v/>
      </c>
      <c r="G57" s="7" t="str">
        <f t="shared" si="10"/>
        <v xml:space="preserve"> </v>
      </c>
      <c r="H57" s="8" t="str">
        <f t="shared" si="9"/>
        <v/>
      </c>
    </row>
    <row r="58" spans="1:8" x14ac:dyDescent="0.2">
      <c r="A58" s="27"/>
      <c r="B58" s="15" t="s">
        <v>54</v>
      </c>
      <c r="C58" s="12">
        <v>0</v>
      </c>
      <c r="D58" s="6">
        <v>0</v>
      </c>
      <c r="E58" s="7" t="str">
        <f t="shared" si="7"/>
        <v/>
      </c>
      <c r="F58" s="7" t="str">
        <f t="shared" si="8"/>
        <v/>
      </c>
      <c r="G58" s="7" t="str">
        <f t="shared" si="10"/>
        <v xml:space="preserve"> </v>
      </c>
      <c r="H58" s="8" t="str">
        <f t="shared" si="9"/>
        <v/>
      </c>
    </row>
    <row r="59" spans="1:8" x14ac:dyDescent="0.2">
      <c r="A59" s="27"/>
      <c r="B59" s="15" t="s">
        <v>55</v>
      </c>
      <c r="C59" s="12">
        <v>0</v>
      </c>
      <c r="D59" s="6">
        <v>0</v>
      </c>
      <c r="E59" s="7" t="str">
        <f t="shared" si="7"/>
        <v/>
      </c>
      <c r="F59" s="7" t="str">
        <f t="shared" si="8"/>
        <v/>
      </c>
      <c r="G59" s="7" t="str">
        <f t="shared" si="10"/>
        <v xml:space="preserve"> </v>
      </c>
      <c r="H59" s="8" t="str">
        <f t="shared" si="9"/>
        <v/>
      </c>
    </row>
    <row r="60" spans="1:8" ht="25.5" x14ac:dyDescent="0.2">
      <c r="A60" s="27"/>
      <c r="B60" s="15" t="s">
        <v>56</v>
      </c>
      <c r="C60" s="12">
        <v>0</v>
      </c>
      <c r="D60" s="6">
        <v>0</v>
      </c>
      <c r="E60" s="7" t="str">
        <f t="shared" si="7"/>
        <v/>
      </c>
      <c r="F60" s="7" t="str">
        <f t="shared" si="8"/>
        <v/>
      </c>
      <c r="G60" s="7" t="str">
        <f t="shared" si="10"/>
        <v xml:space="preserve"> </v>
      </c>
      <c r="H60" s="8" t="str">
        <f t="shared" si="9"/>
        <v/>
      </c>
    </row>
    <row r="61" spans="1:8" ht="25.5" x14ac:dyDescent="0.2">
      <c r="A61" s="27"/>
      <c r="B61" s="15" t="s">
        <v>57</v>
      </c>
      <c r="C61" s="12">
        <v>0</v>
      </c>
      <c r="D61" s="6">
        <v>0</v>
      </c>
      <c r="E61" s="7" t="str">
        <f t="shared" si="7"/>
        <v/>
      </c>
      <c r="F61" s="7" t="str">
        <f t="shared" si="8"/>
        <v/>
      </c>
      <c r="G61" s="7" t="str">
        <f t="shared" si="10"/>
        <v xml:space="preserve"> </v>
      </c>
      <c r="H61" s="8" t="str">
        <f t="shared" si="9"/>
        <v/>
      </c>
    </row>
    <row r="62" spans="1:8" x14ac:dyDescent="0.2">
      <c r="A62" s="27"/>
      <c r="B62" s="15" t="s">
        <v>58</v>
      </c>
      <c r="C62" s="12">
        <v>5</v>
      </c>
      <c r="D62" s="6">
        <v>1</v>
      </c>
      <c r="E62" s="7">
        <f t="shared" si="7"/>
        <v>0.22727272727272727</v>
      </c>
      <c r="F62" s="7">
        <f t="shared" si="8"/>
        <v>6.6666666666666666E-2</v>
      </c>
      <c r="G62" s="7">
        <f t="shared" si="10"/>
        <v>-0.8</v>
      </c>
      <c r="H62" s="8">
        <f t="shared" si="9"/>
        <v>-0.18181818181818182</v>
      </c>
    </row>
    <row r="63" spans="1:8" x14ac:dyDescent="0.2">
      <c r="A63" s="27"/>
      <c r="B63" s="15" t="s">
        <v>59</v>
      </c>
      <c r="C63" s="12">
        <v>0</v>
      </c>
      <c r="D63" s="6">
        <v>0</v>
      </c>
      <c r="E63" s="7" t="str">
        <f t="shared" si="7"/>
        <v/>
      </c>
      <c r="F63" s="7" t="str">
        <f t="shared" si="8"/>
        <v/>
      </c>
      <c r="G63" s="7" t="str">
        <f t="shared" si="10"/>
        <v xml:space="preserve"> </v>
      </c>
      <c r="H63" s="8" t="str">
        <f t="shared" si="9"/>
        <v/>
      </c>
    </row>
    <row r="64" spans="1:8" x14ac:dyDescent="0.2">
      <c r="A64" s="27"/>
      <c r="B64" s="15" t="s">
        <v>60</v>
      </c>
      <c r="C64" s="12">
        <v>2</v>
      </c>
      <c r="D64" s="6">
        <v>1</v>
      </c>
      <c r="E64" s="7">
        <f t="shared" si="7"/>
        <v>9.0909090909090912E-2</v>
      </c>
      <c r="F64" s="7">
        <f t="shared" si="8"/>
        <v>6.6666666666666666E-2</v>
      </c>
      <c r="G64" s="7">
        <f t="shared" si="10"/>
        <v>-0.5</v>
      </c>
      <c r="H64" s="8">
        <f t="shared" si="9"/>
        <v>-4.5454545454545456E-2</v>
      </c>
    </row>
    <row r="65" spans="1:8" x14ac:dyDescent="0.2">
      <c r="A65" s="27"/>
      <c r="B65" s="15" t="s">
        <v>61</v>
      </c>
      <c r="C65" s="12">
        <v>0</v>
      </c>
      <c r="D65" s="6">
        <v>0</v>
      </c>
      <c r="E65" s="7" t="str">
        <f t="shared" si="7"/>
        <v/>
      </c>
      <c r="F65" s="7" t="str">
        <f t="shared" si="8"/>
        <v/>
      </c>
      <c r="G65" s="7" t="str">
        <f t="shared" si="10"/>
        <v xml:space="preserve"> </v>
      </c>
      <c r="H65" s="8" t="str">
        <f t="shared" si="9"/>
        <v/>
      </c>
    </row>
    <row r="66" spans="1:8" x14ac:dyDescent="0.2">
      <c r="A66" s="27"/>
      <c r="B66" s="15" t="s">
        <v>62</v>
      </c>
      <c r="C66" s="12">
        <v>0</v>
      </c>
      <c r="D66" s="6">
        <v>0</v>
      </c>
      <c r="E66" s="7" t="str">
        <f t="shared" si="7"/>
        <v/>
      </c>
      <c r="F66" s="7" t="str">
        <f t="shared" si="8"/>
        <v/>
      </c>
      <c r="G66" s="7" t="str">
        <f t="shared" si="10"/>
        <v xml:space="preserve"> </v>
      </c>
      <c r="H66" s="8" t="str">
        <f t="shared" si="9"/>
        <v/>
      </c>
    </row>
    <row r="67" spans="1:8" x14ac:dyDescent="0.2">
      <c r="A67" s="27"/>
      <c r="B67" s="15" t="s">
        <v>63</v>
      </c>
      <c r="C67" s="12">
        <v>1</v>
      </c>
      <c r="D67" s="6">
        <v>0</v>
      </c>
      <c r="E67" s="7">
        <f t="shared" si="7"/>
        <v>4.5454545454545456E-2</v>
      </c>
      <c r="F67" s="7" t="str">
        <f t="shared" si="8"/>
        <v/>
      </c>
      <c r="G67" s="7">
        <f t="shared" si="10"/>
        <v>-1</v>
      </c>
      <c r="H67" s="8">
        <f t="shared" si="9"/>
        <v>-4.5454545454545456E-2</v>
      </c>
    </row>
    <row r="68" spans="1:8" x14ac:dyDescent="0.2">
      <c r="A68" s="27"/>
      <c r="B68" s="15" t="s">
        <v>64</v>
      </c>
      <c r="C68" s="12">
        <v>4</v>
      </c>
      <c r="D68" s="6">
        <v>1</v>
      </c>
      <c r="E68" s="7">
        <f t="shared" si="7"/>
        <v>0.18181818181818182</v>
      </c>
      <c r="F68" s="7">
        <f t="shared" si="8"/>
        <v>6.6666666666666666E-2</v>
      </c>
      <c r="G68" s="7">
        <f t="shared" si="10"/>
        <v>-0.75</v>
      </c>
      <c r="H68" s="8">
        <f t="shared" si="9"/>
        <v>-0.13636363636363635</v>
      </c>
    </row>
    <row r="69" spans="1:8" x14ac:dyDescent="0.2">
      <c r="A69" s="27"/>
      <c r="B69" s="15" t="s">
        <v>65</v>
      </c>
      <c r="C69" s="12">
        <v>3</v>
      </c>
      <c r="D69" s="6">
        <v>0</v>
      </c>
      <c r="E69" s="7">
        <f t="shared" si="7"/>
        <v>0.13636363636363635</v>
      </c>
      <c r="F69" s="7" t="str">
        <f t="shared" si="8"/>
        <v/>
      </c>
      <c r="G69" s="7">
        <f t="shared" si="10"/>
        <v>-1</v>
      </c>
      <c r="H69" s="8">
        <f t="shared" si="9"/>
        <v>-0.13636363636363635</v>
      </c>
    </row>
    <row r="70" spans="1:8" ht="15.75" thickBot="1" x14ac:dyDescent="0.25">
      <c r="A70" s="27"/>
      <c r="B70" s="16" t="s">
        <v>66</v>
      </c>
      <c r="C70" s="13">
        <v>0</v>
      </c>
      <c r="D70" s="9">
        <v>0</v>
      </c>
      <c r="E70" s="10" t="str">
        <f t="shared" si="7"/>
        <v/>
      </c>
      <c r="F70" s="10" t="str">
        <f t="shared" si="8"/>
        <v/>
      </c>
      <c r="G70" s="10" t="str">
        <f t="shared" si="10"/>
        <v xml:space="preserve"> </v>
      </c>
      <c r="H70" s="11" t="str">
        <f t="shared" si="9"/>
        <v/>
      </c>
    </row>
    <row r="71" spans="1:8" x14ac:dyDescent="0.2">
      <c r="A71" s="26"/>
    </row>
    <row r="72" spans="1:8" x14ac:dyDescent="0.2">
      <c r="A72" s="26"/>
    </row>
    <row r="73" spans="1:8" ht="15.75" thickBot="1" x14ac:dyDescent="0.25">
      <c r="A73" s="26"/>
    </row>
    <row r="74" spans="1:8" ht="29.25" customHeight="1" thickBot="1" x14ac:dyDescent="0.25">
      <c r="A74" s="27"/>
      <c r="B74" s="28" t="s">
        <v>3</v>
      </c>
      <c r="C74" s="30" t="s">
        <v>14</v>
      </c>
      <c r="D74" s="31"/>
      <c r="E74" s="30" t="s">
        <v>5</v>
      </c>
      <c r="F74" s="32"/>
      <c r="G74" s="33" t="s">
        <v>15</v>
      </c>
      <c r="H74" s="34" t="s">
        <v>7</v>
      </c>
    </row>
    <row r="75" spans="1:8" ht="15.75" thickBot="1" x14ac:dyDescent="0.25">
      <c r="A75" s="27"/>
      <c r="B75" s="29"/>
      <c r="C75" s="17">
        <v>2022</v>
      </c>
      <c r="D75" s="17">
        <v>2023</v>
      </c>
      <c r="E75" s="17">
        <v>2022</v>
      </c>
      <c r="F75" s="18">
        <v>2023</v>
      </c>
      <c r="G75" s="29"/>
      <c r="H75" s="35"/>
    </row>
    <row r="76" spans="1:8" ht="15.75" thickBot="1" x14ac:dyDescent="0.25">
      <c r="A76" s="27"/>
      <c r="B76" s="19" t="s">
        <v>9</v>
      </c>
      <c r="C76" s="20">
        <f>SUM(C77:C175)</f>
        <v>523</v>
      </c>
      <c r="D76" s="20">
        <f>SUM(D77:D175)</f>
        <v>157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-0.69980879541108987</v>
      </c>
      <c r="H76" s="21">
        <f t="shared" ref="H76:H107" si="13">+IF(OR(AND(E76=""),(G76="")),"",E76*G76)</f>
        <v>-0.69980879541108987</v>
      </c>
    </row>
    <row r="77" spans="1:8" x14ac:dyDescent="0.2">
      <c r="A77" s="27"/>
      <c r="B77" s="14" t="s">
        <v>67</v>
      </c>
      <c r="C77" s="25">
        <v>6</v>
      </c>
      <c r="D77" s="22">
        <v>2</v>
      </c>
      <c r="E77" s="23">
        <f t="shared" si="11"/>
        <v>1.1472275334608031E-2</v>
      </c>
      <c r="F77" s="23">
        <f t="shared" si="12"/>
        <v>1.2738853503184714E-2</v>
      </c>
      <c r="G77" s="23">
        <f t="shared" ref="G77:G108" si="14">+IF(AND(C77=0,D77=0)," ",IF(C77=0,1,IF(D77=0,-1,(D77-C77)/C77)))</f>
        <v>-0.66666666666666663</v>
      </c>
      <c r="H77" s="24">
        <f t="shared" si="13"/>
        <v>-7.6481835564053535E-3</v>
      </c>
    </row>
    <row r="78" spans="1:8" x14ac:dyDescent="0.2">
      <c r="A78" s="27"/>
      <c r="B78" s="15" t="s">
        <v>68</v>
      </c>
      <c r="C78" s="12">
        <v>30</v>
      </c>
      <c r="D78" s="6">
        <v>0</v>
      </c>
      <c r="E78" s="7">
        <f t="shared" si="11"/>
        <v>5.736137667304015E-2</v>
      </c>
      <c r="F78" s="7" t="str">
        <f t="shared" si="12"/>
        <v/>
      </c>
      <c r="G78" s="7">
        <f t="shared" si="14"/>
        <v>-1</v>
      </c>
      <c r="H78" s="8">
        <f t="shared" si="13"/>
        <v>-5.736137667304015E-2</v>
      </c>
    </row>
    <row r="79" spans="1:8" x14ac:dyDescent="0.2">
      <c r="A79" s="27"/>
      <c r="B79" s="15" t="s">
        <v>69</v>
      </c>
      <c r="C79" s="12">
        <v>1</v>
      </c>
      <c r="D79" s="6">
        <v>0</v>
      </c>
      <c r="E79" s="7">
        <f t="shared" si="11"/>
        <v>1.9120458891013384E-3</v>
      </c>
      <c r="F79" s="7" t="str">
        <f t="shared" si="12"/>
        <v/>
      </c>
      <c r="G79" s="7">
        <f t="shared" si="14"/>
        <v>-1</v>
      </c>
      <c r="H79" s="8">
        <f t="shared" si="13"/>
        <v>-1.9120458891013384E-3</v>
      </c>
    </row>
    <row r="80" spans="1:8" x14ac:dyDescent="0.2">
      <c r="A80" s="27"/>
      <c r="B80" s="15" t="s">
        <v>70</v>
      </c>
      <c r="C80" s="12">
        <v>7</v>
      </c>
      <c r="D80" s="6">
        <v>10</v>
      </c>
      <c r="E80" s="7">
        <f t="shared" si="11"/>
        <v>1.338432122370937E-2</v>
      </c>
      <c r="F80" s="7">
        <f t="shared" si="12"/>
        <v>6.3694267515923567E-2</v>
      </c>
      <c r="G80" s="7">
        <f t="shared" si="14"/>
        <v>0.42857142857142855</v>
      </c>
      <c r="H80" s="8">
        <f t="shared" si="13"/>
        <v>5.7361376673040155E-3</v>
      </c>
    </row>
    <row r="81" spans="1:8" ht="25.5" x14ac:dyDescent="0.2">
      <c r="A81" s="27"/>
      <c r="B81" s="15" t="s">
        <v>71</v>
      </c>
      <c r="C81" s="12">
        <v>15</v>
      </c>
      <c r="D81" s="6">
        <v>4</v>
      </c>
      <c r="E81" s="7">
        <f t="shared" si="11"/>
        <v>2.8680688336520075E-2</v>
      </c>
      <c r="F81" s="7">
        <f t="shared" si="12"/>
        <v>2.5477707006369428E-2</v>
      </c>
      <c r="G81" s="7">
        <f t="shared" si="14"/>
        <v>-0.73333333333333328</v>
      </c>
      <c r="H81" s="8">
        <f t="shared" si="13"/>
        <v>-2.103250478011472E-2</v>
      </c>
    </row>
    <row r="82" spans="1:8" x14ac:dyDescent="0.2">
      <c r="A82" s="27"/>
      <c r="B82" s="15" t="s">
        <v>72</v>
      </c>
      <c r="C82" s="12">
        <v>5</v>
      </c>
      <c r="D82" s="6">
        <v>1</v>
      </c>
      <c r="E82" s="7">
        <f t="shared" si="11"/>
        <v>9.5602294455066923E-3</v>
      </c>
      <c r="F82" s="7">
        <f t="shared" si="12"/>
        <v>6.369426751592357E-3</v>
      </c>
      <c r="G82" s="7">
        <f t="shared" si="14"/>
        <v>-0.8</v>
      </c>
      <c r="H82" s="8">
        <f t="shared" si="13"/>
        <v>-7.6481835564053543E-3</v>
      </c>
    </row>
    <row r="83" spans="1:8" x14ac:dyDescent="0.2">
      <c r="A83" s="27"/>
      <c r="B83" s="15" t="s">
        <v>73</v>
      </c>
      <c r="C83" s="12">
        <v>0</v>
      </c>
      <c r="D83" s="6">
        <v>0</v>
      </c>
      <c r="E83" s="7" t="str">
        <f t="shared" si="11"/>
        <v/>
      </c>
      <c r="F83" s="7" t="str">
        <f t="shared" si="12"/>
        <v/>
      </c>
      <c r="G83" s="7" t="str">
        <f t="shared" si="14"/>
        <v xml:space="preserve"> </v>
      </c>
      <c r="H83" s="8" t="str">
        <f t="shared" si="13"/>
        <v/>
      </c>
    </row>
    <row r="84" spans="1:8" x14ac:dyDescent="0.2">
      <c r="A84" s="27"/>
      <c r="B84" s="15" t="s">
        <v>74</v>
      </c>
      <c r="C84" s="12">
        <v>0</v>
      </c>
      <c r="D84" s="6">
        <v>0</v>
      </c>
      <c r="E84" s="7" t="str">
        <f t="shared" si="11"/>
        <v/>
      </c>
      <c r="F84" s="7" t="str">
        <f t="shared" si="12"/>
        <v/>
      </c>
      <c r="G84" s="7" t="str">
        <f t="shared" si="14"/>
        <v xml:space="preserve"> </v>
      </c>
      <c r="H84" s="8" t="str">
        <f t="shared" si="13"/>
        <v/>
      </c>
    </row>
    <row r="85" spans="1:8" x14ac:dyDescent="0.2">
      <c r="A85" s="27"/>
      <c r="B85" s="15" t="s">
        <v>75</v>
      </c>
      <c r="C85" s="12">
        <v>0</v>
      </c>
      <c r="D85" s="6">
        <v>0</v>
      </c>
      <c r="E85" s="7" t="str">
        <f t="shared" si="11"/>
        <v/>
      </c>
      <c r="F85" s="7" t="str">
        <f t="shared" si="12"/>
        <v/>
      </c>
      <c r="G85" s="7" t="str">
        <f t="shared" si="14"/>
        <v xml:space="preserve"> </v>
      </c>
      <c r="H85" s="8" t="str">
        <f t="shared" si="13"/>
        <v/>
      </c>
    </row>
    <row r="86" spans="1:8" x14ac:dyDescent="0.2">
      <c r="A86" s="27"/>
      <c r="B86" s="15" t="s">
        <v>76</v>
      </c>
      <c r="C86" s="12">
        <v>0</v>
      </c>
      <c r="D86" s="6">
        <v>0</v>
      </c>
      <c r="E86" s="7" t="str">
        <f t="shared" si="11"/>
        <v/>
      </c>
      <c r="F86" s="7" t="str">
        <f t="shared" si="12"/>
        <v/>
      </c>
      <c r="G86" s="7" t="str">
        <f t="shared" si="14"/>
        <v xml:space="preserve"> </v>
      </c>
      <c r="H86" s="8" t="str">
        <f t="shared" si="13"/>
        <v/>
      </c>
    </row>
    <row r="87" spans="1:8" x14ac:dyDescent="0.2">
      <c r="A87" s="27"/>
      <c r="B87" s="15" t="s">
        <v>77</v>
      </c>
      <c r="C87" s="12">
        <v>0</v>
      </c>
      <c r="D87" s="6">
        <v>0</v>
      </c>
      <c r="E87" s="7" t="str">
        <f t="shared" si="11"/>
        <v/>
      </c>
      <c r="F87" s="7" t="str">
        <f t="shared" si="12"/>
        <v/>
      </c>
      <c r="G87" s="7" t="str">
        <f t="shared" si="14"/>
        <v xml:space="preserve"> </v>
      </c>
      <c r="H87" s="8" t="str">
        <f t="shared" si="13"/>
        <v/>
      </c>
    </row>
    <row r="88" spans="1:8" x14ac:dyDescent="0.2">
      <c r="A88" s="27"/>
      <c r="B88" s="15" t="s">
        <v>78</v>
      </c>
      <c r="C88" s="12">
        <v>0</v>
      </c>
      <c r="D88" s="6">
        <v>0</v>
      </c>
      <c r="E88" s="7" t="str">
        <f t="shared" si="11"/>
        <v/>
      </c>
      <c r="F88" s="7" t="str">
        <f t="shared" si="12"/>
        <v/>
      </c>
      <c r="G88" s="7" t="str">
        <f t="shared" si="14"/>
        <v xml:space="preserve"> </v>
      </c>
      <c r="H88" s="8" t="str">
        <f t="shared" si="13"/>
        <v/>
      </c>
    </row>
    <row r="89" spans="1:8" x14ac:dyDescent="0.2">
      <c r="A89" s="27"/>
      <c r="B89" s="15" t="s">
        <v>79</v>
      </c>
      <c r="C89" s="12">
        <v>0</v>
      </c>
      <c r="D89" s="6">
        <v>0</v>
      </c>
      <c r="E89" s="7" t="str">
        <f t="shared" si="11"/>
        <v/>
      </c>
      <c r="F89" s="7" t="str">
        <f t="shared" si="12"/>
        <v/>
      </c>
      <c r="G89" s="7" t="str">
        <f t="shared" si="14"/>
        <v xml:space="preserve"> </v>
      </c>
      <c r="H89" s="8" t="str">
        <f t="shared" si="13"/>
        <v/>
      </c>
    </row>
    <row r="90" spans="1:8" x14ac:dyDescent="0.2">
      <c r="A90" s="27"/>
      <c r="B90" s="15" t="s">
        <v>80</v>
      </c>
      <c r="C90" s="12">
        <v>0</v>
      </c>
      <c r="D90" s="6">
        <v>0</v>
      </c>
      <c r="E90" s="7" t="str">
        <f t="shared" si="11"/>
        <v/>
      </c>
      <c r="F90" s="7" t="str">
        <f t="shared" si="12"/>
        <v/>
      </c>
      <c r="G90" s="7" t="str">
        <f t="shared" si="14"/>
        <v xml:space="preserve"> </v>
      </c>
      <c r="H90" s="8" t="str">
        <f t="shared" si="13"/>
        <v/>
      </c>
    </row>
    <row r="91" spans="1:8" x14ac:dyDescent="0.2">
      <c r="A91" s="27"/>
      <c r="B91" s="15" t="s">
        <v>81</v>
      </c>
      <c r="C91" s="12">
        <v>0</v>
      </c>
      <c r="D91" s="6">
        <v>1</v>
      </c>
      <c r="E91" s="7" t="str">
        <f t="shared" si="11"/>
        <v/>
      </c>
      <c r="F91" s="7">
        <f t="shared" si="12"/>
        <v>6.369426751592357E-3</v>
      </c>
      <c r="G91" s="7">
        <f t="shared" si="14"/>
        <v>1</v>
      </c>
      <c r="H91" s="8" t="str">
        <f t="shared" si="13"/>
        <v/>
      </c>
    </row>
    <row r="92" spans="1:8" x14ac:dyDescent="0.2">
      <c r="A92" s="27"/>
      <c r="B92" s="15" t="s">
        <v>82</v>
      </c>
      <c r="C92" s="12">
        <v>4</v>
      </c>
      <c r="D92" s="6">
        <v>0</v>
      </c>
      <c r="E92" s="7">
        <f t="shared" si="11"/>
        <v>7.6481835564053535E-3</v>
      </c>
      <c r="F92" s="7" t="str">
        <f t="shared" si="12"/>
        <v/>
      </c>
      <c r="G92" s="7">
        <f t="shared" si="14"/>
        <v>-1</v>
      </c>
      <c r="H92" s="8">
        <f t="shared" si="13"/>
        <v>-7.6481835564053535E-3</v>
      </c>
    </row>
    <row r="93" spans="1:8" x14ac:dyDescent="0.2">
      <c r="A93" s="27"/>
      <c r="B93" s="15" t="s">
        <v>83</v>
      </c>
      <c r="C93" s="12">
        <v>0</v>
      </c>
      <c r="D93" s="6">
        <v>0</v>
      </c>
      <c r="E93" s="7" t="str">
        <f t="shared" si="11"/>
        <v/>
      </c>
      <c r="F93" s="7" t="str">
        <f t="shared" si="12"/>
        <v/>
      </c>
      <c r="G93" s="7" t="str">
        <f t="shared" si="14"/>
        <v xml:space="preserve"> </v>
      </c>
      <c r="H93" s="8" t="str">
        <f t="shared" si="13"/>
        <v/>
      </c>
    </row>
    <row r="94" spans="1:8" x14ac:dyDescent="0.2">
      <c r="A94" s="27"/>
      <c r="B94" s="15" t="s">
        <v>84</v>
      </c>
      <c r="C94" s="12">
        <v>3</v>
      </c>
      <c r="D94" s="6">
        <v>1</v>
      </c>
      <c r="E94" s="7">
        <f t="shared" si="11"/>
        <v>5.7361376673040155E-3</v>
      </c>
      <c r="F94" s="7">
        <f t="shared" si="12"/>
        <v>6.369426751592357E-3</v>
      </c>
      <c r="G94" s="7">
        <f t="shared" si="14"/>
        <v>-0.66666666666666663</v>
      </c>
      <c r="H94" s="8">
        <f t="shared" si="13"/>
        <v>-3.8240917782026767E-3</v>
      </c>
    </row>
    <row r="95" spans="1:8" x14ac:dyDescent="0.2">
      <c r="A95" s="27"/>
      <c r="B95" s="15" t="s">
        <v>85</v>
      </c>
      <c r="C95" s="12">
        <v>4</v>
      </c>
      <c r="D95" s="6">
        <v>2</v>
      </c>
      <c r="E95" s="7">
        <f t="shared" si="11"/>
        <v>7.6481835564053535E-3</v>
      </c>
      <c r="F95" s="7">
        <f t="shared" si="12"/>
        <v>1.2738853503184714E-2</v>
      </c>
      <c r="G95" s="7">
        <f t="shared" si="14"/>
        <v>-0.5</v>
      </c>
      <c r="H95" s="8">
        <f t="shared" si="13"/>
        <v>-3.8240917782026767E-3</v>
      </c>
    </row>
    <row r="96" spans="1:8" x14ac:dyDescent="0.2">
      <c r="A96" s="27"/>
      <c r="B96" s="15" t="s">
        <v>86</v>
      </c>
      <c r="C96" s="12">
        <v>5</v>
      </c>
      <c r="D96" s="6">
        <v>0</v>
      </c>
      <c r="E96" s="7">
        <f t="shared" si="11"/>
        <v>9.5602294455066923E-3</v>
      </c>
      <c r="F96" s="7" t="str">
        <f t="shared" si="12"/>
        <v/>
      </c>
      <c r="G96" s="7">
        <f t="shared" si="14"/>
        <v>-1</v>
      </c>
      <c r="H96" s="8">
        <f t="shared" si="13"/>
        <v>-9.5602294455066923E-3</v>
      </c>
    </row>
    <row r="97" spans="1:8" x14ac:dyDescent="0.2">
      <c r="A97" s="27"/>
      <c r="B97" s="15" t="s">
        <v>87</v>
      </c>
      <c r="C97" s="12">
        <v>0</v>
      </c>
      <c r="D97" s="6">
        <v>0</v>
      </c>
      <c r="E97" s="7" t="str">
        <f t="shared" si="11"/>
        <v/>
      </c>
      <c r="F97" s="7" t="str">
        <f t="shared" si="12"/>
        <v/>
      </c>
      <c r="G97" s="7" t="str">
        <f t="shared" si="14"/>
        <v xml:space="preserve"> </v>
      </c>
      <c r="H97" s="8" t="str">
        <f t="shared" si="13"/>
        <v/>
      </c>
    </row>
    <row r="98" spans="1:8" x14ac:dyDescent="0.2">
      <c r="A98" s="27"/>
      <c r="B98" s="15" t="s">
        <v>88</v>
      </c>
      <c r="C98" s="12">
        <v>19</v>
      </c>
      <c r="D98" s="6">
        <v>22</v>
      </c>
      <c r="E98" s="7">
        <f t="shared" si="11"/>
        <v>3.6328871892925434E-2</v>
      </c>
      <c r="F98" s="7">
        <f t="shared" si="12"/>
        <v>0.14012738853503184</v>
      </c>
      <c r="G98" s="7">
        <f t="shared" si="14"/>
        <v>0.15789473684210525</v>
      </c>
      <c r="H98" s="8">
        <f t="shared" si="13"/>
        <v>5.7361376673040155E-3</v>
      </c>
    </row>
    <row r="99" spans="1:8" x14ac:dyDescent="0.2">
      <c r="A99" s="27"/>
      <c r="B99" s="15" t="s">
        <v>89</v>
      </c>
      <c r="C99" s="12">
        <v>2</v>
      </c>
      <c r="D99" s="6">
        <v>5</v>
      </c>
      <c r="E99" s="7">
        <f t="shared" si="11"/>
        <v>3.8240917782026767E-3</v>
      </c>
      <c r="F99" s="7">
        <f t="shared" si="12"/>
        <v>3.1847133757961783E-2</v>
      </c>
      <c r="G99" s="7">
        <f t="shared" si="14"/>
        <v>1.5</v>
      </c>
      <c r="H99" s="8">
        <f t="shared" si="13"/>
        <v>5.7361376673040147E-3</v>
      </c>
    </row>
    <row r="100" spans="1:8" x14ac:dyDescent="0.2">
      <c r="A100" s="27"/>
      <c r="B100" s="15" t="s">
        <v>90</v>
      </c>
      <c r="C100" s="12">
        <v>1</v>
      </c>
      <c r="D100" s="6">
        <v>23</v>
      </c>
      <c r="E100" s="7">
        <f t="shared" si="11"/>
        <v>1.9120458891013384E-3</v>
      </c>
      <c r="F100" s="7">
        <f t="shared" si="12"/>
        <v>0.1464968152866242</v>
      </c>
      <c r="G100" s="7">
        <f t="shared" si="14"/>
        <v>22</v>
      </c>
      <c r="H100" s="8">
        <f t="shared" si="13"/>
        <v>4.2065009560229447E-2</v>
      </c>
    </row>
    <row r="101" spans="1:8" x14ac:dyDescent="0.2">
      <c r="A101" s="27"/>
      <c r="B101" s="15" t="s">
        <v>91</v>
      </c>
      <c r="C101" s="12">
        <v>1</v>
      </c>
      <c r="D101" s="6">
        <v>1</v>
      </c>
      <c r="E101" s="7">
        <f t="shared" si="11"/>
        <v>1.9120458891013384E-3</v>
      </c>
      <c r="F101" s="7">
        <f t="shared" si="12"/>
        <v>6.369426751592357E-3</v>
      </c>
      <c r="G101" s="7">
        <f t="shared" si="14"/>
        <v>0</v>
      </c>
      <c r="H101" s="8">
        <f t="shared" si="13"/>
        <v>0</v>
      </c>
    </row>
    <row r="102" spans="1:8" x14ac:dyDescent="0.2">
      <c r="A102" s="27"/>
      <c r="B102" s="15" t="s">
        <v>92</v>
      </c>
      <c r="C102" s="12">
        <v>1</v>
      </c>
      <c r="D102" s="6">
        <v>0</v>
      </c>
      <c r="E102" s="7">
        <f t="shared" si="11"/>
        <v>1.9120458891013384E-3</v>
      </c>
      <c r="F102" s="7" t="str">
        <f t="shared" si="12"/>
        <v/>
      </c>
      <c r="G102" s="7">
        <f t="shared" si="14"/>
        <v>-1</v>
      </c>
      <c r="H102" s="8">
        <f t="shared" si="13"/>
        <v>-1.9120458891013384E-3</v>
      </c>
    </row>
    <row r="103" spans="1:8" x14ac:dyDescent="0.2">
      <c r="A103" s="27"/>
      <c r="B103" s="15" t="s">
        <v>93</v>
      </c>
      <c r="C103" s="12">
        <v>0</v>
      </c>
      <c r="D103" s="6">
        <v>3</v>
      </c>
      <c r="E103" s="7" t="str">
        <f t="shared" si="11"/>
        <v/>
      </c>
      <c r="F103" s="7">
        <f t="shared" si="12"/>
        <v>1.9108280254777069E-2</v>
      </c>
      <c r="G103" s="7">
        <f t="shared" si="14"/>
        <v>1</v>
      </c>
      <c r="H103" s="8" t="str">
        <f t="shared" si="13"/>
        <v/>
      </c>
    </row>
    <row r="104" spans="1:8" x14ac:dyDescent="0.2">
      <c r="A104" s="27"/>
      <c r="B104" s="15" t="s">
        <v>94</v>
      </c>
      <c r="C104" s="12">
        <v>2</v>
      </c>
      <c r="D104" s="6">
        <v>0</v>
      </c>
      <c r="E104" s="7">
        <f t="shared" si="11"/>
        <v>3.8240917782026767E-3</v>
      </c>
      <c r="F104" s="7" t="str">
        <f t="shared" si="12"/>
        <v/>
      </c>
      <c r="G104" s="7">
        <f t="shared" si="14"/>
        <v>-1</v>
      </c>
      <c r="H104" s="8">
        <f t="shared" si="13"/>
        <v>-3.8240917782026767E-3</v>
      </c>
    </row>
    <row r="105" spans="1:8" x14ac:dyDescent="0.2">
      <c r="A105" s="27"/>
      <c r="B105" s="15" t="s">
        <v>95</v>
      </c>
      <c r="C105" s="12">
        <v>0</v>
      </c>
      <c r="D105" s="6">
        <v>0</v>
      </c>
      <c r="E105" s="7" t="str">
        <f t="shared" si="11"/>
        <v/>
      </c>
      <c r="F105" s="7" t="str">
        <f t="shared" si="12"/>
        <v/>
      </c>
      <c r="G105" s="7" t="str">
        <f t="shared" si="14"/>
        <v xml:space="preserve"> </v>
      </c>
      <c r="H105" s="8" t="str">
        <f t="shared" si="13"/>
        <v/>
      </c>
    </row>
    <row r="106" spans="1:8" x14ac:dyDescent="0.2">
      <c r="A106" s="27"/>
      <c r="B106" s="15" t="s">
        <v>96</v>
      </c>
      <c r="C106" s="12">
        <v>10</v>
      </c>
      <c r="D106" s="6">
        <v>8</v>
      </c>
      <c r="E106" s="7">
        <f t="shared" si="11"/>
        <v>1.9120458891013385E-2</v>
      </c>
      <c r="F106" s="7">
        <f t="shared" si="12"/>
        <v>5.0955414012738856E-2</v>
      </c>
      <c r="G106" s="7">
        <f t="shared" si="14"/>
        <v>-0.2</v>
      </c>
      <c r="H106" s="8">
        <f t="shared" si="13"/>
        <v>-3.8240917782026772E-3</v>
      </c>
    </row>
    <row r="107" spans="1:8" x14ac:dyDescent="0.2">
      <c r="A107" s="27"/>
      <c r="B107" s="15" t="s">
        <v>97</v>
      </c>
      <c r="C107" s="12">
        <v>0</v>
      </c>
      <c r="D107" s="6">
        <v>0</v>
      </c>
      <c r="E107" s="7" t="str">
        <f t="shared" si="11"/>
        <v/>
      </c>
      <c r="F107" s="7" t="str">
        <f t="shared" si="12"/>
        <v/>
      </c>
      <c r="G107" s="7" t="str">
        <f t="shared" si="14"/>
        <v xml:space="preserve"> </v>
      </c>
      <c r="H107" s="8" t="str">
        <f t="shared" si="13"/>
        <v/>
      </c>
    </row>
    <row r="108" spans="1:8" x14ac:dyDescent="0.2">
      <c r="A108" s="27"/>
      <c r="B108" s="15" t="s">
        <v>98</v>
      </c>
      <c r="C108" s="12">
        <v>2</v>
      </c>
      <c r="D108" s="6">
        <v>0</v>
      </c>
      <c r="E108" s="7">
        <f t="shared" ref="E108:E139" si="15">+IF(C108=0,"",C108/C$76)</f>
        <v>3.8240917782026767E-3</v>
      </c>
      <c r="F108" s="7" t="str">
        <f t="shared" ref="F108:F139" si="16">+IF(D108=0,"",D108/D$76)</f>
        <v/>
      </c>
      <c r="G108" s="7">
        <f t="shared" si="14"/>
        <v>-1</v>
      </c>
      <c r="H108" s="8">
        <f t="shared" ref="H108:H139" si="17">+IF(OR(AND(E108=""),(G108="")),"",E108*G108)</f>
        <v>-3.8240917782026767E-3</v>
      </c>
    </row>
    <row r="109" spans="1:8" x14ac:dyDescent="0.2">
      <c r="A109" s="27"/>
      <c r="B109" s="15" t="s">
        <v>99</v>
      </c>
      <c r="C109" s="12">
        <v>0</v>
      </c>
      <c r="D109" s="6">
        <v>0</v>
      </c>
      <c r="E109" s="7" t="str">
        <f t="shared" si="15"/>
        <v/>
      </c>
      <c r="F109" s="7" t="str">
        <f t="shared" si="16"/>
        <v/>
      </c>
      <c r="G109" s="7" t="str">
        <f t="shared" ref="G109:G140" si="18">+IF(AND(C109=0,D109=0)," ",IF(C109=0,1,IF(D109=0,-1,(D109-C109)/C109)))</f>
        <v xml:space="preserve"> </v>
      </c>
      <c r="H109" s="8" t="str">
        <f t="shared" si="17"/>
        <v/>
      </c>
    </row>
    <row r="110" spans="1:8" x14ac:dyDescent="0.2">
      <c r="A110" s="27"/>
      <c r="B110" s="15" t="s">
        <v>100</v>
      </c>
      <c r="C110" s="12">
        <v>6</v>
      </c>
      <c r="D110" s="6">
        <v>3</v>
      </c>
      <c r="E110" s="7">
        <f t="shared" si="15"/>
        <v>1.1472275334608031E-2</v>
      </c>
      <c r="F110" s="7">
        <f t="shared" si="16"/>
        <v>1.9108280254777069E-2</v>
      </c>
      <c r="G110" s="7">
        <f t="shared" si="18"/>
        <v>-0.5</v>
      </c>
      <c r="H110" s="8">
        <f t="shared" si="17"/>
        <v>-5.7361376673040155E-3</v>
      </c>
    </row>
    <row r="111" spans="1:8" x14ac:dyDescent="0.2">
      <c r="A111" s="27"/>
      <c r="B111" s="15" t="s">
        <v>101</v>
      </c>
      <c r="C111" s="12">
        <v>3</v>
      </c>
      <c r="D111" s="6">
        <v>3</v>
      </c>
      <c r="E111" s="7">
        <f t="shared" si="15"/>
        <v>5.7361376673040155E-3</v>
      </c>
      <c r="F111" s="7">
        <f t="shared" si="16"/>
        <v>1.9108280254777069E-2</v>
      </c>
      <c r="G111" s="7">
        <f t="shared" si="18"/>
        <v>0</v>
      </c>
      <c r="H111" s="8">
        <f t="shared" si="17"/>
        <v>0</v>
      </c>
    </row>
    <row r="112" spans="1:8" x14ac:dyDescent="0.2">
      <c r="A112" s="27"/>
      <c r="B112" s="15" t="s">
        <v>102</v>
      </c>
      <c r="C112" s="12">
        <v>0</v>
      </c>
      <c r="D112" s="6">
        <v>0</v>
      </c>
      <c r="E112" s="7" t="str">
        <f t="shared" si="15"/>
        <v/>
      </c>
      <c r="F112" s="7" t="str">
        <f t="shared" si="16"/>
        <v/>
      </c>
      <c r="G112" s="7" t="str">
        <f t="shared" si="18"/>
        <v xml:space="preserve"> </v>
      </c>
      <c r="H112" s="8" t="str">
        <f t="shared" si="17"/>
        <v/>
      </c>
    </row>
    <row r="113" spans="1:8" x14ac:dyDescent="0.2">
      <c r="A113" s="27"/>
      <c r="B113" s="15" t="s">
        <v>103</v>
      </c>
      <c r="C113" s="12">
        <v>1</v>
      </c>
      <c r="D113" s="6">
        <v>2</v>
      </c>
      <c r="E113" s="7">
        <f t="shared" si="15"/>
        <v>1.9120458891013384E-3</v>
      </c>
      <c r="F113" s="7">
        <f t="shared" si="16"/>
        <v>1.2738853503184714E-2</v>
      </c>
      <c r="G113" s="7">
        <f t="shared" si="18"/>
        <v>1</v>
      </c>
      <c r="H113" s="8">
        <f t="shared" si="17"/>
        <v>1.9120458891013384E-3</v>
      </c>
    </row>
    <row r="114" spans="1:8" x14ac:dyDescent="0.2">
      <c r="A114" s="27"/>
      <c r="B114" s="15" t="s">
        <v>104</v>
      </c>
      <c r="C114" s="12">
        <v>0</v>
      </c>
      <c r="D114" s="6">
        <v>0</v>
      </c>
      <c r="E114" s="7" t="str">
        <f t="shared" si="15"/>
        <v/>
      </c>
      <c r="F114" s="7" t="str">
        <f t="shared" si="16"/>
        <v/>
      </c>
      <c r="G114" s="7" t="str">
        <f t="shared" si="18"/>
        <v xml:space="preserve"> </v>
      </c>
      <c r="H114" s="8" t="str">
        <f t="shared" si="17"/>
        <v/>
      </c>
    </row>
    <row r="115" spans="1:8" x14ac:dyDescent="0.2">
      <c r="A115" s="27"/>
      <c r="B115" s="15" t="s">
        <v>105</v>
      </c>
      <c r="C115" s="12">
        <v>1</v>
      </c>
      <c r="D115" s="6">
        <v>0</v>
      </c>
      <c r="E115" s="7">
        <f t="shared" si="15"/>
        <v>1.9120458891013384E-3</v>
      </c>
      <c r="F115" s="7" t="str">
        <f t="shared" si="16"/>
        <v/>
      </c>
      <c r="G115" s="7">
        <f t="shared" si="18"/>
        <v>-1</v>
      </c>
      <c r="H115" s="8">
        <f t="shared" si="17"/>
        <v>-1.9120458891013384E-3</v>
      </c>
    </row>
    <row r="116" spans="1:8" x14ac:dyDescent="0.2">
      <c r="A116" s="27"/>
      <c r="B116" s="15" t="s">
        <v>106</v>
      </c>
      <c r="C116" s="12">
        <v>1</v>
      </c>
      <c r="D116" s="6">
        <v>0</v>
      </c>
      <c r="E116" s="7">
        <f t="shared" si="15"/>
        <v>1.9120458891013384E-3</v>
      </c>
      <c r="F116" s="7" t="str">
        <f t="shared" si="16"/>
        <v/>
      </c>
      <c r="G116" s="7">
        <f t="shared" si="18"/>
        <v>-1</v>
      </c>
      <c r="H116" s="8">
        <f t="shared" si="17"/>
        <v>-1.9120458891013384E-3</v>
      </c>
    </row>
    <row r="117" spans="1:8" x14ac:dyDescent="0.2">
      <c r="A117" s="27"/>
      <c r="B117" s="15" t="s">
        <v>107</v>
      </c>
      <c r="C117" s="12">
        <v>9</v>
      </c>
      <c r="D117" s="6">
        <v>1</v>
      </c>
      <c r="E117" s="7">
        <f t="shared" si="15"/>
        <v>1.7208413001912046E-2</v>
      </c>
      <c r="F117" s="7">
        <f t="shared" si="16"/>
        <v>6.369426751592357E-3</v>
      </c>
      <c r="G117" s="7">
        <f t="shared" si="18"/>
        <v>-0.88888888888888884</v>
      </c>
      <c r="H117" s="8">
        <f t="shared" si="17"/>
        <v>-1.5296367112810707E-2</v>
      </c>
    </row>
    <row r="118" spans="1:8" x14ac:dyDescent="0.2">
      <c r="A118" s="27"/>
      <c r="B118" s="15" t="s">
        <v>108</v>
      </c>
      <c r="C118" s="12">
        <v>13</v>
      </c>
      <c r="D118" s="6">
        <v>4</v>
      </c>
      <c r="E118" s="7">
        <f t="shared" si="15"/>
        <v>2.4856596558317401E-2</v>
      </c>
      <c r="F118" s="7">
        <f t="shared" si="16"/>
        <v>2.5477707006369428E-2</v>
      </c>
      <c r="G118" s="7">
        <f t="shared" si="18"/>
        <v>-0.69230769230769229</v>
      </c>
      <c r="H118" s="8">
        <f t="shared" si="17"/>
        <v>-1.7208413001912046E-2</v>
      </c>
    </row>
    <row r="119" spans="1:8" ht="25.5" x14ac:dyDescent="0.2">
      <c r="A119" s="27"/>
      <c r="B119" s="15" t="s">
        <v>109</v>
      </c>
      <c r="C119" s="12">
        <v>0</v>
      </c>
      <c r="D119" s="6">
        <v>0</v>
      </c>
      <c r="E119" s="7" t="str">
        <f t="shared" si="15"/>
        <v/>
      </c>
      <c r="F119" s="7" t="str">
        <f t="shared" si="16"/>
        <v/>
      </c>
      <c r="G119" s="7" t="str">
        <f t="shared" si="18"/>
        <v xml:space="preserve"> </v>
      </c>
      <c r="H119" s="8" t="str">
        <f t="shared" si="17"/>
        <v/>
      </c>
    </row>
    <row r="120" spans="1:8" ht="25.5" x14ac:dyDescent="0.2">
      <c r="A120" s="27"/>
      <c r="B120" s="15" t="s">
        <v>110</v>
      </c>
      <c r="C120" s="12">
        <v>13</v>
      </c>
      <c r="D120" s="6">
        <v>4</v>
      </c>
      <c r="E120" s="7">
        <f t="shared" si="15"/>
        <v>2.4856596558317401E-2</v>
      </c>
      <c r="F120" s="7">
        <f t="shared" si="16"/>
        <v>2.5477707006369428E-2</v>
      </c>
      <c r="G120" s="7">
        <f t="shared" si="18"/>
        <v>-0.69230769230769229</v>
      </c>
      <c r="H120" s="8">
        <f t="shared" si="17"/>
        <v>-1.7208413001912046E-2</v>
      </c>
    </row>
    <row r="121" spans="1:8" x14ac:dyDescent="0.2">
      <c r="A121" s="27"/>
      <c r="B121" s="15" t="s">
        <v>111</v>
      </c>
      <c r="C121" s="12">
        <v>2</v>
      </c>
      <c r="D121" s="6">
        <v>3</v>
      </c>
      <c r="E121" s="7">
        <f t="shared" si="15"/>
        <v>3.8240917782026767E-3</v>
      </c>
      <c r="F121" s="7">
        <f t="shared" si="16"/>
        <v>1.9108280254777069E-2</v>
      </c>
      <c r="G121" s="7">
        <f t="shared" si="18"/>
        <v>0.5</v>
      </c>
      <c r="H121" s="8">
        <f t="shared" si="17"/>
        <v>1.9120458891013384E-3</v>
      </c>
    </row>
    <row r="122" spans="1:8" x14ac:dyDescent="0.2">
      <c r="A122" s="27"/>
      <c r="B122" s="15" t="s">
        <v>112</v>
      </c>
      <c r="C122" s="12">
        <v>7</v>
      </c>
      <c r="D122" s="6">
        <v>0</v>
      </c>
      <c r="E122" s="7">
        <f t="shared" si="15"/>
        <v>1.338432122370937E-2</v>
      </c>
      <c r="F122" s="7" t="str">
        <f t="shared" si="16"/>
        <v/>
      </c>
      <c r="G122" s="7">
        <f t="shared" si="18"/>
        <v>-1</v>
      </c>
      <c r="H122" s="8">
        <f t="shared" si="17"/>
        <v>-1.338432122370937E-2</v>
      </c>
    </row>
    <row r="123" spans="1:8" x14ac:dyDescent="0.2">
      <c r="A123" s="27"/>
      <c r="B123" s="15" t="s">
        <v>113</v>
      </c>
      <c r="C123" s="12">
        <v>3</v>
      </c>
      <c r="D123" s="6">
        <v>0</v>
      </c>
      <c r="E123" s="7">
        <f t="shared" si="15"/>
        <v>5.7361376673040155E-3</v>
      </c>
      <c r="F123" s="7" t="str">
        <f t="shared" si="16"/>
        <v/>
      </c>
      <c r="G123" s="7">
        <f t="shared" si="18"/>
        <v>-1</v>
      </c>
      <c r="H123" s="8">
        <f t="shared" si="17"/>
        <v>-5.7361376673040155E-3</v>
      </c>
    </row>
    <row r="124" spans="1:8" x14ac:dyDescent="0.2">
      <c r="A124" s="27"/>
      <c r="B124" s="15" t="s">
        <v>114</v>
      </c>
      <c r="C124" s="12">
        <v>3</v>
      </c>
      <c r="D124" s="6">
        <v>1</v>
      </c>
      <c r="E124" s="7">
        <f t="shared" si="15"/>
        <v>5.7361376673040155E-3</v>
      </c>
      <c r="F124" s="7">
        <f t="shared" si="16"/>
        <v>6.369426751592357E-3</v>
      </c>
      <c r="G124" s="7">
        <f t="shared" si="18"/>
        <v>-0.66666666666666663</v>
      </c>
      <c r="H124" s="8">
        <f t="shared" si="17"/>
        <v>-3.8240917782026767E-3</v>
      </c>
    </row>
    <row r="125" spans="1:8" x14ac:dyDescent="0.2">
      <c r="A125" s="27"/>
      <c r="B125" s="15" t="s">
        <v>115</v>
      </c>
      <c r="C125" s="12">
        <v>0</v>
      </c>
      <c r="D125" s="6">
        <v>0</v>
      </c>
      <c r="E125" s="7" t="str">
        <f t="shared" si="15"/>
        <v/>
      </c>
      <c r="F125" s="7" t="str">
        <f t="shared" si="16"/>
        <v/>
      </c>
      <c r="G125" s="7" t="str">
        <f t="shared" si="18"/>
        <v xml:space="preserve"> </v>
      </c>
      <c r="H125" s="8" t="str">
        <f t="shared" si="17"/>
        <v/>
      </c>
    </row>
    <row r="126" spans="1:8" ht="25.5" x14ac:dyDescent="0.2">
      <c r="A126" s="27"/>
      <c r="B126" s="15" t="s">
        <v>116</v>
      </c>
      <c r="C126" s="12">
        <v>0</v>
      </c>
      <c r="D126" s="6">
        <v>0</v>
      </c>
      <c r="E126" s="7" t="str">
        <f t="shared" si="15"/>
        <v/>
      </c>
      <c r="F126" s="7" t="str">
        <f t="shared" si="16"/>
        <v/>
      </c>
      <c r="G126" s="7" t="str">
        <f t="shared" si="18"/>
        <v xml:space="preserve"> </v>
      </c>
      <c r="H126" s="8" t="str">
        <f t="shared" si="17"/>
        <v/>
      </c>
    </row>
    <row r="127" spans="1:8" x14ac:dyDescent="0.2">
      <c r="A127" s="27"/>
      <c r="B127" s="15" t="s">
        <v>117</v>
      </c>
      <c r="C127" s="12">
        <v>0</v>
      </c>
      <c r="D127" s="6">
        <v>0</v>
      </c>
      <c r="E127" s="7" t="str">
        <f t="shared" si="15"/>
        <v/>
      </c>
      <c r="F127" s="7" t="str">
        <f t="shared" si="16"/>
        <v/>
      </c>
      <c r="G127" s="7" t="str">
        <f t="shared" si="18"/>
        <v xml:space="preserve"> </v>
      </c>
      <c r="H127" s="8" t="str">
        <f t="shared" si="17"/>
        <v/>
      </c>
    </row>
    <row r="128" spans="1:8" x14ac:dyDescent="0.2">
      <c r="A128" s="27"/>
      <c r="B128" s="15" t="s">
        <v>118</v>
      </c>
      <c r="C128" s="12">
        <v>6</v>
      </c>
      <c r="D128" s="6">
        <v>1</v>
      </c>
      <c r="E128" s="7">
        <f t="shared" si="15"/>
        <v>1.1472275334608031E-2</v>
      </c>
      <c r="F128" s="7">
        <f t="shared" si="16"/>
        <v>6.369426751592357E-3</v>
      </c>
      <c r="G128" s="7">
        <f t="shared" si="18"/>
        <v>-0.83333333333333337</v>
      </c>
      <c r="H128" s="8">
        <f t="shared" si="17"/>
        <v>-9.5602294455066923E-3</v>
      </c>
    </row>
    <row r="129" spans="1:8" x14ac:dyDescent="0.2">
      <c r="A129" s="27"/>
      <c r="B129" s="15" t="s">
        <v>119</v>
      </c>
      <c r="C129" s="12">
        <v>0</v>
      </c>
      <c r="D129" s="6">
        <v>0</v>
      </c>
      <c r="E129" s="7" t="str">
        <f t="shared" si="15"/>
        <v/>
      </c>
      <c r="F129" s="7" t="str">
        <f t="shared" si="16"/>
        <v/>
      </c>
      <c r="G129" s="7" t="str">
        <f t="shared" si="18"/>
        <v xml:space="preserve"> </v>
      </c>
      <c r="H129" s="8" t="str">
        <f t="shared" si="17"/>
        <v/>
      </c>
    </row>
    <row r="130" spans="1:8" x14ac:dyDescent="0.2">
      <c r="A130" s="27"/>
      <c r="B130" s="15" t="s">
        <v>120</v>
      </c>
      <c r="C130" s="12">
        <v>0</v>
      </c>
      <c r="D130" s="6">
        <v>0</v>
      </c>
      <c r="E130" s="7" t="str">
        <f t="shared" si="15"/>
        <v/>
      </c>
      <c r="F130" s="7" t="str">
        <f t="shared" si="16"/>
        <v/>
      </c>
      <c r="G130" s="7" t="str">
        <f t="shared" si="18"/>
        <v xml:space="preserve"> </v>
      </c>
      <c r="H130" s="8" t="str">
        <f t="shared" si="17"/>
        <v/>
      </c>
    </row>
    <row r="131" spans="1:8" x14ac:dyDescent="0.2">
      <c r="A131" s="27"/>
      <c r="B131" s="15" t="s">
        <v>121</v>
      </c>
      <c r="C131" s="12">
        <v>0</v>
      </c>
      <c r="D131" s="6">
        <v>0</v>
      </c>
      <c r="E131" s="7" t="str">
        <f t="shared" si="15"/>
        <v/>
      </c>
      <c r="F131" s="7" t="str">
        <f t="shared" si="16"/>
        <v/>
      </c>
      <c r="G131" s="7" t="str">
        <f t="shared" si="18"/>
        <v xml:space="preserve"> </v>
      </c>
      <c r="H131" s="8" t="str">
        <f t="shared" si="17"/>
        <v/>
      </c>
    </row>
    <row r="132" spans="1:8" x14ac:dyDescent="0.2">
      <c r="A132" s="27"/>
      <c r="B132" s="15" t="s">
        <v>122</v>
      </c>
      <c r="C132" s="12">
        <v>14</v>
      </c>
      <c r="D132" s="6">
        <v>1</v>
      </c>
      <c r="E132" s="7">
        <f t="shared" si="15"/>
        <v>2.676864244741874E-2</v>
      </c>
      <c r="F132" s="7">
        <f t="shared" si="16"/>
        <v>6.369426751592357E-3</v>
      </c>
      <c r="G132" s="7">
        <f t="shared" si="18"/>
        <v>-0.9285714285714286</v>
      </c>
      <c r="H132" s="8">
        <f t="shared" si="17"/>
        <v>-2.4856596558317401E-2</v>
      </c>
    </row>
    <row r="133" spans="1:8" x14ac:dyDescent="0.2">
      <c r="A133" s="27"/>
      <c r="B133" s="15" t="s">
        <v>123</v>
      </c>
      <c r="C133" s="12">
        <v>0</v>
      </c>
      <c r="D133" s="6">
        <v>2</v>
      </c>
      <c r="E133" s="7" t="str">
        <f t="shared" si="15"/>
        <v/>
      </c>
      <c r="F133" s="7">
        <f t="shared" si="16"/>
        <v>1.2738853503184714E-2</v>
      </c>
      <c r="G133" s="7">
        <f t="shared" si="18"/>
        <v>1</v>
      </c>
      <c r="H133" s="8" t="str">
        <f t="shared" si="17"/>
        <v/>
      </c>
    </row>
    <row r="134" spans="1:8" x14ac:dyDescent="0.2">
      <c r="A134" s="27"/>
      <c r="B134" s="15" t="s">
        <v>124</v>
      </c>
      <c r="C134" s="12">
        <v>11</v>
      </c>
      <c r="D134" s="6">
        <v>2</v>
      </c>
      <c r="E134" s="7">
        <f t="shared" si="15"/>
        <v>2.1032504780114723E-2</v>
      </c>
      <c r="F134" s="7">
        <f t="shared" si="16"/>
        <v>1.2738853503184714E-2</v>
      </c>
      <c r="G134" s="7">
        <f t="shared" si="18"/>
        <v>-0.81818181818181823</v>
      </c>
      <c r="H134" s="8">
        <f t="shared" si="17"/>
        <v>-1.7208413001912046E-2</v>
      </c>
    </row>
    <row r="135" spans="1:8" x14ac:dyDescent="0.2">
      <c r="A135" s="27"/>
      <c r="B135" s="15" t="s">
        <v>125</v>
      </c>
      <c r="C135" s="12">
        <v>0</v>
      </c>
      <c r="D135" s="6">
        <v>0</v>
      </c>
      <c r="E135" s="7" t="str">
        <f t="shared" si="15"/>
        <v/>
      </c>
      <c r="F135" s="7" t="str">
        <f t="shared" si="16"/>
        <v/>
      </c>
      <c r="G135" s="7" t="str">
        <f t="shared" si="18"/>
        <v xml:space="preserve"> </v>
      </c>
      <c r="H135" s="8" t="str">
        <f t="shared" si="17"/>
        <v/>
      </c>
    </row>
    <row r="136" spans="1:8" x14ac:dyDescent="0.2">
      <c r="A136" s="27"/>
      <c r="B136" s="15" t="s">
        <v>126</v>
      </c>
      <c r="C136" s="12">
        <v>8</v>
      </c>
      <c r="D136" s="6">
        <v>5</v>
      </c>
      <c r="E136" s="7">
        <f t="shared" si="15"/>
        <v>1.5296367112810707E-2</v>
      </c>
      <c r="F136" s="7">
        <f t="shared" si="16"/>
        <v>3.1847133757961783E-2</v>
      </c>
      <c r="G136" s="7">
        <f t="shared" si="18"/>
        <v>-0.375</v>
      </c>
      <c r="H136" s="8">
        <f t="shared" si="17"/>
        <v>-5.7361376673040147E-3</v>
      </c>
    </row>
    <row r="137" spans="1:8" x14ac:dyDescent="0.2">
      <c r="A137" s="27"/>
      <c r="B137" s="15" t="s">
        <v>127</v>
      </c>
      <c r="C137" s="12">
        <v>0</v>
      </c>
      <c r="D137" s="6">
        <v>0</v>
      </c>
      <c r="E137" s="7" t="str">
        <f t="shared" si="15"/>
        <v/>
      </c>
      <c r="F137" s="7" t="str">
        <f t="shared" si="16"/>
        <v/>
      </c>
      <c r="G137" s="7" t="str">
        <f t="shared" si="18"/>
        <v xml:space="preserve"> </v>
      </c>
      <c r="H137" s="8" t="str">
        <f t="shared" si="17"/>
        <v/>
      </c>
    </row>
    <row r="138" spans="1:8" x14ac:dyDescent="0.2">
      <c r="A138" s="27"/>
      <c r="B138" s="15" t="s">
        <v>128</v>
      </c>
      <c r="C138" s="12">
        <v>0</v>
      </c>
      <c r="D138" s="6">
        <v>0</v>
      </c>
      <c r="E138" s="7" t="str">
        <f t="shared" si="15"/>
        <v/>
      </c>
      <c r="F138" s="7" t="str">
        <f t="shared" si="16"/>
        <v/>
      </c>
      <c r="G138" s="7" t="str">
        <f t="shared" si="18"/>
        <v xml:space="preserve"> </v>
      </c>
      <c r="H138" s="8" t="str">
        <f t="shared" si="17"/>
        <v/>
      </c>
    </row>
    <row r="139" spans="1:8" ht="25.5" x14ac:dyDescent="0.2">
      <c r="A139" s="27"/>
      <c r="B139" s="15" t="s">
        <v>129</v>
      </c>
      <c r="C139" s="12">
        <v>285</v>
      </c>
      <c r="D139" s="6">
        <v>35</v>
      </c>
      <c r="E139" s="7">
        <f t="shared" si="15"/>
        <v>0.5449330783938815</v>
      </c>
      <c r="F139" s="7">
        <f t="shared" si="16"/>
        <v>0.22292993630573249</v>
      </c>
      <c r="G139" s="7">
        <f t="shared" si="18"/>
        <v>-0.8771929824561403</v>
      </c>
      <c r="H139" s="8">
        <f t="shared" si="17"/>
        <v>-0.47801147227533464</v>
      </c>
    </row>
    <row r="140" spans="1:8" x14ac:dyDescent="0.2">
      <c r="A140" s="27"/>
      <c r="B140" s="15" t="s">
        <v>130</v>
      </c>
      <c r="C140" s="12">
        <v>0</v>
      </c>
      <c r="D140" s="6">
        <v>1</v>
      </c>
      <c r="E140" s="7" t="str">
        <f t="shared" ref="E140:E175" si="19">+IF(C140=0,"",C140/C$76)</f>
        <v/>
      </c>
      <c r="F140" s="7">
        <f t="shared" ref="F140:F175" si="20">+IF(D140=0,"",D140/D$76)</f>
        <v>6.369426751592357E-3</v>
      </c>
      <c r="G140" s="7">
        <f t="shared" si="18"/>
        <v>1</v>
      </c>
      <c r="H140" s="8" t="str">
        <f t="shared" ref="H140:H171" si="21">+IF(OR(AND(E140=""),(G140="")),"",E140*G140)</f>
        <v/>
      </c>
    </row>
    <row r="141" spans="1:8" x14ac:dyDescent="0.2">
      <c r="A141" s="27"/>
      <c r="B141" s="15" t="s">
        <v>131</v>
      </c>
      <c r="C141" s="12">
        <v>2</v>
      </c>
      <c r="D141" s="6">
        <v>0</v>
      </c>
      <c r="E141" s="7">
        <f t="shared" si="19"/>
        <v>3.8240917782026767E-3</v>
      </c>
      <c r="F141" s="7" t="str">
        <f t="shared" si="20"/>
        <v/>
      </c>
      <c r="G141" s="7">
        <f t="shared" ref="G141:G175" si="22">+IF(AND(C141=0,D141=0)," ",IF(C141=0,1,IF(D141=0,-1,(D141-C141)/C141)))</f>
        <v>-1</v>
      </c>
      <c r="H141" s="8">
        <f t="shared" si="21"/>
        <v>-3.8240917782026767E-3</v>
      </c>
    </row>
    <row r="142" spans="1:8" x14ac:dyDescent="0.2">
      <c r="A142" s="27"/>
      <c r="B142" s="15" t="s">
        <v>132</v>
      </c>
      <c r="C142" s="12">
        <v>0</v>
      </c>
      <c r="D142" s="6">
        <v>0</v>
      </c>
      <c r="E142" s="7" t="str">
        <f t="shared" si="19"/>
        <v/>
      </c>
      <c r="F142" s="7" t="str">
        <f t="shared" si="20"/>
        <v/>
      </c>
      <c r="G142" s="7" t="str">
        <f t="shared" si="22"/>
        <v xml:space="preserve"> </v>
      </c>
      <c r="H142" s="8" t="str">
        <f t="shared" si="21"/>
        <v/>
      </c>
    </row>
    <row r="143" spans="1:8" x14ac:dyDescent="0.2">
      <c r="A143" s="27"/>
      <c r="B143" s="15" t="s">
        <v>133</v>
      </c>
      <c r="C143" s="12">
        <v>0</v>
      </c>
      <c r="D143" s="6">
        <v>0</v>
      </c>
      <c r="E143" s="7" t="str">
        <f t="shared" si="19"/>
        <v/>
      </c>
      <c r="F143" s="7" t="str">
        <f t="shared" si="20"/>
        <v/>
      </c>
      <c r="G143" s="7" t="str">
        <f t="shared" si="22"/>
        <v xml:space="preserve"> </v>
      </c>
      <c r="H143" s="8" t="str">
        <f t="shared" si="21"/>
        <v/>
      </c>
    </row>
    <row r="144" spans="1:8" x14ac:dyDescent="0.2">
      <c r="A144" s="27"/>
      <c r="B144" s="15" t="s">
        <v>134</v>
      </c>
      <c r="C144" s="12">
        <v>0</v>
      </c>
      <c r="D144" s="6">
        <v>0</v>
      </c>
      <c r="E144" s="7" t="str">
        <f t="shared" si="19"/>
        <v/>
      </c>
      <c r="F144" s="7" t="str">
        <f t="shared" si="20"/>
        <v/>
      </c>
      <c r="G144" s="7" t="str">
        <f t="shared" si="22"/>
        <v xml:space="preserve"> </v>
      </c>
      <c r="H144" s="8" t="str">
        <f t="shared" si="21"/>
        <v/>
      </c>
    </row>
    <row r="145" spans="1:8" x14ac:dyDescent="0.2">
      <c r="A145" s="27"/>
      <c r="B145" s="15" t="s">
        <v>135</v>
      </c>
      <c r="C145" s="12">
        <v>1</v>
      </c>
      <c r="D145" s="6">
        <v>1</v>
      </c>
      <c r="E145" s="7">
        <f t="shared" si="19"/>
        <v>1.9120458891013384E-3</v>
      </c>
      <c r="F145" s="7">
        <f t="shared" si="20"/>
        <v>6.369426751592357E-3</v>
      </c>
      <c r="G145" s="7">
        <f t="shared" si="22"/>
        <v>0</v>
      </c>
      <c r="H145" s="8">
        <f t="shared" si="21"/>
        <v>0</v>
      </c>
    </row>
    <row r="146" spans="1:8" x14ac:dyDescent="0.2">
      <c r="A146" s="27"/>
      <c r="B146" s="15" t="s">
        <v>136</v>
      </c>
      <c r="C146" s="12">
        <v>0</v>
      </c>
      <c r="D146" s="6">
        <v>0</v>
      </c>
      <c r="E146" s="7" t="str">
        <f t="shared" si="19"/>
        <v/>
      </c>
      <c r="F146" s="7" t="str">
        <f t="shared" si="20"/>
        <v/>
      </c>
      <c r="G146" s="7" t="str">
        <f t="shared" si="22"/>
        <v xml:space="preserve"> </v>
      </c>
      <c r="H146" s="8" t="str">
        <f t="shared" si="21"/>
        <v/>
      </c>
    </row>
    <row r="147" spans="1:8" x14ac:dyDescent="0.2">
      <c r="A147" s="27"/>
      <c r="B147" s="15" t="s">
        <v>137</v>
      </c>
      <c r="C147" s="12">
        <v>0</v>
      </c>
      <c r="D147" s="6">
        <v>0</v>
      </c>
      <c r="E147" s="7" t="str">
        <f t="shared" si="19"/>
        <v/>
      </c>
      <c r="F147" s="7" t="str">
        <f t="shared" si="20"/>
        <v/>
      </c>
      <c r="G147" s="7" t="str">
        <f t="shared" si="22"/>
        <v xml:space="preserve"> </v>
      </c>
      <c r="H147" s="8" t="str">
        <f t="shared" si="21"/>
        <v/>
      </c>
    </row>
    <row r="148" spans="1:8" x14ac:dyDescent="0.2">
      <c r="A148" s="27"/>
      <c r="B148" s="15" t="s">
        <v>138</v>
      </c>
      <c r="C148" s="12">
        <v>0</v>
      </c>
      <c r="D148" s="6">
        <v>0</v>
      </c>
      <c r="E148" s="7" t="str">
        <f t="shared" si="19"/>
        <v/>
      </c>
      <c r="F148" s="7" t="str">
        <f t="shared" si="20"/>
        <v/>
      </c>
      <c r="G148" s="7" t="str">
        <f t="shared" si="22"/>
        <v xml:space="preserve"> </v>
      </c>
      <c r="H148" s="8" t="str">
        <f t="shared" si="21"/>
        <v/>
      </c>
    </row>
    <row r="149" spans="1:8" ht="25.5" x14ac:dyDescent="0.2">
      <c r="A149" s="27"/>
      <c r="B149" s="15" t="s">
        <v>139</v>
      </c>
      <c r="C149" s="12">
        <v>0</v>
      </c>
      <c r="D149" s="6">
        <v>0</v>
      </c>
      <c r="E149" s="7" t="str">
        <f t="shared" si="19"/>
        <v/>
      </c>
      <c r="F149" s="7" t="str">
        <f t="shared" si="20"/>
        <v/>
      </c>
      <c r="G149" s="7" t="str">
        <f t="shared" si="22"/>
        <v xml:space="preserve"> </v>
      </c>
      <c r="H149" s="8" t="str">
        <f t="shared" si="21"/>
        <v/>
      </c>
    </row>
    <row r="150" spans="1:8" ht="25.5" x14ac:dyDescent="0.2">
      <c r="A150" s="27"/>
      <c r="B150" s="15" t="s">
        <v>140</v>
      </c>
      <c r="C150" s="12">
        <v>0</v>
      </c>
      <c r="D150" s="6">
        <v>0</v>
      </c>
      <c r="E150" s="7" t="str">
        <f t="shared" si="19"/>
        <v/>
      </c>
      <c r="F150" s="7" t="str">
        <f t="shared" si="20"/>
        <v/>
      </c>
      <c r="G150" s="7" t="str">
        <f t="shared" si="22"/>
        <v xml:space="preserve"> </v>
      </c>
      <c r="H150" s="8" t="str">
        <f t="shared" si="21"/>
        <v/>
      </c>
    </row>
    <row r="151" spans="1:8" ht="25.5" x14ac:dyDescent="0.2">
      <c r="A151" s="27"/>
      <c r="B151" s="15" t="s">
        <v>141</v>
      </c>
      <c r="C151" s="12">
        <v>4</v>
      </c>
      <c r="D151" s="6">
        <v>0</v>
      </c>
      <c r="E151" s="7">
        <f t="shared" si="19"/>
        <v>7.6481835564053535E-3</v>
      </c>
      <c r="F151" s="7" t="str">
        <f t="shared" si="20"/>
        <v/>
      </c>
      <c r="G151" s="7">
        <f t="shared" si="22"/>
        <v>-1</v>
      </c>
      <c r="H151" s="8">
        <f t="shared" si="21"/>
        <v>-7.6481835564053535E-3</v>
      </c>
    </row>
    <row r="152" spans="1:8" ht="25.5" x14ac:dyDescent="0.2">
      <c r="A152" s="27"/>
      <c r="B152" s="15" t="s">
        <v>142</v>
      </c>
      <c r="C152" s="12">
        <v>0</v>
      </c>
      <c r="D152" s="6">
        <v>0</v>
      </c>
      <c r="E152" s="7" t="str">
        <f t="shared" si="19"/>
        <v/>
      </c>
      <c r="F152" s="7" t="str">
        <f t="shared" si="20"/>
        <v/>
      </c>
      <c r="G152" s="7" t="str">
        <f t="shared" si="22"/>
        <v xml:space="preserve"> </v>
      </c>
      <c r="H152" s="8" t="str">
        <f t="shared" si="21"/>
        <v/>
      </c>
    </row>
    <row r="153" spans="1:8" ht="25.5" x14ac:dyDescent="0.2">
      <c r="A153" s="27"/>
      <c r="B153" s="15" t="s">
        <v>143</v>
      </c>
      <c r="C153" s="12">
        <v>0</v>
      </c>
      <c r="D153" s="6">
        <v>0</v>
      </c>
      <c r="E153" s="7" t="str">
        <f t="shared" si="19"/>
        <v/>
      </c>
      <c r="F153" s="7" t="str">
        <f t="shared" si="20"/>
        <v/>
      </c>
      <c r="G153" s="7" t="str">
        <f t="shared" si="22"/>
        <v xml:space="preserve"> </v>
      </c>
      <c r="H153" s="8" t="str">
        <f t="shared" si="21"/>
        <v/>
      </c>
    </row>
    <row r="154" spans="1:8" x14ac:dyDescent="0.2">
      <c r="A154" s="27"/>
      <c r="B154" s="15" t="s">
        <v>144</v>
      </c>
      <c r="C154" s="12">
        <v>0</v>
      </c>
      <c r="D154" s="6">
        <v>0</v>
      </c>
      <c r="E154" s="7" t="str">
        <f t="shared" si="19"/>
        <v/>
      </c>
      <c r="F154" s="7" t="str">
        <f t="shared" si="20"/>
        <v/>
      </c>
      <c r="G154" s="7" t="str">
        <f t="shared" si="22"/>
        <v xml:space="preserve"> </v>
      </c>
      <c r="H154" s="8" t="str">
        <f t="shared" si="21"/>
        <v/>
      </c>
    </row>
    <row r="155" spans="1:8" x14ac:dyDescent="0.2">
      <c r="A155" s="27"/>
      <c r="B155" s="15" t="s">
        <v>145</v>
      </c>
      <c r="C155" s="12">
        <v>0</v>
      </c>
      <c r="D155" s="6">
        <v>0</v>
      </c>
      <c r="E155" s="7" t="str">
        <f t="shared" si="19"/>
        <v/>
      </c>
      <c r="F155" s="7" t="str">
        <f t="shared" si="20"/>
        <v/>
      </c>
      <c r="G155" s="7" t="str">
        <f t="shared" si="22"/>
        <v xml:space="preserve"> </v>
      </c>
      <c r="H155" s="8" t="str">
        <f t="shared" si="21"/>
        <v/>
      </c>
    </row>
    <row r="156" spans="1:8" x14ac:dyDescent="0.2">
      <c r="A156" s="27"/>
      <c r="B156" s="15" t="s">
        <v>146</v>
      </c>
      <c r="C156" s="12">
        <v>1</v>
      </c>
      <c r="D156" s="6">
        <v>1</v>
      </c>
      <c r="E156" s="7">
        <f t="shared" si="19"/>
        <v>1.9120458891013384E-3</v>
      </c>
      <c r="F156" s="7">
        <f t="shared" si="20"/>
        <v>6.369426751592357E-3</v>
      </c>
      <c r="G156" s="7">
        <f t="shared" si="22"/>
        <v>0</v>
      </c>
      <c r="H156" s="8">
        <f t="shared" si="21"/>
        <v>0</v>
      </c>
    </row>
    <row r="157" spans="1:8" x14ac:dyDescent="0.2">
      <c r="A157" s="27"/>
      <c r="B157" s="15" t="s">
        <v>147</v>
      </c>
      <c r="C157" s="12">
        <v>0</v>
      </c>
      <c r="D157" s="6">
        <v>0</v>
      </c>
      <c r="E157" s="7" t="str">
        <f t="shared" si="19"/>
        <v/>
      </c>
      <c r="F157" s="7" t="str">
        <f t="shared" si="20"/>
        <v/>
      </c>
      <c r="G157" s="7" t="str">
        <f t="shared" si="22"/>
        <v xml:space="preserve"> </v>
      </c>
      <c r="H157" s="8" t="str">
        <f t="shared" si="21"/>
        <v/>
      </c>
    </row>
    <row r="158" spans="1:8" x14ac:dyDescent="0.2">
      <c r="A158" s="27"/>
      <c r="B158" s="15" t="s">
        <v>148</v>
      </c>
      <c r="C158" s="12">
        <v>0</v>
      </c>
      <c r="D158" s="6">
        <v>0</v>
      </c>
      <c r="E158" s="7" t="str">
        <f t="shared" si="19"/>
        <v/>
      </c>
      <c r="F158" s="7" t="str">
        <f t="shared" si="20"/>
        <v/>
      </c>
      <c r="G158" s="7" t="str">
        <f t="shared" si="22"/>
        <v xml:space="preserve"> </v>
      </c>
      <c r="H158" s="8" t="str">
        <f t="shared" si="21"/>
        <v/>
      </c>
    </row>
    <row r="159" spans="1:8" x14ac:dyDescent="0.2">
      <c r="A159" s="27"/>
      <c r="B159" s="15" t="s">
        <v>149</v>
      </c>
      <c r="C159" s="12">
        <v>0</v>
      </c>
      <c r="D159" s="6">
        <v>0</v>
      </c>
      <c r="E159" s="7" t="str">
        <f t="shared" si="19"/>
        <v/>
      </c>
      <c r="F159" s="7" t="str">
        <f t="shared" si="20"/>
        <v/>
      </c>
      <c r="G159" s="7" t="str">
        <f t="shared" si="22"/>
        <v xml:space="preserve"> </v>
      </c>
      <c r="H159" s="8" t="str">
        <f t="shared" si="21"/>
        <v/>
      </c>
    </row>
    <row r="160" spans="1:8" x14ac:dyDescent="0.2">
      <c r="A160" s="27"/>
      <c r="B160" s="15" t="s">
        <v>150</v>
      </c>
      <c r="C160" s="12">
        <v>0</v>
      </c>
      <c r="D160" s="6">
        <v>0</v>
      </c>
      <c r="E160" s="7" t="str">
        <f t="shared" si="19"/>
        <v/>
      </c>
      <c r="F160" s="7" t="str">
        <f t="shared" si="20"/>
        <v/>
      </c>
      <c r="G160" s="7" t="str">
        <f t="shared" si="22"/>
        <v xml:space="preserve"> </v>
      </c>
      <c r="H160" s="8" t="str">
        <f t="shared" si="21"/>
        <v/>
      </c>
    </row>
    <row r="161" spans="1:8" x14ac:dyDescent="0.2">
      <c r="A161" s="27"/>
      <c r="B161" s="15" t="s">
        <v>151</v>
      </c>
      <c r="C161" s="12">
        <v>2</v>
      </c>
      <c r="D161" s="6">
        <v>0</v>
      </c>
      <c r="E161" s="7">
        <f t="shared" si="19"/>
        <v>3.8240917782026767E-3</v>
      </c>
      <c r="F161" s="7" t="str">
        <f t="shared" si="20"/>
        <v/>
      </c>
      <c r="G161" s="7">
        <f t="shared" si="22"/>
        <v>-1</v>
      </c>
      <c r="H161" s="8">
        <f t="shared" si="21"/>
        <v>-3.8240917782026767E-3</v>
      </c>
    </row>
    <row r="162" spans="1:8" x14ac:dyDescent="0.2">
      <c r="A162" s="27"/>
      <c r="B162" s="15" t="s">
        <v>152</v>
      </c>
      <c r="C162" s="12">
        <v>0</v>
      </c>
      <c r="D162" s="6">
        <v>0</v>
      </c>
      <c r="E162" s="7" t="str">
        <f t="shared" si="19"/>
        <v/>
      </c>
      <c r="F162" s="7" t="str">
        <f t="shared" si="20"/>
        <v/>
      </c>
      <c r="G162" s="7" t="str">
        <f t="shared" si="22"/>
        <v xml:space="preserve"> </v>
      </c>
      <c r="H162" s="8" t="str">
        <f t="shared" si="21"/>
        <v/>
      </c>
    </row>
    <row r="163" spans="1:8" ht="25.5" x14ac:dyDescent="0.2">
      <c r="A163" s="27"/>
      <c r="B163" s="15" t="s">
        <v>153</v>
      </c>
      <c r="C163" s="12">
        <v>0</v>
      </c>
      <c r="D163" s="6">
        <v>1</v>
      </c>
      <c r="E163" s="7" t="str">
        <f t="shared" si="19"/>
        <v/>
      </c>
      <c r="F163" s="7">
        <f t="shared" si="20"/>
        <v>6.369426751592357E-3</v>
      </c>
      <c r="G163" s="7">
        <f t="shared" si="22"/>
        <v>1</v>
      </c>
      <c r="H163" s="8" t="str">
        <f t="shared" si="21"/>
        <v/>
      </c>
    </row>
    <row r="164" spans="1:8" x14ac:dyDescent="0.2">
      <c r="A164" s="27"/>
      <c r="B164" s="15" t="s">
        <v>154</v>
      </c>
      <c r="C164" s="12">
        <v>1</v>
      </c>
      <c r="D164" s="6">
        <v>0</v>
      </c>
      <c r="E164" s="7">
        <f t="shared" si="19"/>
        <v>1.9120458891013384E-3</v>
      </c>
      <c r="F164" s="7" t="str">
        <f t="shared" si="20"/>
        <v/>
      </c>
      <c r="G164" s="7">
        <f t="shared" si="22"/>
        <v>-1</v>
      </c>
      <c r="H164" s="8">
        <f t="shared" si="21"/>
        <v>-1.9120458891013384E-3</v>
      </c>
    </row>
    <row r="165" spans="1:8" ht="25.5" x14ac:dyDescent="0.2">
      <c r="A165" s="27"/>
      <c r="B165" s="15" t="s">
        <v>155</v>
      </c>
      <c r="C165" s="12">
        <v>0</v>
      </c>
      <c r="D165" s="6">
        <v>0</v>
      </c>
      <c r="E165" s="7" t="str">
        <f t="shared" si="19"/>
        <v/>
      </c>
      <c r="F165" s="7" t="str">
        <f t="shared" si="20"/>
        <v/>
      </c>
      <c r="G165" s="7" t="str">
        <f t="shared" si="22"/>
        <v xml:space="preserve"> </v>
      </c>
      <c r="H165" s="8" t="str">
        <f t="shared" si="21"/>
        <v/>
      </c>
    </row>
    <row r="166" spans="1:8" x14ac:dyDescent="0.2">
      <c r="A166" s="27"/>
      <c r="B166" s="15" t="s">
        <v>156</v>
      </c>
      <c r="C166" s="12">
        <v>0</v>
      </c>
      <c r="D166" s="6">
        <v>0</v>
      </c>
      <c r="E166" s="7" t="str">
        <f t="shared" si="19"/>
        <v/>
      </c>
      <c r="F166" s="7" t="str">
        <f t="shared" si="20"/>
        <v/>
      </c>
      <c r="G166" s="7" t="str">
        <f t="shared" si="22"/>
        <v xml:space="preserve"> </v>
      </c>
      <c r="H166" s="8" t="str">
        <f t="shared" si="21"/>
        <v/>
      </c>
    </row>
    <row r="167" spans="1:8" x14ac:dyDescent="0.2">
      <c r="A167" s="27"/>
      <c r="B167" s="15" t="s">
        <v>157</v>
      </c>
      <c r="C167" s="12">
        <v>0</v>
      </c>
      <c r="D167" s="6">
        <v>0</v>
      </c>
      <c r="E167" s="7" t="str">
        <f t="shared" si="19"/>
        <v/>
      </c>
      <c r="F167" s="7" t="str">
        <f t="shared" si="20"/>
        <v/>
      </c>
      <c r="G167" s="7" t="str">
        <f t="shared" si="22"/>
        <v xml:space="preserve"> </v>
      </c>
      <c r="H167" s="8" t="str">
        <f t="shared" si="21"/>
        <v/>
      </c>
    </row>
    <row r="168" spans="1:8" x14ac:dyDescent="0.2">
      <c r="A168" s="27"/>
      <c r="B168" s="15" t="s">
        <v>158</v>
      </c>
      <c r="C168" s="12">
        <v>0</v>
      </c>
      <c r="D168" s="6">
        <v>0</v>
      </c>
      <c r="E168" s="7" t="str">
        <f t="shared" si="19"/>
        <v/>
      </c>
      <c r="F168" s="7" t="str">
        <f t="shared" si="20"/>
        <v/>
      </c>
      <c r="G168" s="7" t="str">
        <f t="shared" si="22"/>
        <v xml:space="preserve"> </v>
      </c>
      <c r="H168" s="8" t="str">
        <f t="shared" si="21"/>
        <v/>
      </c>
    </row>
    <row r="169" spans="1:8" x14ac:dyDescent="0.2">
      <c r="A169" s="27"/>
      <c r="B169" s="15" t="s">
        <v>159</v>
      </c>
      <c r="C169" s="12">
        <v>0</v>
      </c>
      <c r="D169" s="6">
        <v>0</v>
      </c>
      <c r="E169" s="7" t="str">
        <f t="shared" si="19"/>
        <v/>
      </c>
      <c r="F169" s="7" t="str">
        <f t="shared" si="20"/>
        <v/>
      </c>
      <c r="G169" s="7" t="str">
        <f t="shared" si="22"/>
        <v xml:space="preserve"> </v>
      </c>
      <c r="H169" s="8" t="str">
        <f t="shared" si="21"/>
        <v/>
      </c>
    </row>
    <row r="170" spans="1:8" x14ac:dyDescent="0.2">
      <c r="A170" s="27"/>
      <c r="B170" s="15" t="s">
        <v>160</v>
      </c>
      <c r="C170" s="12">
        <v>0</v>
      </c>
      <c r="D170" s="6">
        <v>0</v>
      </c>
      <c r="E170" s="7" t="str">
        <f t="shared" si="19"/>
        <v/>
      </c>
      <c r="F170" s="7" t="str">
        <f t="shared" si="20"/>
        <v/>
      </c>
      <c r="G170" s="7" t="str">
        <f t="shared" si="22"/>
        <v xml:space="preserve"> </v>
      </c>
      <c r="H170" s="8" t="str">
        <f t="shared" si="21"/>
        <v/>
      </c>
    </row>
    <row r="171" spans="1:8" x14ac:dyDescent="0.2">
      <c r="A171" s="27"/>
      <c r="B171" s="15" t="s">
        <v>161</v>
      </c>
      <c r="C171" s="12">
        <v>0</v>
      </c>
      <c r="D171" s="6">
        <v>0</v>
      </c>
      <c r="E171" s="7" t="str">
        <f t="shared" si="19"/>
        <v/>
      </c>
      <c r="F171" s="7" t="str">
        <f t="shared" si="20"/>
        <v/>
      </c>
      <c r="G171" s="7" t="str">
        <f t="shared" si="22"/>
        <v xml:space="preserve"> </v>
      </c>
      <c r="H171" s="8" t="str">
        <f t="shared" si="21"/>
        <v/>
      </c>
    </row>
    <row r="172" spans="1:8" x14ac:dyDescent="0.2">
      <c r="A172" s="27"/>
      <c r="B172" s="15" t="s">
        <v>162</v>
      </c>
      <c r="C172" s="12">
        <v>8</v>
      </c>
      <c r="D172" s="6">
        <v>3</v>
      </c>
      <c r="E172" s="7">
        <f t="shared" si="19"/>
        <v>1.5296367112810707E-2</v>
      </c>
      <c r="F172" s="7">
        <f t="shared" si="20"/>
        <v>1.9108280254777069E-2</v>
      </c>
      <c r="G172" s="7">
        <f t="shared" si="22"/>
        <v>-0.625</v>
      </c>
      <c r="H172" s="8">
        <f t="shared" ref="H172:H175" si="23">+IF(OR(AND(E172=""),(G172="")),"",E172*G172)</f>
        <v>-9.5602294455066923E-3</v>
      </c>
    </row>
    <row r="173" spans="1:8" ht="25.5" x14ac:dyDescent="0.2">
      <c r="A173" s="27"/>
      <c r="B173" s="15" t="s">
        <v>163</v>
      </c>
      <c r="C173" s="12">
        <v>0</v>
      </c>
      <c r="D173" s="6">
        <v>0</v>
      </c>
      <c r="E173" s="7" t="str">
        <f t="shared" si="19"/>
        <v/>
      </c>
      <c r="F173" s="7" t="str">
        <f t="shared" si="20"/>
        <v/>
      </c>
      <c r="G173" s="7" t="str">
        <f t="shared" si="22"/>
        <v xml:space="preserve"> </v>
      </c>
      <c r="H173" s="8" t="str">
        <f t="shared" si="23"/>
        <v/>
      </c>
    </row>
    <row r="174" spans="1:8" ht="25.5" x14ac:dyDescent="0.2">
      <c r="A174" s="27"/>
      <c r="B174" s="15" t="s">
        <v>164</v>
      </c>
      <c r="C174" s="12">
        <v>0</v>
      </c>
      <c r="D174" s="6">
        <v>0</v>
      </c>
      <c r="E174" s="7" t="str">
        <f t="shared" si="19"/>
        <v/>
      </c>
      <c r="F174" s="7" t="str">
        <f t="shared" si="20"/>
        <v/>
      </c>
      <c r="G174" s="7" t="str">
        <f t="shared" si="22"/>
        <v xml:space="preserve"> </v>
      </c>
      <c r="H174" s="8" t="str">
        <f t="shared" si="23"/>
        <v/>
      </c>
    </row>
    <row r="175" spans="1:8" ht="15.75" thickBot="1" x14ac:dyDescent="0.25">
      <c r="A175" s="27"/>
      <c r="B175" s="16" t="s">
        <v>165</v>
      </c>
      <c r="C175" s="13">
        <v>0</v>
      </c>
      <c r="D175" s="9">
        <v>0</v>
      </c>
      <c r="E175" s="10" t="str">
        <f t="shared" si="19"/>
        <v/>
      </c>
      <c r="F175" s="10" t="str">
        <f t="shared" si="20"/>
        <v/>
      </c>
      <c r="G175" s="10" t="str">
        <f t="shared" si="22"/>
        <v xml:space="preserve"> </v>
      </c>
      <c r="H175" s="11" t="str">
        <f t="shared" si="23"/>
        <v/>
      </c>
    </row>
    <row r="176" spans="1:8" x14ac:dyDescent="0.2">
      <c r="A176" s="26"/>
    </row>
    <row r="177" spans="1:8" x14ac:dyDescent="0.2">
      <c r="A177" s="26"/>
    </row>
    <row r="178" spans="1:8" ht="15.75" thickBot="1" x14ac:dyDescent="0.25">
      <c r="A178" s="26"/>
    </row>
    <row r="179" spans="1:8" ht="29.25" customHeight="1" thickBot="1" x14ac:dyDescent="0.25">
      <c r="A179" s="27"/>
      <c r="B179" s="28" t="s">
        <v>3</v>
      </c>
      <c r="C179" s="30" t="s">
        <v>14</v>
      </c>
      <c r="D179" s="31"/>
      <c r="E179" s="30" t="s">
        <v>5</v>
      </c>
      <c r="F179" s="32"/>
      <c r="G179" s="33" t="s">
        <v>15</v>
      </c>
      <c r="H179" s="34" t="s">
        <v>7</v>
      </c>
    </row>
    <row r="180" spans="1:8" ht="15.75" thickBot="1" x14ac:dyDescent="0.25">
      <c r="A180" s="27"/>
      <c r="B180" s="29"/>
      <c r="C180" s="17">
        <v>2022</v>
      </c>
      <c r="D180" s="17">
        <v>2023</v>
      </c>
      <c r="E180" s="17">
        <v>2022</v>
      </c>
      <c r="F180" s="18">
        <v>2023</v>
      </c>
      <c r="G180" s="29"/>
      <c r="H180" s="35"/>
    </row>
    <row r="181" spans="1:8" ht="26.25" thickBot="1" x14ac:dyDescent="0.25">
      <c r="A181" s="27"/>
      <c r="B181" s="19" t="s">
        <v>10</v>
      </c>
      <c r="C181" s="20">
        <f>SUM(C182:C356)</f>
        <v>419</v>
      </c>
      <c r="D181" s="20">
        <f>SUM(D182:D356)</f>
        <v>181</v>
      </c>
      <c r="E181" s="21">
        <f t="shared" ref="E181:E212" si="24">+IF(C181=0,"",C181/C$181)</f>
        <v>1</v>
      </c>
      <c r="F181" s="21">
        <f t="shared" ref="F181:F212" si="25">+IF(D181=0,"",D181/D$181)</f>
        <v>1</v>
      </c>
      <c r="G181" s="21">
        <f>+IF(AND(C181=0,D181=0),"",IF(C181=0,1,IF(D181=0,-1,(D181-C181)/C181)))</f>
        <v>-0.56801909307875897</v>
      </c>
      <c r="H181" s="21">
        <f t="shared" ref="H181:H212" si="26">+IF(OR(AND(E181=""),(G181="")),"",E181*G181)</f>
        <v>-0.56801909307875897</v>
      </c>
    </row>
    <row r="182" spans="1:8" x14ac:dyDescent="0.2">
      <c r="A182" s="27"/>
      <c r="B182" s="14" t="s">
        <v>166</v>
      </c>
      <c r="C182" s="25">
        <v>4</v>
      </c>
      <c r="D182" s="22">
        <v>1</v>
      </c>
      <c r="E182" s="23">
        <f t="shared" si="24"/>
        <v>9.5465393794749408E-3</v>
      </c>
      <c r="F182" s="23">
        <f t="shared" si="25"/>
        <v>5.5248618784530384E-3</v>
      </c>
      <c r="G182" s="23">
        <f t="shared" ref="G182:G213" si="27">+IF(AND(C182=0,D182=0)," ",IF(C182=0,1,IF(D182=0,-1,(D182-C182)/C182)))</f>
        <v>-0.75</v>
      </c>
      <c r="H182" s="24">
        <f t="shared" si="26"/>
        <v>-7.1599045346062056E-3</v>
      </c>
    </row>
    <row r="183" spans="1:8" x14ac:dyDescent="0.2">
      <c r="A183" s="27"/>
      <c r="B183" s="15" t="s">
        <v>167</v>
      </c>
      <c r="C183" s="12">
        <v>0</v>
      </c>
      <c r="D183" s="6">
        <v>1</v>
      </c>
      <c r="E183" s="7" t="str">
        <f t="shared" si="24"/>
        <v/>
      </c>
      <c r="F183" s="7">
        <f t="shared" si="25"/>
        <v>5.5248618784530384E-3</v>
      </c>
      <c r="G183" s="7">
        <f t="shared" si="27"/>
        <v>1</v>
      </c>
      <c r="H183" s="8" t="str">
        <f t="shared" si="26"/>
        <v/>
      </c>
    </row>
    <row r="184" spans="1:8" ht="38.25" x14ac:dyDescent="0.2">
      <c r="A184" s="27"/>
      <c r="B184" s="15" t="s">
        <v>168</v>
      </c>
      <c r="C184" s="12">
        <v>1</v>
      </c>
      <c r="D184" s="6">
        <v>2</v>
      </c>
      <c r="E184" s="7">
        <f t="shared" si="24"/>
        <v>2.3866348448687352E-3</v>
      </c>
      <c r="F184" s="7">
        <f t="shared" si="25"/>
        <v>1.1049723756906077E-2</v>
      </c>
      <c r="G184" s="7">
        <f t="shared" si="27"/>
        <v>1</v>
      </c>
      <c r="H184" s="8">
        <f t="shared" si="26"/>
        <v>2.3866348448687352E-3</v>
      </c>
    </row>
    <row r="185" spans="1:8" x14ac:dyDescent="0.2">
      <c r="A185" s="27"/>
      <c r="B185" s="15" t="s">
        <v>169</v>
      </c>
      <c r="C185" s="12">
        <v>0</v>
      </c>
      <c r="D185" s="6">
        <v>0</v>
      </c>
      <c r="E185" s="7" t="str">
        <f t="shared" si="24"/>
        <v/>
      </c>
      <c r="F185" s="7" t="str">
        <f t="shared" si="25"/>
        <v/>
      </c>
      <c r="G185" s="7" t="str">
        <f t="shared" si="27"/>
        <v xml:space="preserve"> </v>
      </c>
      <c r="H185" s="8" t="str">
        <f t="shared" si="26"/>
        <v/>
      </c>
    </row>
    <row r="186" spans="1:8" ht="25.5" x14ac:dyDescent="0.2">
      <c r="A186" s="27"/>
      <c r="B186" s="15" t="s">
        <v>170</v>
      </c>
      <c r="C186" s="12">
        <v>2</v>
      </c>
      <c r="D186" s="6">
        <v>0</v>
      </c>
      <c r="E186" s="7">
        <f t="shared" si="24"/>
        <v>4.7732696897374704E-3</v>
      </c>
      <c r="F186" s="7" t="str">
        <f t="shared" si="25"/>
        <v/>
      </c>
      <c r="G186" s="7">
        <f t="shared" si="27"/>
        <v>-1</v>
      </c>
      <c r="H186" s="8">
        <f t="shared" si="26"/>
        <v>-4.7732696897374704E-3</v>
      </c>
    </row>
    <row r="187" spans="1:8" ht="25.5" x14ac:dyDescent="0.2">
      <c r="A187" s="27"/>
      <c r="B187" s="15" t="s">
        <v>171</v>
      </c>
      <c r="C187" s="12">
        <v>0</v>
      </c>
      <c r="D187" s="6">
        <v>0</v>
      </c>
      <c r="E187" s="7" t="str">
        <f t="shared" si="24"/>
        <v/>
      </c>
      <c r="F187" s="7" t="str">
        <f t="shared" si="25"/>
        <v/>
      </c>
      <c r="G187" s="7" t="str">
        <f t="shared" si="27"/>
        <v xml:space="preserve"> </v>
      </c>
      <c r="H187" s="8" t="str">
        <f t="shared" si="26"/>
        <v/>
      </c>
    </row>
    <row r="188" spans="1:8" x14ac:dyDescent="0.2">
      <c r="A188" s="27"/>
      <c r="B188" s="15" t="s">
        <v>172</v>
      </c>
      <c r="C188" s="12">
        <v>70</v>
      </c>
      <c r="D188" s="6">
        <v>4</v>
      </c>
      <c r="E188" s="7">
        <f t="shared" si="24"/>
        <v>0.16706443914081145</v>
      </c>
      <c r="F188" s="7">
        <f t="shared" si="25"/>
        <v>2.2099447513812154E-2</v>
      </c>
      <c r="G188" s="7">
        <f t="shared" si="27"/>
        <v>-0.94285714285714284</v>
      </c>
      <c r="H188" s="8">
        <f t="shared" si="26"/>
        <v>-0.15751789976133651</v>
      </c>
    </row>
    <row r="189" spans="1:8" x14ac:dyDescent="0.2">
      <c r="A189" s="27"/>
      <c r="B189" s="15" t="s">
        <v>173</v>
      </c>
      <c r="C189" s="12">
        <v>0</v>
      </c>
      <c r="D189" s="6">
        <v>0</v>
      </c>
      <c r="E189" s="7" t="str">
        <f t="shared" si="24"/>
        <v/>
      </c>
      <c r="F189" s="7" t="str">
        <f t="shared" si="25"/>
        <v/>
      </c>
      <c r="G189" s="7" t="str">
        <f t="shared" si="27"/>
        <v xml:space="preserve"> </v>
      </c>
      <c r="H189" s="8" t="str">
        <f t="shared" si="26"/>
        <v/>
      </c>
    </row>
    <row r="190" spans="1:8" x14ac:dyDescent="0.2">
      <c r="A190" s="27"/>
      <c r="B190" s="15" t="s">
        <v>174</v>
      </c>
      <c r="C190" s="12">
        <v>1</v>
      </c>
      <c r="D190" s="6">
        <v>1</v>
      </c>
      <c r="E190" s="7">
        <f t="shared" si="24"/>
        <v>2.3866348448687352E-3</v>
      </c>
      <c r="F190" s="7">
        <f t="shared" si="25"/>
        <v>5.5248618784530384E-3</v>
      </c>
      <c r="G190" s="7">
        <f t="shared" si="27"/>
        <v>0</v>
      </c>
      <c r="H190" s="8">
        <f t="shared" si="26"/>
        <v>0</v>
      </c>
    </row>
    <row r="191" spans="1:8" x14ac:dyDescent="0.2">
      <c r="A191" s="27"/>
      <c r="B191" s="15" t="s">
        <v>175</v>
      </c>
      <c r="C191" s="12">
        <v>0</v>
      </c>
      <c r="D191" s="6">
        <v>0</v>
      </c>
      <c r="E191" s="7" t="str">
        <f t="shared" si="24"/>
        <v/>
      </c>
      <c r="F191" s="7" t="str">
        <f t="shared" si="25"/>
        <v/>
      </c>
      <c r="G191" s="7" t="str">
        <f t="shared" si="27"/>
        <v xml:space="preserve"> </v>
      </c>
      <c r="H191" s="8" t="str">
        <f t="shared" si="26"/>
        <v/>
      </c>
    </row>
    <row r="192" spans="1:8" x14ac:dyDescent="0.2">
      <c r="A192" s="27"/>
      <c r="B192" s="15" t="s">
        <v>176</v>
      </c>
      <c r="C192" s="12">
        <v>0</v>
      </c>
      <c r="D192" s="6">
        <v>0</v>
      </c>
      <c r="E192" s="7" t="str">
        <f t="shared" si="24"/>
        <v/>
      </c>
      <c r="F192" s="7" t="str">
        <f t="shared" si="25"/>
        <v/>
      </c>
      <c r="G192" s="7" t="str">
        <f t="shared" si="27"/>
        <v xml:space="preserve"> </v>
      </c>
      <c r="H192" s="8" t="str">
        <f t="shared" si="26"/>
        <v/>
      </c>
    </row>
    <row r="193" spans="1:8" ht="25.5" x14ac:dyDescent="0.2">
      <c r="A193" s="27"/>
      <c r="B193" s="15" t="s">
        <v>177</v>
      </c>
      <c r="C193" s="12">
        <v>0</v>
      </c>
      <c r="D193" s="6">
        <v>0</v>
      </c>
      <c r="E193" s="7" t="str">
        <f t="shared" si="24"/>
        <v/>
      </c>
      <c r="F193" s="7" t="str">
        <f t="shared" si="25"/>
        <v/>
      </c>
      <c r="G193" s="7" t="str">
        <f t="shared" si="27"/>
        <v xml:space="preserve"> </v>
      </c>
      <c r="H193" s="8" t="str">
        <f t="shared" si="26"/>
        <v/>
      </c>
    </row>
    <row r="194" spans="1:8" x14ac:dyDescent="0.2">
      <c r="A194" s="27"/>
      <c r="B194" s="15" t="s">
        <v>178</v>
      </c>
      <c r="C194" s="12">
        <v>0</v>
      </c>
      <c r="D194" s="6">
        <v>1</v>
      </c>
      <c r="E194" s="7" t="str">
        <f t="shared" si="24"/>
        <v/>
      </c>
      <c r="F194" s="7">
        <f t="shared" si="25"/>
        <v>5.5248618784530384E-3</v>
      </c>
      <c r="G194" s="7">
        <f t="shared" si="27"/>
        <v>1</v>
      </c>
      <c r="H194" s="8" t="str">
        <f t="shared" si="26"/>
        <v/>
      </c>
    </row>
    <row r="195" spans="1:8" x14ac:dyDescent="0.2">
      <c r="A195" s="27"/>
      <c r="B195" s="15" t="s">
        <v>179</v>
      </c>
      <c r="C195" s="12">
        <v>10</v>
      </c>
      <c r="D195" s="6">
        <v>1</v>
      </c>
      <c r="E195" s="7">
        <f t="shared" si="24"/>
        <v>2.386634844868735E-2</v>
      </c>
      <c r="F195" s="7">
        <f t="shared" si="25"/>
        <v>5.5248618784530384E-3</v>
      </c>
      <c r="G195" s="7">
        <f t="shared" si="27"/>
        <v>-0.9</v>
      </c>
      <c r="H195" s="8">
        <f t="shared" si="26"/>
        <v>-2.1479713603818614E-2</v>
      </c>
    </row>
    <row r="196" spans="1:8" x14ac:dyDescent="0.2">
      <c r="A196" s="27"/>
      <c r="B196" s="15" t="s">
        <v>180</v>
      </c>
      <c r="C196" s="12">
        <v>6</v>
      </c>
      <c r="D196" s="6">
        <v>1</v>
      </c>
      <c r="E196" s="7">
        <f t="shared" si="24"/>
        <v>1.4319809069212411E-2</v>
      </c>
      <c r="F196" s="7">
        <f t="shared" si="25"/>
        <v>5.5248618784530384E-3</v>
      </c>
      <c r="G196" s="7">
        <f t="shared" si="27"/>
        <v>-0.83333333333333337</v>
      </c>
      <c r="H196" s="8">
        <f t="shared" si="26"/>
        <v>-1.1933174224343677E-2</v>
      </c>
    </row>
    <row r="197" spans="1:8" ht="25.5" x14ac:dyDescent="0.2">
      <c r="A197" s="27"/>
      <c r="B197" s="15" t="s">
        <v>181</v>
      </c>
      <c r="C197" s="12">
        <v>22</v>
      </c>
      <c r="D197" s="6">
        <v>3</v>
      </c>
      <c r="E197" s="7">
        <f t="shared" si="24"/>
        <v>5.2505966587112173E-2</v>
      </c>
      <c r="F197" s="7">
        <f t="shared" si="25"/>
        <v>1.6574585635359115E-2</v>
      </c>
      <c r="G197" s="7">
        <f t="shared" si="27"/>
        <v>-0.86363636363636365</v>
      </c>
      <c r="H197" s="8">
        <f t="shared" si="26"/>
        <v>-4.5346062052505964E-2</v>
      </c>
    </row>
    <row r="198" spans="1:8" ht="25.5" x14ac:dyDescent="0.2">
      <c r="A198" s="27"/>
      <c r="B198" s="15" t="s">
        <v>182</v>
      </c>
      <c r="C198" s="12">
        <v>0</v>
      </c>
      <c r="D198" s="6">
        <v>0</v>
      </c>
      <c r="E198" s="7" t="str">
        <f t="shared" si="24"/>
        <v/>
      </c>
      <c r="F198" s="7" t="str">
        <f t="shared" si="25"/>
        <v/>
      </c>
      <c r="G198" s="7" t="str">
        <f t="shared" si="27"/>
        <v xml:space="preserve"> </v>
      </c>
      <c r="H198" s="8" t="str">
        <f t="shared" si="26"/>
        <v/>
      </c>
    </row>
    <row r="199" spans="1:8" x14ac:dyDescent="0.2">
      <c r="A199" s="27"/>
      <c r="B199" s="15" t="s">
        <v>183</v>
      </c>
      <c r="C199" s="12">
        <v>0</v>
      </c>
      <c r="D199" s="6">
        <v>0</v>
      </c>
      <c r="E199" s="7" t="str">
        <f t="shared" si="24"/>
        <v/>
      </c>
      <c r="F199" s="7" t="str">
        <f t="shared" si="25"/>
        <v/>
      </c>
      <c r="G199" s="7" t="str">
        <f t="shared" si="27"/>
        <v xml:space="preserve"> </v>
      </c>
      <c r="H199" s="8" t="str">
        <f t="shared" si="26"/>
        <v/>
      </c>
    </row>
    <row r="200" spans="1:8" x14ac:dyDescent="0.2">
      <c r="A200" s="27"/>
      <c r="B200" s="15" t="s">
        <v>184</v>
      </c>
      <c r="C200" s="12">
        <v>0</v>
      </c>
      <c r="D200" s="6">
        <v>0</v>
      </c>
      <c r="E200" s="7" t="str">
        <f t="shared" si="24"/>
        <v/>
      </c>
      <c r="F200" s="7" t="str">
        <f t="shared" si="25"/>
        <v/>
      </c>
      <c r="G200" s="7" t="str">
        <f t="shared" si="27"/>
        <v xml:space="preserve"> </v>
      </c>
      <c r="H200" s="8" t="str">
        <f t="shared" si="26"/>
        <v/>
      </c>
    </row>
    <row r="201" spans="1:8" x14ac:dyDescent="0.2">
      <c r="A201" s="27"/>
      <c r="B201" s="15" t="s">
        <v>185</v>
      </c>
      <c r="C201" s="12">
        <v>2</v>
      </c>
      <c r="D201" s="6">
        <v>0</v>
      </c>
      <c r="E201" s="7">
        <f t="shared" si="24"/>
        <v>4.7732696897374704E-3</v>
      </c>
      <c r="F201" s="7" t="str">
        <f t="shared" si="25"/>
        <v/>
      </c>
      <c r="G201" s="7">
        <f t="shared" si="27"/>
        <v>-1</v>
      </c>
      <c r="H201" s="8">
        <f t="shared" si="26"/>
        <v>-4.7732696897374704E-3</v>
      </c>
    </row>
    <row r="202" spans="1:8" ht="25.5" x14ac:dyDescent="0.2">
      <c r="A202" s="27"/>
      <c r="B202" s="15" t="s">
        <v>186</v>
      </c>
      <c r="C202" s="12">
        <v>7</v>
      </c>
      <c r="D202" s="6">
        <v>2</v>
      </c>
      <c r="E202" s="7">
        <f t="shared" si="24"/>
        <v>1.6706443914081145E-2</v>
      </c>
      <c r="F202" s="7">
        <f t="shared" si="25"/>
        <v>1.1049723756906077E-2</v>
      </c>
      <c r="G202" s="7">
        <f t="shared" si="27"/>
        <v>-0.7142857142857143</v>
      </c>
      <c r="H202" s="8">
        <f t="shared" si="26"/>
        <v>-1.1933174224343675E-2</v>
      </c>
    </row>
    <row r="203" spans="1:8" x14ac:dyDescent="0.2">
      <c r="A203" s="27"/>
      <c r="B203" s="15" t="s">
        <v>187</v>
      </c>
      <c r="C203" s="12">
        <v>20</v>
      </c>
      <c r="D203" s="6">
        <v>2</v>
      </c>
      <c r="E203" s="7">
        <f t="shared" si="24"/>
        <v>4.77326968973747E-2</v>
      </c>
      <c r="F203" s="7">
        <f t="shared" si="25"/>
        <v>1.1049723756906077E-2</v>
      </c>
      <c r="G203" s="7">
        <f t="shared" si="27"/>
        <v>-0.9</v>
      </c>
      <c r="H203" s="8">
        <f t="shared" si="26"/>
        <v>-4.2959427207637228E-2</v>
      </c>
    </row>
    <row r="204" spans="1:8" x14ac:dyDescent="0.2">
      <c r="A204" s="27"/>
      <c r="B204" s="15" t="s">
        <v>188</v>
      </c>
      <c r="C204" s="12">
        <v>0</v>
      </c>
      <c r="D204" s="6">
        <v>0</v>
      </c>
      <c r="E204" s="7" t="str">
        <f t="shared" si="24"/>
        <v/>
      </c>
      <c r="F204" s="7" t="str">
        <f t="shared" si="25"/>
        <v/>
      </c>
      <c r="G204" s="7" t="str">
        <f t="shared" si="27"/>
        <v xml:space="preserve"> </v>
      </c>
      <c r="H204" s="8" t="str">
        <f t="shared" si="26"/>
        <v/>
      </c>
    </row>
    <row r="205" spans="1:8" x14ac:dyDescent="0.2">
      <c r="A205" s="27"/>
      <c r="B205" s="15" t="s">
        <v>189</v>
      </c>
      <c r="C205" s="12">
        <v>0</v>
      </c>
      <c r="D205" s="6">
        <v>0</v>
      </c>
      <c r="E205" s="7" t="str">
        <f t="shared" si="24"/>
        <v/>
      </c>
      <c r="F205" s="7" t="str">
        <f t="shared" si="25"/>
        <v/>
      </c>
      <c r="G205" s="7" t="str">
        <f t="shared" si="27"/>
        <v xml:space="preserve"> </v>
      </c>
      <c r="H205" s="8" t="str">
        <f t="shared" si="26"/>
        <v/>
      </c>
    </row>
    <row r="206" spans="1:8" x14ac:dyDescent="0.2">
      <c r="A206" s="27"/>
      <c r="B206" s="15" t="s">
        <v>190</v>
      </c>
      <c r="C206" s="12">
        <v>12</v>
      </c>
      <c r="D206" s="6">
        <v>1</v>
      </c>
      <c r="E206" s="7">
        <f t="shared" si="24"/>
        <v>2.8639618138424822E-2</v>
      </c>
      <c r="F206" s="7">
        <f t="shared" si="25"/>
        <v>5.5248618784530384E-3</v>
      </c>
      <c r="G206" s="7">
        <f t="shared" si="27"/>
        <v>-0.91666666666666663</v>
      </c>
      <c r="H206" s="8">
        <f t="shared" si="26"/>
        <v>-2.6252983293556086E-2</v>
      </c>
    </row>
    <row r="207" spans="1:8" x14ac:dyDescent="0.2">
      <c r="A207" s="27"/>
      <c r="B207" s="15" t="s">
        <v>191</v>
      </c>
      <c r="C207" s="12">
        <v>0</v>
      </c>
      <c r="D207" s="6">
        <v>0</v>
      </c>
      <c r="E207" s="7" t="str">
        <f t="shared" si="24"/>
        <v/>
      </c>
      <c r="F207" s="7" t="str">
        <f t="shared" si="25"/>
        <v/>
      </c>
      <c r="G207" s="7" t="str">
        <f t="shared" si="27"/>
        <v xml:space="preserve"> </v>
      </c>
      <c r="H207" s="8" t="str">
        <f t="shared" si="26"/>
        <v/>
      </c>
    </row>
    <row r="208" spans="1:8" x14ac:dyDescent="0.2">
      <c r="A208" s="27"/>
      <c r="B208" s="15" t="s">
        <v>192</v>
      </c>
      <c r="C208" s="12">
        <v>0</v>
      </c>
      <c r="D208" s="6">
        <v>0</v>
      </c>
      <c r="E208" s="7" t="str">
        <f t="shared" si="24"/>
        <v/>
      </c>
      <c r="F208" s="7" t="str">
        <f t="shared" si="25"/>
        <v/>
      </c>
      <c r="G208" s="7" t="str">
        <f t="shared" si="27"/>
        <v xml:space="preserve"> </v>
      </c>
      <c r="H208" s="8" t="str">
        <f t="shared" si="26"/>
        <v/>
      </c>
    </row>
    <row r="209" spans="1:8" x14ac:dyDescent="0.2">
      <c r="A209" s="27"/>
      <c r="B209" s="15" t="s">
        <v>193</v>
      </c>
      <c r="C209" s="12">
        <v>0</v>
      </c>
      <c r="D209" s="6">
        <v>0</v>
      </c>
      <c r="E209" s="7" t="str">
        <f t="shared" si="24"/>
        <v/>
      </c>
      <c r="F209" s="7" t="str">
        <f t="shared" si="25"/>
        <v/>
      </c>
      <c r="G209" s="7" t="str">
        <f t="shared" si="27"/>
        <v xml:space="preserve"> </v>
      </c>
      <c r="H209" s="8" t="str">
        <f t="shared" si="26"/>
        <v/>
      </c>
    </row>
    <row r="210" spans="1:8" x14ac:dyDescent="0.2">
      <c r="A210" s="27"/>
      <c r="B210" s="15" t="s">
        <v>194</v>
      </c>
      <c r="C210" s="12">
        <v>0</v>
      </c>
      <c r="D210" s="6">
        <v>0</v>
      </c>
      <c r="E210" s="7" t="str">
        <f t="shared" si="24"/>
        <v/>
      </c>
      <c r="F210" s="7" t="str">
        <f t="shared" si="25"/>
        <v/>
      </c>
      <c r="G210" s="7" t="str">
        <f t="shared" si="27"/>
        <v xml:space="preserve"> </v>
      </c>
      <c r="H210" s="8" t="str">
        <f t="shared" si="26"/>
        <v/>
      </c>
    </row>
    <row r="211" spans="1:8" x14ac:dyDescent="0.2">
      <c r="A211" s="27"/>
      <c r="B211" s="15" t="s">
        <v>195</v>
      </c>
      <c r="C211" s="12">
        <v>6</v>
      </c>
      <c r="D211" s="6">
        <v>3</v>
      </c>
      <c r="E211" s="7">
        <f t="shared" si="24"/>
        <v>1.4319809069212411E-2</v>
      </c>
      <c r="F211" s="7">
        <f t="shared" si="25"/>
        <v>1.6574585635359115E-2</v>
      </c>
      <c r="G211" s="7">
        <f t="shared" si="27"/>
        <v>-0.5</v>
      </c>
      <c r="H211" s="8">
        <f t="shared" si="26"/>
        <v>-7.1599045346062056E-3</v>
      </c>
    </row>
    <row r="212" spans="1:8" x14ac:dyDescent="0.2">
      <c r="A212" s="27"/>
      <c r="B212" s="15" t="s">
        <v>196</v>
      </c>
      <c r="C212" s="12">
        <v>22</v>
      </c>
      <c r="D212" s="6">
        <v>1</v>
      </c>
      <c r="E212" s="7">
        <f t="shared" si="24"/>
        <v>5.2505966587112173E-2</v>
      </c>
      <c r="F212" s="7">
        <f t="shared" si="25"/>
        <v>5.5248618784530384E-3</v>
      </c>
      <c r="G212" s="7">
        <f t="shared" si="27"/>
        <v>-0.95454545454545459</v>
      </c>
      <c r="H212" s="8">
        <f t="shared" si="26"/>
        <v>-5.0119331742243436E-2</v>
      </c>
    </row>
    <row r="213" spans="1:8" x14ac:dyDescent="0.2">
      <c r="A213" s="27"/>
      <c r="B213" s="15" t="s">
        <v>197</v>
      </c>
      <c r="C213" s="12">
        <v>4</v>
      </c>
      <c r="D213" s="6">
        <v>2</v>
      </c>
      <c r="E213" s="7">
        <f t="shared" ref="E213:E244" si="28">+IF(C213=0,"",C213/C$181)</f>
        <v>9.5465393794749408E-3</v>
      </c>
      <c r="F213" s="7">
        <f t="shared" ref="F213:F244" si="29">+IF(D213=0,"",D213/D$181)</f>
        <v>1.1049723756906077E-2</v>
      </c>
      <c r="G213" s="7">
        <f t="shared" si="27"/>
        <v>-0.5</v>
      </c>
      <c r="H213" s="8">
        <f t="shared" ref="H213:H244" si="30">+IF(OR(AND(E213=""),(G213="")),"",E213*G213)</f>
        <v>-4.7732696897374704E-3</v>
      </c>
    </row>
    <row r="214" spans="1:8" x14ac:dyDescent="0.2">
      <c r="A214" s="27"/>
      <c r="B214" s="15" t="s">
        <v>198</v>
      </c>
      <c r="C214" s="12">
        <v>5</v>
      </c>
      <c r="D214" s="6">
        <v>35</v>
      </c>
      <c r="E214" s="7">
        <f t="shared" si="28"/>
        <v>1.1933174224343675E-2</v>
      </c>
      <c r="F214" s="7">
        <f t="shared" si="29"/>
        <v>0.19337016574585636</v>
      </c>
      <c r="G214" s="7">
        <f t="shared" ref="G214:G245" si="31">+IF(AND(C214=0,D214=0)," ",IF(C214=0,1,IF(D214=0,-1,(D214-C214)/C214)))</f>
        <v>6</v>
      </c>
      <c r="H214" s="8">
        <f t="shared" si="30"/>
        <v>7.1599045346062054E-2</v>
      </c>
    </row>
    <row r="215" spans="1:8" x14ac:dyDescent="0.2">
      <c r="A215" s="27"/>
      <c r="B215" s="15" t="s">
        <v>199</v>
      </c>
      <c r="C215" s="12">
        <v>3</v>
      </c>
      <c r="D215" s="6">
        <v>0</v>
      </c>
      <c r="E215" s="7">
        <f t="shared" si="28"/>
        <v>7.1599045346062056E-3</v>
      </c>
      <c r="F215" s="7" t="str">
        <f t="shared" si="29"/>
        <v/>
      </c>
      <c r="G215" s="7">
        <f t="shared" si="31"/>
        <v>-1</v>
      </c>
      <c r="H215" s="8">
        <f t="shared" si="30"/>
        <v>-7.1599045346062056E-3</v>
      </c>
    </row>
    <row r="216" spans="1:8" x14ac:dyDescent="0.2">
      <c r="A216" s="27"/>
      <c r="B216" s="15" t="s">
        <v>200</v>
      </c>
      <c r="C216" s="12">
        <v>20</v>
      </c>
      <c r="D216" s="6">
        <v>0</v>
      </c>
      <c r="E216" s="7">
        <f t="shared" si="28"/>
        <v>4.77326968973747E-2</v>
      </c>
      <c r="F216" s="7" t="str">
        <f t="shared" si="29"/>
        <v/>
      </c>
      <c r="G216" s="7">
        <f t="shared" si="31"/>
        <v>-1</v>
      </c>
      <c r="H216" s="8">
        <f t="shared" si="30"/>
        <v>-4.77326968973747E-2</v>
      </c>
    </row>
    <row r="217" spans="1:8" x14ac:dyDescent="0.2">
      <c r="A217" s="27"/>
      <c r="B217" s="15" t="s">
        <v>201</v>
      </c>
      <c r="C217" s="12">
        <v>0</v>
      </c>
      <c r="D217" s="6">
        <v>0</v>
      </c>
      <c r="E217" s="7" t="str">
        <f t="shared" si="28"/>
        <v/>
      </c>
      <c r="F217" s="7" t="str">
        <f t="shared" si="29"/>
        <v/>
      </c>
      <c r="G217" s="7" t="str">
        <f t="shared" si="31"/>
        <v xml:space="preserve"> </v>
      </c>
      <c r="H217" s="8" t="str">
        <f t="shared" si="30"/>
        <v/>
      </c>
    </row>
    <row r="218" spans="1:8" x14ac:dyDescent="0.2">
      <c r="A218" s="27"/>
      <c r="B218" s="15" t="s">
        <v>202</v>
      </c>
      <c r="C218" s="12">
        <v>24</v>
      </c>
      <c r="D218" s="6">
        <v>8</v>
      </c>
      <c r="E218" s="7">
        <f t="shared" si="28"/>
        <v>5.7279236276849645E-2</v>
      </c>
      <c r="F218" s="7">
        <f t="shared" si="29"/>
        <v>4.4198895027624308E-2</v>
      </c>
      <c r="G218" s="7">
        <f t="shared" si="31"/>
        <v>-0.66666666666666663</v>
      </c>
      <c r="H218" s="8">
        <f t="shared" si="30"/>
        <v>-3.8186157517899763E-2</v>
      </c>
    </row>
    <row r="219" spans="1:8" x14ac:dyDescent="0.2">
      <c r="A219" s="27"/>
      <c r="B219" s="15" t="s">
        <v>203</v>
      </c>
      <c r="C219" s="12">
        <v>23</v>
      </c>
      <c r="D219" s="6">
        <v>1</v>
      </c>
      <c r="E219" s="7">
        <f t="shared" si="28"/>
        <v>5.4892601431980909E-2</v>
      </c>
      <c r="F219" s="7">
        <f t="shared" si="29"/>
        <v>5.5248618784530384E-3</v>
      </c>
      <c r="G219" s="7">
        <f t="shared" si="31"/>
        <v>-0.95652173913043481</v>
      </c>
      <c r="H219" s="8">
        <f t="shared" si="30"/>
        <v>-5.2505966587112173E-2</v>
      </c>
    </row>
    <row r="220" spans="1:8" x14ac:dyDescent="0.2">
      <c r="A220" s="27"/>
      <c r="B220" s="15" t="s">
        <v>204</v>
      </c>
      <c r="C220" s="12">
        <v>4</v>
      </c>
      <c r="D220" s="6">
        <v>10</v>
      </c>
      <c r="E220" s="7">
        <f t="shared" si="28"/>
        <v>9.5465393794749408E-3</v>
      </c>
      <c r="F220" s="7">
        <f t="shared" si="29"/>
        <v>5.5248618784530384E-2</v>
      </c>
      <c r="G220" s="7">
        <f t="shared" si="31"/>
        <v>1.5</v>
      </c>
      <c r="H220" s="8">
        <f t="shared" si="30"/>
        <v>1.4319809069212411E-2</v>
      </c>
    </row>
    <row r="221" spans="1:8" x14ac:dyDescent="0.2">
      <c r="A221" s="27"/>
      <c r="B221" s="15" t="s">
        <v>205</v>
      </c>
      <c r="C221" s="12">
        <v>0</v>
      </c>
      <c r="D221" s="6">
        <v>1</v>
      </c>
      <c r="E221" s="7" t="str">
        <f t="shared" si="28"/>
        <v/>
      </c>
      <c r="F221" s="7">
        <f t="shared" si="29"/>
        <v>5.5248618784530384E-3</v>
      </c>
      <c r="G221" s="7">
        <f t="shared" si="31"/>
        <v>1</v>
      </c>
      <c r="H221" s="8" t="str">
        <f t="shared" si="30"/>
        <v/>
      </c>
    </row>
    <row r="222" spans="1:8" x14ac:dyDescent="0.2">
      <c r="A222" s="27"/>
      <c r="B222" s="15" t="s">
        <v>206</v>
      </c>
      <c r="C222" s="12">
        <v>0</v>
      </c>
      <c r="D222" s="6">
        <v>0</v>
      </c>
      <c r="E222" s="7" t="str">
        <f t="shared" si="28"/>
        <v/>
      </c>
      <c r="F222" s="7" t="str">
        <f t="shared" si="29"/>
        <v/>
      </c>
      <c r="G222" s="7" t="str">
        <f t="shared" si="31"/>
        <v xml:space="preserve"> </v>
      </c>
      <c r="H222" s="8" t="str">
        <f t="shared" si="30"/>
        <v/>
      </c>
    </row>
    <row r="223" spans="1:8" ht="25.5" x14ac:dyDescent="0.2">
      <c r="A223" s="27"/>
      <c r="B223" s="15" t="s">
        <v>207</v>
      </c>
      <c r="C223" s="12">
        <v>17</v>
      </c>
      <c r="D223" s="6">
        <v>10</v>
      </c>
      <c r="E223" s="7">
        <f t="shared" si="28"/>
        <v>4.0572792362768499E-2</v>
      </c>
      <c r="F223" s="7">
        <f t="shared" si="29"/>
        <v>5.5248618784530384E-2</v>
      </c>
      <c r="G223" s="7">
        <f t="shared" si="31"/>
        <v>-0.41176470588235292</v>
      </c>
      <c r="H223" s="8">
        <f t="shared" si="30"/>
        <v>-1.6706443914081145E-2</v>
      </c>
    </row>
    <row r="224" spans="1:8" x14ac:dyDescent="0.2">
      <c r="A224" s="27"/>
      <c r="B224" s="15" t="s">
        <v>208</v>
      </c>
      <c r="C224" s="12">
        <v>30</v>
      </c>
      <c r="D224" s="6">
        <v>13</v>
      </c>
      <c r="E224" s="7">
        <f t="shared" si="28"/>
        <v>7.1599045346062054E-2</v>
      </c>
      <c r="F224" s="7">
        <f t="shared" si="29"/>
        <v>7.18232044198895E-2</v>
      </c>
      <c r="G224" s="7">
        <f t="shared" si="31"/>
        <v>-0.56666666666666665</v>
      </c>
      <c r="H224" s="8">
        <f t="shared" si="30"/>
        <v>-4.0572792362768499E-2</v>
      </c>
    </row>
    <row r="225" spans="1:8" ht="25.5" x14ac:dyDescent="0.2">
      <c r="A225" s="27"/>
      <c r="B225" s="15" t="s">
        <v>209</v>
      </c>
      <c r="C225" s="12">
        <v>0</v>
      </c>
      <c r="D225" s="6">
        <v>1</v>
      </c>
      <c r="E225" s="7" t="str">
        <f t="shared" si="28"/>
        <v/>
      </c>
      <c r="F225" s="7">
        <f t="shared" si="29"/>
        <v>5.5248618784530384E-3</v>
      </c>
      <c r="G225" s="7">
        <f t="shared" si="31"/>
        <v>1</v>
      </c>
      <c r="H225" s="8" t="str">
        <f t="shared" si="30"/>
        <v/>
      </c>
    </row>
    <row r="226" spans="1:8" ht="25.5" x14ac:dyDescent="0.2">
      <c r="A226" s="27"/>
      <c r="B226" s="15" t="s">
        <v>210</v>
      </c>
      <c r="C226" s="12">
        <v>0</v>
      </c>
      <c r="D226" s="6">
        <v>0</v>
      </c>
      <c r="E226" s="7" t="str">
        <f t="shared" si="28"/>
        <v/>
      </c>
      <c r="F226" s="7" t="str">
        <f t="shared" si="29"/>
        <v/>
      </c>
      <c r="G226" s="7" t="str">
        <f t="shared" si="31"/>
        <v xml:space="preserve"> </v>
      </c>
      <c r="H226" s="8" t="str">
        <f t="shared" si="30"/>
        <v/>
      </c>
    </row>
    <row r="227" spans="1:8" x14ac:dyDescent="0.2">
      <c r="A227" s="27"/>
      <c r="B227" s="15" t="s">
        <v>211</v>
      </c>
      <c r="C227" s="12">
        <v>0</v>
      </c>
      <c r="D227" s="6">
        <v>0</v>
      </c>
      <c r="E227" s="7" t="str">
        <f t="shared" si="28"/>
        <v/>
      </c>
      <c r="F227" s="7" t="str">
        <f t="shared" si="29"/>
        <v/>
      </c>
      <c r="G227" s="7" t="str">
        <f t="shared" si="31"/>
        <v xml:space="preserve"> </v>
      </c>
      <c r="H227" s="8" t="str">
        <f t="shared" si="30"/>
        <v/>
      </c>
    </row>
    <row r="228" spans="1:8" x14ac:dyDescent="0.2">
      <c r="A228" s="27"/>
      <c r="B228" s="15" t="s">
        <v>212</v>
      </c>
      <c r="C228" s="12">
        <v>1</v>
      </c>
      <c r="D228" s="6">
        <v>7</v>
      </c>
      <c r="E228" s="7">
        <f t="shared" si="28"/>
        <v>2.3866348448687352E-3</v>
      </c>
      <c r="F228" s="7">
        <f t="shared" si="29"/>
        <v>3.8674033149171269E-2</v>
      </c>
      <c r="G228" s="7">
        <f t="shared" si="31"/>
        <v>6</v>
      </c>
      <c r="H228" s="8">
        <f t="shared" si="30"/>
        <v>1.4319809069212411E-2</v>
      </c>
    </row>
    <row r="229" spans="1:8" x14ac:dyDescent="0.2">
      <c r="A229" s="27"/>
      <c r="B229" s="15" t="s">
        <v>213</v>
      </c>
      <c r="C229" s="12">
        <v>0</v>
      </c>
      <c r="D229" s="6">
        <v>0</v>
      </c>
      <c r="E229" s="7" t="str">
        <f t="shared" si="28"/>
        <v/>
      </c>
      <c r="F229" s="7" t="str">
        <f t="shared" si="29"/>
        <v/>
      </c>
      <c r="G229" s="7" t="str">
        <f t="shared" si="31"/>
        <v xml:space="preserve"> </v>
      </c>
      <c r="H229" s="8" t="str">
        <f t="shared" si="30"/>
        <v/>
      </c>
    </row>
    <row r="230" spans="1:8" x14ac:dyDescent="0.2">
      <c r="A230" s="27"/>
      <c r="B230" s="15" t="s">
        <v>214</v>
      </c>
      <c r="C230" s="12">
        <v>0</v>
      </c>
      <c r="D230" s="6">
        <v>0</v>
      </c>
      <c r="E230" s="7" t="str">
        <f t="shared" si="28"/>
        <v/>
      </c>
      <c r="F230" s="7" t="str">
        <f t="shared" si="29"/>
        <v/>
      </c>
      <c r="G230" s="7" t="str">
        <f t="shared" si="31"/>
        <v xml:space="preserve"> </v>
      </c>
      <c r="H230" s="8" t="str">
        <f t="shared" si="30"/>
        <v/>
      </c>
    </row>
    <row r="231" spans="1:8" x14ac:dyDescent="0.2">
      <c r="A231" s="27"/>
      <c r="B231" s="15" t="s">
        <v>215</v>
      </c>
      <c r="C231" s="12">
        <v>0</v>
      </c>
      <c r="D231" s="6">
        <v>0</v>
      </c>
      <c r="E231" s="7" t="str">
        <f t="shared" si="28"/>
        <v/>
      </c>
      <c r="F231" s="7" t="str">
        <f t="shared" si="29"/>
        <v/>
      </c>
      <c r="G231" s="7" t="str">
        <f t="shared" si="31"/>
        <v xml:space="preserve"> </v>
      </c>
      <c r="H231" s="8" t="str">
        <f t="shared" si="30"/>
        <v/>
      </c>
    </row>
    <row r="232" spans="1:8" x14ac:dyDescent="0.2">
      <c r="A232" s="27"/>
      <c r="B232" s="15" t="s">
        <v>216</v>
      </c>
      <c r="C232" s="12">
        <v>0</v>
      </c>
      <c r="D232" s="6">
        <v>0</v>
      </c>
      <c r="E232" s="7" t="str">
        <f t="shared" si="28"/>
        <v/>
      </c>
      <c r="F232" s="7" t="str">
        <f t="shared" si="29"/>
        <v/>
      </c>
      <c r="G232" s="7" t="str">
        <f t="shared" si="31"/>
        <v xml:space="preserve"> </v>
      </c>
      <c r="H232" s="8" t="str">
        <f t="shared" si="30"/>
        <v/>
      </c>
    </row>
    <row r="233" spans="1:8" x14ac:dyDescent="0.2">
      <c r="A233" s="27"/>
      <c r="B233" s="15" t="s">
        <v>217</v>
      </c>
      <c r="C233" s="12">
        <v>0</v>
      </c>
      <c r="D233" s="6">
        <v>0</v>
      </c>
      <c r="E233" s="7" t="str">
        <f t="shared" si="28"/>
        <v/>
      </c>
      <c r="F233" s="7" t="str">
        <f t="shared" si="29"/>
        <v/>
      </c>
      <c r="G233" s="7" t="str">
        <f t="shared" si="31"/>
        <v xml:space="preserve"> </v>
      </c>
      <c r="H233" s="8" t="str">
        <f t="shared" si="30"/>
        <v/>
      </c>
    </row>
    <row r="234" spans="1:8" x14ac:dyDescent="0.2">
      <c r="A234" s="27"/>
      <c r="B234" s="15" t="s">
        <v>218</v>
      </c>
      <c r="C234" s="12">
        <v>0</v>
      </c>
      <c r="D234" s="6">
        <v>0</v>
      </c>
      <c r="E234" s="7" t="str">
        <f t="shared" si="28"/>
        <v/>
      </c>
      <c r="F234" s="7" t="str">
        <f t="shared" si="29"/>
        <v/>
      </c>
      <c r="G234" s="7" t="str">
        <f t="shared" si="31"/>
        <v xml:space="preserve"> </v>
      </c>
      <c r="H234" s="8" t="str">
        <f t="shared" si="30"/>
        <v/>
      </c>
    </row>
    <row r="235" spans="1:8" x14ac:dyDescent="0.2">
      <c r="A235" s="27"/>
      <c r="B235" s="15" t="s">
        <v>219</v>
      </c>
      <c r="C235" s="12">
        <v>6</v>
      </c>
      <c r="D235" s="6">
        <v>0</v>
      </c>
      <c r="E235" s="7">
        <f t="shared" si="28"/>
        <v>1.4319809069212411E-2</v>
      </c>
      <c r="F235" s="7" t="str">
        <f t="shared" si="29"/>
        <v/>
      </c>
      <c r="G235" s="7">
        <f t="shared" si="31"/>
        <v>-1</v>
      </c>
      <c r="H235" s="8">
        <f t="shared" si="30"/>
        <v>-1.4319809069212411E-2</v>
      </c>
    </row>
    <row r="236" spans="1:8" x14ac:dyDescent="0.2">
      <c r="A236" s="27"/>
      <c r="B236" s="15" t="s">
        <v>220</v>
      </c>
      <c r="C236" s="12">
        <v>0</v>
      </c>
      <c r="D236" s="6">
        <v>0</v>
      </c>
      <c r="E236" s="7" t="str">
        <f t="shared" si="28"/>
        <v/>
      </c>
      <c r="F236" s="7" t="str">
        <f t="shared" si="29"/>
        <v/>
      </c>
      <c r="G236" s="7" t="str">
        <f t="shared" si="31"/>
        <v xml:space="preserve"> </v>
      </c>
      <c r="H236" s="8" t="str">
        <f t="shared" si="30"/>
        <v/>
      </c>
    </row>
    <row r="237" spans="1:8" x14ac:dyDescent="0.2">
      <c r="A237" s="27"/>
      <c r="B237" s="15" t="s">
        <v>221</v>
      </c>
      <c r="C237" s="12">
        <v>0</v>
      </c>
      <c r="D237" s="6">
        <v>0</v>
      </c>
      <c r="E237" s="7" t="str">
        <f t="shared" si="28"/>
        <v/>
      </c>
      <c r="F237" s="7" t="str">
        <f t="shared" si="29"/>
        <v/>
      </c>
      <c r="G237" s="7" t="str">
        <f t="shared" si="31"/>
        <v xml:space="preserve"> </v>
      </c>
      <c r="H237" s="8" t="str">
        <f t="shared" si="30"/>
        <v/>
      </c>
    </row>
    <row r="238" spans="1:8" x14ac:dyDescent="0.2">
      <c r="A238" s="27"/>
      <c r="B238" s="15" t="s">
        <v>222</v>
      </c>
      <c r="C238" s="12">
        <v>0</v>
      </c>
      <c r="D238" s="6">
        <v>3</v>
      </c>
      <c r="E238" s="7" t="str">
        <f t="shared" si="28"/>
        <v/>
      </c>
      <c r="F238" s="7">
        <f t="shared" si="29"/>
        <v>1.6574585635359115E-2</v>
      </c>
      <c r="G238" s="7">
        <f t="shared" si="31"/>
        <v>1</v>
      </c>
      <c r="H238" s="8" t="str">
        <f t="shared" si="30"/>
        <v/>
      </c>
    </row>
    <row r="239" spans="1:8" x14ac:dyDescent="0.2">
      <c r="A239" s="27"/>
      <c r="B239" s="15" t="s">
        <v>223</v>
      </c>
      <c r="C239" s="12">
        <v>0</v>
      </c>
      <c r="D239" s="6">
        <v>0</v>
      </c>
      <c r="E239" s="7" t="str">
        <f t="shared" si="28"/>
        <v/>
      </c>
      <c r="F239" s="7" t="str">
        <f t="shared" si="29"/>
        <v/>
      </c>
      <c r="G239" s="7" t="str">
        <f t="shared" si="31"/>
        <v xml:space="preserve"> </v>
      </c>
      <c r="H239" s="8" t="str">
        <f t="shared" si="30"/>
        <v/>
      </c>
    </row>
    <row r="240" spans="1:8" x14ac:dyDescent="0.2">
      <c r="A240" s="27"/>
      <c r="B240" s="15" t="s">
        <v>224</v>
      </c>
      <c r="C240" s="12">
        <v>0</v>
      </c>
      <c r="D240" s="6">
        <v>0</v>
      </c>
      <c r="E240" s="7" t="str">
        <f t="shared" si="28"/>
        <v/>
      </c>
      <c r="F240" s="7" t="str">
        <f t="shared" si="29"/>
        <v/>
      </c>
      <c r="G240" s="7" t="str">
        <f t="shared" si="31"/>
        <v xml:space="preserve"> </v>
      </c>
      <c r="H240" s="8" t="str">
        <f t="shared" si="30"/>
        <v/>
      </c>
    </row>
    <row r="241" spans="1:8" x14ac:dyDescent="0.2">
      <c r="A241" s="27"/>
      <c r="B241" s="15" t="s">
        <v>225</v>
      </c>
      <c r="C241" s="12">
        <v>3</v>
      </c>
      <c r="D241" s="6">
        <v>2</v>
      </c>
      <c r="E241" s="7">
        <f t="shared" si="28"/>
        <v>7.1599045346062056E-3</v>
      </c>
      <c r="F241" s="7">
        <f t="shared" si="29"/>
        <v>1.1049723756906077E-2</v>
      </c>
      <c r="G241" s="7">
        <f t="shared" si="31"/>
        <v>-0.33333333333333331</v>
      </c>
      <c r="H241" s="8">
        <f t="shared" si="30"/>
        <v>-2.3866348448687352E-3</v>
      </c>
    </row>
    <row r="242" spans="1:8" x14ac:dyDescent="0.2">
      <c r="A242" s="27"/>
      <c r="B242" s="15" t="s">
        <v>226</v>
      </c>
      <c r="C242" s="12">
        <v>0</v>
      </c>
      <c r="D242" s="6">
        <v>0</v>
      </c>
      <c r="E242" s="7" t="str">
        <f t="shared" si="28"/>
        <v/>
      </c>
      <c r="F242" s="7" t="str">
        <f t="shared" si="29"/>
        <v/>
      </c>
      <c r="G242" s="7" t="str">
        <f t="shared" si="31"/>
        <v xml:space="preserve"> </v>
      </c>
      <c r="H242" s="8" t="str">
        <f t="shared" si="30"/>
        <v/>
      </c>
    </row>
    <row r="243" spans="1:8" x14ac:dyDescent="0.2">
      <c r="A243" s="27"/>
      <c r="B243" s="15" t="s">
        <v>227</v>
      </c>
      <c r="C243" s="12">
        <v>0</v>
      </c>
      <c r="D243" s="6">
        <v>0</v>
      </c>
      <c r="E243" s="7" t="str">
        <f t="shared" si="28"/>
        <v/>
      </c>
      <c r="F243" s="7" t="str">
        <f t="shared" si="29"/>
        <v/>
      </c>
      <c r="G243" s="7" t="str">
        <f t="shared" si="31"/>
        <v xml:space="preserve"> </v>
      </c>
      <c r="H243" s="8" t="str">
        <f t="shared" si="30"/>
        <v/>
      </c>
    </row>
    <row r="244" spans="1:8" x14ac:dyDescent="0.2">
      <c r="A244" s="27"/>
      <c r="B244" s="15" t="s">
        <v>228</v>
      </c>
      <c r="C244" s="12">
        <v>0</v>
      </c>
      <c r="D244" s="6">
        <v>0</v>
      </c>
      <c r="E244" s="7" t="str">
        <f t="shared" si="28"/>
        <v/>
      </c>
      <c r="F244" s="7" t="str">
        <f t="shared" si="29"/>
        <v/>
      </c>
      <c r="G244" s="7" t="str">
        <f t="shared" si="31"/>
        <v xml:space="preserve"> </v>
      </c>
      <c r="H244" s="8" t="str">
        <f t="shared" si="30"/>
        <v/>
      </c>
    </row>
    <row r="245" spans="1:8" ht="25.5" x14ac:dyDescent="0.2">
      <c r="A245" s="27"/>
      <c r="B245" s="15" t="s">
        <v>229</v>
      </c>
      <c r="C245" s="12">
        <v>0</v>
      </c>
      <c r="D245" s="6">
        <v>0</v>
      </c>
      <c r="E245" s="7" t="str">
        <f t="shared" ref="E245:E276" si="32">+IF(C245=0,"",C245/C$181)</f>
        <v/>
      </c>
      <c r="F245" s="7" t="str">
        <f t="shared" ref="F245:F276" si="33">+IF(D245=0,"",D245/D$181)</f>
        <v/>
      </c>
      <c r="G245" s="7" t="str">
        <f t="shared" si="31"/>
        <v xml:space="preserve"> </v>
      </c>
      <c r="H245" s="8" t="str">
        <f t="shared" ref="H245:H276" si="34">+IF(OR(AND(E245=""),(G245="")),"",E245*G245)</f>
        <v/>
      </c>
    </row>
    <row r="246" spans="1:8" ht="25.5" x14ac:dyDescent="0.2">
      <c r="A246" s="27"/>
      <c r="B246" s="15" t="s">
        <v>230</v>
      </c>
      <c r="C246" s="12">
        <v>0</v>
      </c>
      <c r="D246" s="6">
        <v>0</v>
      </c>
      <c r="E246" s="7" t="str">
        <f t="shared" si="32"/>
        <v/>
      </c>
      <c r="F246" s="7" t="str">
        <f t="shared" si="33"/>
        <v/>
      </c>
      <c r="G246" s="7" t="str">
        <f t="shared" ref="G246:G277" si="35">+IF(AND(C246=0,D246=0)," ",IF(C246=0,1,IF(D246=0,-1,(D246-C246)/C246)))</f>
        <v xml:space="preserve"> </v>
      </c>
      <c r="H246" s="8" t="str">
        <f t="shared" si="34"/>
        <v/>
      </c>
    </row>
    <row r="247" spans="1:8" x14ac:dyDescent="0.2">
      <c r="A247" s="27"/>
      <c r="B247" s="15" t="s">
        <v>231</v>
      </c>
      <c r="C247" s="12">
        <v>0</v>
      </c>
      <c r="D247" s="6">
        <v>0</v>
      </c>
      <c r="E247" s="7" t="str">
        <f t="shared" si="32"/>
        <v/>
      </c>
      <c r="F247" s="7" t="str">
        <f t="shared" si="33"/>
        <v/>
      </c>
      <c r="G247" s="7" t="str">
        <f t="shared" si="35"/>
        <v xml:space="preserve"> </v>
      </c>
      <c r="H247" s="8" t="str">
        <f t="shared" si="34"/>
        <v/>
      </c>
    </row>
    <row r="248" spans="1:8" x14ac:dyDescent="0.2">
      <c r="A248" s="27"/>
      <c r="B248" s="15" t="s">
        <v>232</v>
      </c>
      <c r="C248" s="12">
        <v>11</v>
      </c>
      <c r="D248" s="6">
        <v>4</v>
      </c>
      <c r="E248" s="7">
        <f t="shared" si="32"/>
        <v>2.6252983293556086E-2</v>
      </c>
      <c r="F248" s="7">
        <f t="shared" si="33"/>
        <v>2.2099447513812154E-2</v>
      </c>
      <c r="G248" s="7">
        <f t="shared" si="35"/>
        <v>-0.63636363636363635</v>
      </c>
      <c r="H248" s="8">
        <f t="shared" si="34"/>
        <v>-1.6706443914081145E-2</v>
      </c>
    </row>
    <row r="249" spans="1:8" x14ac:dyDescent="0.2">
      <c r="A249" s="27"/>
      <c r="B249" s="15" t="s">
        <v>233</v>
      </c>
      <c r="C249" s="12">
        <v>12</v>
      </c>
      <c r="D249" s="6">
        <v>0</v>
      </c>
      <c r="E249" s="7">
        <f t="shared" si="32"/>
        <v>2.8639618138424822E-2</v>
      </c>
      <c r="F249" s="7" t="str">
        <f t="shared" si="33"/>
        <v/>
      </c>
      <c r="G249" s="7">
        <f t="shared" si="35"/>
        <v>-1</v>
      </c>
      <c r="H249" s="8">
        <f t="shared" si="34"/>
        <v>-2.8639618138424822E-2</v>
      </c>
    </row>
    <row r="250" spans="1:8" ht="25.5" x14ac:dyDescent="0.2">
      <c r="A250" s="27"/>
      <c r="B250" s="15" t="s">
        <v>234</v>
      </c>
      <c r="C250" s="12">
        <v>0</v>
      </c>
      <c r="D250" s="6">
        <v>0</v>
      </c>
      <c r="E250" s="7" t="str">
        <f t="shared" si="32"/>
        <v/>
      </c>
      <c r="F250" s="7" t="str">
        <f t="shared" si="33"/>
        <v/>
      </c>
      <c r="G250" s="7" t="str">
        <f t="shared" si="35"/>
        <v xml:space="preserve"> </v>
      </c>
      <c r="H250" s="8" t="str">
        <f t="shared" si="34"/>
        <v/>
      </c>
    </row>
    <row r="251" spans="1:8" x14ac:dyDescent="0.2">
      <c r="A251" s="27"/>
      <c r="B251" s="15" t="s">
        <v>235</v>
      </c>
      <c r="C251" s="12">
        <v>2</v>
      </c>
      <c r="D251" s="6">
        <v>0</v>
      </c>
      <c r="E251" s="7">
        <f t="shared" si="32"/>
        <v>4.7732696897374704E-3</v>
      </c>
      <c r="F251" s="7" t="str">
        <f t="shared" si="33"/>
        <v/>
      </c>
      <c r="G251" s="7">
        <f t="shared" si="35"/>
        <v>-1</v>
      </c>
      <c r="H251" s="8">
        <f t="shared" si="34"/>
        <v>-4.7732696897374704E-3</v>
      </c>
    </row>
    <row r="252" spans="1:8" x14ac:dyDescent="0.2">
      <c r="A252" s="27"/>
      <c r="B252" s="15" t="s">
        <v>236</v>
      </c>
      <c r="C252" s="12">
        <v>0</v>
      </c>
      <c r="D252" s="6">
        <v>0</v>
      </c>
      <c r="E252" s="7" t="str">
        <f t="shared" si="32"/>
        <v/>
      </c>
      <c r="F252" s="7" t="str">
        <f t="shared" si="33"/>
        <v/>
      </c>
      <c r="G252" s="7" t="str">
        <f t="shared" si="35"/>
        <v xml:space="preserve"> </v>
      </c>
      <c r="H252" s="8" t="str">
        <f t="shared" si="34"/>
        <v/>
      </c>
    </row>
    <row r="253" spans="1:8" x14ac:dyDescent="0.2">
      <c r="A253" s="27"/>
      <c r="B253" s="15" t="s">
        <v>237</v>
      </c>
      <c r="C253" s="12">
        <v>0</v>
      </c>
      <c r="D253" s="6">
        <v>0</v>
      </c>
      <c r="E253" s="7" t="str">
        <f t="shared" si="32"/>
        <v/>
      </c>
      <c r="F253" s="7" t="str">
        <f t="shared" si="33"/>
        <v/>
      </c>
      <c r="G253" s="7" t="str">
        <f t="shared" si="35"/>
        <v xml:space="preserve"> </v>
      </c>
      <c r="H253" s="8" t="str">
        <f t="shared" si="34"/>
        <v/>
      </c>
    </row>
    <row r="254" spans="1:8" x14ac:dyDescent="0.2">
      <c r="A254" s="27"/>
      <c r="B254" s="15" t="s">
        <v>238</v>
      </c>
      <c r="C254" s="12">
        <v>0</v>
      </c>
      <c r="D254" s="6">
        <v>0</v>
      </c>
      <c r="E254" s="7" t="str">
        <f t="shared" si="32"/>
        <v/>
      </c>
      <c r="F254" s="7" t="str">
        <f t="shared" si="33"/>
        <v/>
      </c>
      <c r="G254" s="7" t="str">
        <f t="shared" si="35"/>
        <v xml:space="preserve"> </v>
      </c>
      <c r="H254" s="8" t="str">
        <f t="shared" si="34"/>
        <v/>
      </c>
    </row>
    <row r="255" spans="1:8" ht="25.5" x14ac:dyDescent="0.2">
      <c r="A255" s="27"/>
      <c r="B255" s="15" t="s">
        <v>239</v>
      </c>
      <c r="C255" s="12">
        <v>0</v>
      </c>
      <c r="D255" s="6">
        <v>0</v>
      </c>
      <c r="E255" s="7" t="str">
        <f t="shared" si="32"/>
        <v/>
      </c>
      <c r="F255" s="7" t="str">
        <f t="shared" si="33"/>
        <v/>
      </c>
      <c r="G255" s="7" t="str">
        <f t="shared" si="35"/>
        <v xml:space="preserve"> </v>
      </c>
      <c r="H255" s="8" t="str">
        <f t="shared" si="34"/>
        <v/>
      </c>
    </row>
    <row r="256" spans="1:8" x14ac:dyDescent="0.2">
      <c r="A256" s="27"/>
      <c r="B256" s="15" t="s">
        <v>240</v>
      </c>
      <c r="C256" s="12">
        <v>3</v>
      </c>
      <c r="D256" s="6">
        <v>0</v>
      </c>
      <c r="E256" s="7">
        <f t="shared" si="32"/>
        <v>7.1599045346062056E-3</v>
      </c>
      <c r="F256" s="7" t="str">
        <f t="shared" si="33"/>
        <v/>
      </c>
      <c r="G256" s="7">
        <f t="shared" si="35"/>
        <v>-1</v>
      </c>
      <c r="H256" s="8">
        <f t="shared" si="34"/>
        <v>-7.1599045346062056E-3</v>
      </c>
    </row>
    <row r="257" spans="1:8" ht="25.5" x14ac:dyDescent="0.2">
      <c r="A257" s="27"/>
      <c r="B257" s="15" t="s">
        <v>241</v>
      </c>
      <c r="C257" s="12">
        <v>0</v>
      </c>
      <c r="D257" s="6">
        <v>0</v>
      </c>
      <c r="E257" s="7" t="str">
        <f t="shared" si="32"/>
        <v/>
      </c>
      <c r="F257" s="7" t="str">
        <f t="shared" si="33"/>
        <v/>
      </c>
      <c r="G257" s="7" t="str">
        <f t="shared" si="35"/>
        <v xml:space="preserve"> </v>
      </c>
      <c r="H257" s="8" t="str">
        <f t="shared" si="34"/>
        <v/>
      </c>
    </row>
    <row r="258" spans="1:8" x14ac:dyDescent="0.2">
      <c r="A258" s="27"/>
      <c r="B258" s="15" t="s">
        <v>242</v>
      </c>
      <c r="C258" s="12">
        <v>0</v>
      </c>
      <c r="D258" s="6">
        <v>10</v>
      </c>
      <c r="E258" s="7" t="str">
        <f t="shared" si="32"/>
        <v/>
      </c>
      <c r="F258" s="7">
        <f t="shared" si="33"/>
        <v>5.5248618784530384E-2</v>
      </c>
      <c r="G258" s="7">
        <f t="shared" si="35"/>
        <v>1</v>
      </c>
      <c r="H258" s="8" t="str">
        <f t="shared" si="34"/>
        <v/>
      </c>
    </row>
    <row r="259" spans="1:8" x14ac:dyDescent="0.2">
      <c r="A259" s="27"/>
      <c r="B259" s="15" t="s">
        <v>243</v>
      </c>
      <c r="C259" s="12">
        <v>0</v>
      </c>
      <c r="D259" s="6">
        <v>0</v>
      </c>
      <c r="E259" s="7" t="str">
        <f t="shared" si="32"/>
        <v/>
      </c>
      <c r="F259" s="7" t="str">
        <f t="shared" si="33"/>
        <v/>
      </c>
      <c r="G259" s="7" t="str">
        <f t="shared" si="35"/>
        <v xml:space="preserve"> </v>
      </c>
      <c r="H259" s="8" t="str">
        <f t="shared" si="34"/>
        <v/>
      </c>
    </row>
    <row r="260" spans="1:8" x14ac:dyDescent="0.2">
      <c r="A260" s="27"/>
      <c r="B260" s="15" t="s">
        <v>244</v>
      </c>
      <c r="C260" s="12">
        <v>0</v>
      </c>
      <c r="D260" s="6">
        <v>0</v>
      </c>
      <c r="E260" s="7" t="str">
        <f t="shared" si="32"/>
        <v/>
      </c>
      <c r="F260" s="7" t="str">
        <f t="shared" si="33"/>
        <v/>
      </c>
      <c r="G260" s="7" t="str">
        <f t="shared" si="35"/>
        <v xml:space="preserve"> </v>
      </c>
      <c r="H260" s="8" t="str">
        <f t="shared" si="34"/>
        <v/>
      </c>
    </row>
    <row r="261" spans="1:8" x14ac:dyDescent="0.2">
      <c r="A261" s="27"/>
      <c r="B261" s="15" t="s">
        <v>245</v>
      </c>
      <c r="C261" s="12">
        <v>0</v>
      </c>
      <c r="D261" s="6">
        <v>0</v>
      </c>
      <c r="E261" s="7" t="str">
        <f t="shared" si="32"/>
        <v/>
      </c>
      <c r="F261" s="7" t="str">
        <f t="shared" si="33"/>
        <v/>
      </c>
      <c r="G261" s="7" t="str">
        <f t="shared" si="35"/>
        <v xml:space="preserve"> </v>
      </c>
      <c r="H261" s="8" t="str">
        <f t="shared" si="34"/>
        <v/>
      </c>
    </row>
    <row r="262" spans="1:8" ht="25.5" x14ac:dyDescent="0.2">
      <c r="A262" s="27"/>
      <c r="B262" s="15" t="s">
        <v>246</v>
      </c>
      <c r="C262" s="12">
        <v>0</v>
      </c>
      <c r="D262" s="6">
        <v>0</v>
      </c>
      <c r="E262" s="7" t="str">
        <f t="shared" si="32"/>
        <v/>
      </c>
      <c r="F262" s="7" t="str">
        <f t="shared" si="33"/>
        <v/>
      </c>
      <c r="G262" s="7" t="str">
        <f t="shared" si="35"/>
        <v xml:space="preserve"> </v>
      </c>
      <c r="H262" s="8" t="str">
        <f t="shared" si="34"/>
        <v/>
      </c>
    </row>
    <row r="263" spans="1:8" ht="25.5" x14ac:dyDescent="0.2">
      <c r="A263" s="27"/>
      <c r="B263" s="15" t="s">
        <v>247</v>
      </c>
      <c r="C263" s="12">
        <v>0</v>
      </c>
      <c r="D263" s="6">
        <v>0</v>
      </c>
      <c r="E263" s="7" t="str">
        <f t="shared" si="32"/>
        <v/>
      </c>
      <c r="F263" s="7" t="str">
        <f t="shared" si="33"/>
        <v/>
      </c>
      <c r="G263" s="7" t="str">
        <f t="shared" si="35"/>
        <v xml:space="preserve"> </v>
      </c>
      <c r="H263" s="8" t="str">
        <f t="shared" si="34"/>
        <v/>
      </c>
    </row>
    <row r="264" spans="1:8" x14ac:dyDescent="0.2">
      <c r="A264" s="27"/>
      <c r="B264" s="15" t="s">
        <v>248</v>
      </c>
      <c r="C264" s="12">
        <v>0</v>
      </c>
      <c r="D264" s="6">
        <v>0</v>
      </c>
      <c r="E264" s="7" t="str">
        <f t="shared" si="32"/>
        <v/>
      </c>
      <c r="F264" s="7" t="str">
        <f t="shared" si="33"/>
        <v/>
      </c>
      <c r="G264" s="7" t="str">
        <f t="shared" si="35"/>
        <v xml:space="preserve"> </v>
      </c>
      <c r="H264" s="8" t="str">
        <f t="shared" si="34"/>
        <v/>
      </c>
    </row>
    <row r="265" spans="1:8" ht="25.5" x14ac:dyDescent="0.2">
      <c r="A265" s="27"/>
      <c r="B265" s="15" t="s">
        <v>249</v>
      </c>
      <c r="C265" s="12">
        <v>0</v>
      </c>
      <c r="D265" s="6">
        <v>0</v>
      </c>
      <c r="E265" s="7" t="str">
        <f t="shared" si="32"/>
        <v/>
      </c>
      <c r="F265" s="7" t="str">
        <f t="shared" si="33"/>
        <v/>
      </c>
      <c r="G265" s="7" t="str">
        <f t="shared" si="35"/>
        <v xml:space="preserve"> </v>
      </c>
      <c r="H265" s="8" t="str">
        <f t="shared" si="34"/>
        <v/>
      </c>
    </row>
    <row r="266" spans="1:8" x14ac:dyDescent="0.2">
      <c r="A266" s="27"/>
      <c r="B266" s="15" t="s">
        <v>250</v>
      </c>
      <c r="C266" s="12">
        <v>0</v>
      </c>
      <c r="D266" s="6">
        <v>0</v>
      </c>
      <c r="E266" s="7" t="str">
        <f t="shared" si="32"/>
        <v/>
      </c>
      <c r="F266" s="7" t="str">
        <f t="shared" si="33"/>
        <v/>
      </c>
      <c r="G266" s="7" t="str">
        <f t="shared" si="35"/>
        <v xml:space="preserve"> </v>
      </c>
      <c r="H266" s="8" t="str">
        <f t="shared" si="34"/>
        <v/>
      </c>
    </row>
    <row r="267" spans="1:8" x14ac:dyDescent="0.2">
      <c r="A267" s="27"/>
      <c r="B267" s="15" t="s">
        <v>251</v>
      </c>
      <c r="C267" s="12">
        <v>0</v>
      </c>
      <c r="D267" s="6">
        <v>0</v>
      </c>
      <c r="E267" s="7" t="str">
        <f t="shared" si="32"/>
        <v/>
      </c>
      <c r="F267" s="7" t="str">
        <f t="shared" si="33"/>
        <v/>
      </c>
      <c r="G267" s="7" t="str">
        <f t="shared" si="35"/>
        <v xml:space="preserve"> </v>
      </c>
      <c r="H267" s="8" t="str">
        <f t="shared" si="34"/>
        <v/>
      </c>
    </row>
    <row r="268" spans="1:8" x14ac:dyDescent="0.2">
      <c r="A268" s="27"/>
      <c r="B268" s="15" t="s">
        <v>252</v>
      </c>
      <c r="C268" s="12">
        <v>0</v>
      </c>
      <c r="D268" s="6">
        <v>0</v>
      </c>
      <c r="E268" s="7" t="str">
        <f t="shared" si="32"/>
        <v/>
      </c>
      <c r="F268" s="7" t="str">
        <f t="shared" si="33"/>
        <v/>
      </c>
      <c r="G268" s="7" t="str">
        <f t="shared" si="35"/>
        <v xml:space="preserve"> </v>
      </c>
      <c r="H268" s="8" t="str">
        <f t="shared" si="34"/>
        <v/>
      </c>
    </row>
    <row r="269" spans="1:8" ht="25.5" x14ac:dyDescent="0.2">
      <c r="A269" s="27"/>
      <c r="B269" s="15" t="s">
        <v>253</v>
      </c>
      <c r="C269" s="12">
        <v>0</v>
      </c>
      <c r="D269" s="6">
        <v>0</v>
      </c>
      <c r="E269" s="7" t="str">
        <f t="shared" si="32"/>
        <v/>
      </c>
      <c r="F269" s="7" t="str">
        <f t="shared" si="33"/>
        <v/>
      </c>
      <c r="G269" s="7" t="str">
        <f t="shared" si="35"/>
        <v xml:space="preserve"> </v>
      </c>
      <c r="H269" s="8" t="str">
        <f t="shared" si="34"/>
        <v/>
      </c>
    </row>
    <row r="270" spans="1:8" x14ac:dyDescent="0.2">
      <c r="A270" s="27"/>
      <c r="B270" s="15" t="s">
        <v>254</v>
      </c>
      <c r="C270" s="12">
        <v>0</v>
      </c>
      <c r="D270" s="6">
        <v>0</v>
      </c>
      <c r="E270" s="7" t="str">
        <f t="shared" si="32"/>
        <v/>
      </c>
      <c r="F270" s="7" t="str">
        <f t="shared" si="33"/>
        <v/>
      </c>
      <c r="G270" s="7" t="str">
        <f t="shared" si="35"/>
        <v xml:space="preserve"> </v>
      </c>
      <c r="H270" s="8" t="str">
        <f t="shared" si="34"/>
        <v/>
      </c>
    </row>
    <row r="271" spans="1:8" x14ac:dyDescent="0.2">
      <c r="A271" s="27"/>
      <c r="B271" s="15" t="s">
        <v>255</v>
      </c>
      <c r="C271" s="12">
        <v>0</v>
      </c>
      <c r="D271" s="6">
        <v>0</v>
      </c>
      <c r="E271" s="7" t="str">
        <f t="shared" si="32"/>
        <v/>
      </c>
      <c r="F271" s="7" t="str">
        <f t="shared" si="33"/>
        <v/>
      </c>
      <c r="G271" s="7" t="str">
        <f t="shared" si="35"/>
        <v xml:space="preserve"> </v>
      </c>
      <c r="H271" s="8" t="str">
        <f t="shared" si="34"/>
        <v/>
      </c>
    </row>
    <row r="272" spans="1:8" x14ac:dyDescent="0.2">
      <c r="A272" s="27"/>
      <c r="B272" s="15" t="s">
        <v>256</v>
      </c>
      <c r="C272" s="12">
        <v>0</v>
      </c>
      <c r="D272" s="6">
        <v>0</v>
      </c>
      <c r="E272" s="7" t="str">
        <f t="shared" si="32"/>
        <v/>
      </c>
      <c r="F272" s="7" t="str">
        <f t="shared" si="33"/>
        <v/>
      </c>
      <c r="G272" s="7" t="str">
        <f t="shared" si="35"/>
        <v xml:space="preserve"> </v>
      </c>
      <c r="H272" s="8" t="str">
        <f t="shared" si="34"/>
        <v/>
      </c>
    </row>
    <row r="273" spans="1:8" x14ac:dyDescent="0.2">
      <c r="A273" s="27"/>
      <c r="B273" s="15" t="s">
        <v>257</v>
      </c>
      <c r="C273" s="12">
        <v>0</v>
      </c>
      <c r="D273" s="6">
        <v>0</v>
      </c>
      <c r="E273" s="7" t="str">
        <f t="shared" si="32"/>
        <v/>
      </c>
      <c r="F273" s="7" t="str">
        <f t="shared" si="33"/>
        <v/>
      </c>
      <c r="G273" s="7" t="str">
        <f t="shared" si="35"/>
        <v xml:space="preserve"> </v>
      </c>
      <c r="H273" s="8" t="str">
        <f t="shared" si="34"/>
        <v/>
      </c>
    </row>
    <row r="274" spans="1:8" x14ac:dyDescent="0.2">
      <c r="A274" s="27"/>
      <c r="B274" s="15" t="s">
        <v>258</v>
      </c>
      <c r="C274" s="12">
        <v>5</v>
      </c>
      <c r="D274" s="6">
        <v>0</v>
      </c>
      <c r="E274" s="7">
        <f t="shared" si="32"/>
        <v>1.1933174224343675E-2</v>
      </c>
      <c r="F274" s="7" t="str">
        <f t="shared" si="33"/>
        <v/>
      </c>
      <c r="G274" s="7">
        <f t="shared" si="35"/>
        <v>-1</v>
      </c>
      <c r="H274" s="8">
        <f t="shared" si="34"/>
        <v>-1.1933174224343675E-2</v>
      </c>
    </row>
    <row r="275" spans="1:8" x14ac:dyDescent="0.2">
      <c r="A275" s="27"/>
      <c r="B275" s="15" t="s">
        <v>259</v>
      </c>
      <c r="C275" s="12">
        <v>0</v>
      </c>
      <c r="D275" s="6">
        <v>0</v>
      </c>
      <c r="E275" s="7" t="str">
        <f t="shared" si="32"/>
        <v/>
      </c>
      <c r="F275" s="7" t="str">
        <f t="shared" si="33"/>
        <v/>
      </c>
      <c r="G275" s="7" t="str">
        <f t="shared" si="35"/>
        <v xml:space="preserve"> </v>
      </c>
      <c r="H275" s="8" t="str">
        <f t="shared" si="34"/>
        <v/>
      </c>
    </row>
    <row r="276" spans="1:8" x14ac:dyDescent="0.2">
      <c r="A276" s="27"/>
      <c r="B276" s="15" t="s">
        <v>260</v>
      </c>
      <c r="C276" s="12">
        <v>0</v>
      </c>
      <c r="D276" s="6">
        <v>0</v>
      </c>
      <c r="E276" s="7" t="str">
        <f t="shared" si="32"/>
        <v/>
      </c>
      <c r="F276" s="7" t="str">
        <f t="shared" si="33"/>
        <v/>
      </c>
      <c r="G276" s="7" t="str">
        <f t="shared" si="35"/>
        <v xml:space="preserve"> </v>
      </c>
      <c r="H276" s="8" t="str">
        <f t="shared" si="34"/>
        <v/>
      </c>
    </row>
    <row r="277" spans="1:8" x14ac:dyDescent="0.2">
      <c r="A277" s="27"/>
      <c r="B277" s="15" t="s">
        <v>261</v>
      </c>
      <c r="C277" s="12">
        <v>0</v>
      </c>
      <c r="D277" s="6">
        <v>0</v>
      </c>
      <c r="E277" s="7" t="str">
        <f t="shared" ref="E277:E308" si="36">+IF(C277=0,"",C277/C$181)</f>
        <v/>
      </c>
      <c r="F277" s="7" t="str">
        <f t="shared" ref="F277:F308" si="37">+IF(D277=0,"",D277/D$181)</f>
        <v/>
      </c>
      <c r="G277" s="7" t="str">
        <f t="shared" si="35"/>
        <v xml:space="preserve"> </v>
      </c>
      <c r="H277" s="8" t="str">
        <f t="shared" ref="H277:H308" si="38">+IF(OR(AND(E277=""),(G277="")),"",E277*G277)</f>
        <v/>
      </c>
    </row>
    <row r="278" spans="1:8" x14ac:dyDescent="0.2">
      <c r="A278" s="27"/>
      <c r="B278" s="15" t="s">
        <v>262</v>
      </c>
      <c r="C278" s="12">
        <v>0</v>
      </c>
      <c r="D278" s="6">
        <v>0</v>
      </c>
      <c r="E278" s="7" t="str">
        <f t="shared" si="36"/>
        <v/>
      </c>
      <c r="F278" s="7" t="str">
        <f t="shared" si="37"/>
        <v/>
      </c>
      <c r="G278" s="7" t="str">
        <f t="shared" ref="G278:G309" si="39">+IF(AND(C278=0,D278=0)," ",IF(C278=0,1,IF(D278=0,-1,(D278-C278)/C278)))</f>
        <v xml:space="preserve"> </v>
      </c>
      <c r="H278" s="8" t="str">
        <f t="shared" si="38"/>
        <v/>
      </c>
    </row>
    <row r="279" spans="1:8" x14ac:dyDescent="0.2">
      <c r="A279" s="27"/>
      <c r="B279" s="15" t="s">
        <v>263</v>
      </c>
      <c r="C279" s="12">
        <v>0</v>
      </c>
      <c r="D279" s="6">
        <v>0</v>
      </c>
      <c r="E279" s="7" t="str">
        <f t="shared" si="36"/>
        <v/>
      </c>
      <c r="F279" s="7" t="str">
        <f t="shared" si="37"/>
        <v/>
      </c>
      <c r="G279" s="7" t="str">
        <f t="shared" si="39"/>
        <v xml:space="preserve"> </v>
      </c>
      <c r="H279" s="8" t="str">
        <f t="shared" si="38"/>
        <v/>
      </c>
    </row>
    <row r="280" spans="1:8" x14ac:dyDescent="0.2">
      <c r="A280" s="27"/>
      <c r="B280" s="15" t="s">
        <v>264</v>
      </c>
      <c r="C280" s="12">
        <v>0</v>
      </c>
      <c r="D280" s="6">
        <v>0</v>
      </c>
      <c r="E280" s="7" t="str">
        <f t="shared" si="36"/>
        <v/>
      </c>
      <c r="F280" s="7" t="str">
        <f t="shared" si="37"/>
        <v/>
      </c>
      <c r="G280" s="7" t="str">
        <f t="shared" si="39"/>
        <v xml:space="preserve"> </v>
      </c>
      <c r="H280" s="8" t="str">
        <f t="shared" si="38"/>
        <v/>
      </c>
    </row>
    <row r="281" spans="1:8" x14ac:dyDescent="0.2">
      <c r="A281" s="27"/>
      <c r="B281" s="15" t="s">
        <v>265</v>
      </c>
      <c r="C281" s="12">
        <v>0</v>
      </c>
      <c r="D281" s="6">
        <v>0</v>
      </c>
      <c r="E281" s="7" t="str">
        <f t="shared" si="36"/>
        <v/>
      </c>
      <c r="F281" s="7" t="str">
        <f t="shared" si="37"/>
        <v/>
      </c>
      <c r="G281" s="7" t="str">
        <f t="shared" si="39"/>
        <v xml:space="preserve"> </v>
      </c>
      <c r="H281" s="8" t="str">
        <f t="shared" si="38"/>
        <v/>
      </c>
    </row>
    <row r="282" spans="1:8" x14ac:dyDescent="0.2">
      <c r="A282" s="27"/>
      <c r="B282" s="15" t="s">
        <v>266</v>
      </c>
      <c r="C282" s="12">
        <v>0</v>
      </c>
      <c r="D282" s="6">
        <v>0</v>
      </c>
      <c r="E282" s="7" t="str">
        <f t="shared" si="36"/>
        <v/>
      </c>
      <c r="F282" s="7" t="str">
        <f t="shared" si="37"/>
        <v/>
      </c>
      <c r="G282" s="7" t="str">
        <f t="shared" si="39"/>
        <v xml:space="preserve"> </v>
      </c>
      <c r="H282" s="8" t="str">
        <f t="shared" si="38"/>
        <v/>
      </c>
    </row>
    <row r="283" spans="1:8" x14ac:dyDescent="0.2">
      <c r="A283" s="27"/>
      <c r="B283" s="15" t="s">
        <v>267</v>
      </c>
      <c r="C283" s="12">
        <v>0</v>
      </c>
      <c r="D283" s="6">
        <v>0</v>
      </c>
      <c r="E283" s="7" t="str">
        <f t="shared" si="36"/>
        <v/>
      </c>
      <c r="F283" s="7" t="str">
        <f t="shared" si="37"/>
        <v/>
      </c>
      <c r="G283" s="7" t="str">
        <f t="shared" si="39"/>
        <v xml:space="preserve"> </v>
      </c>
      <c r="H283" s="8" t="str">
        <f t="shared" si="38"/>
        <v/>
      </c>
    </row>
    <row r="284" spans="1:8" x14ac:dyDescent="0.2">
      <c r="A284" s="27"/>
      <c r="B284" s="15" t="s">
        <v>268</v>
      </c>
      <c r="C284" s="12">
        <v>0</v>
      </c>
      <c r="D284" s="6">
        <v>0</v>
      </c>
      <c r="E284" s="7" t="str">
        <f t="shared" si="36"/>
        <v/>
      </c>
      <c r="F284" s="7" t="str">
        <f t="shared" si="37"/>
        <v/>
      </c>
      <c r="G284" s="7" t="str">
        <f t="shared" si="39"/>
        <v xml:space="preserve"> </v>
      </c>
      <c r="H284" s="8" t="str">
        <f t="shared" si="38"/>
        <v/>
      </c>
    </row>
    <row r="285" spans="1:8" x14ac:dyDescent="0.2">
      <c r="A285" s="27"/>
      <c r="B285" s="15" t="s">
        <v>269</v>
      </c>
      <c r="C285" s="12">
        <v>0</v>
      </c>
      <c r="D285" s="6">
        <v>0</v>
      </c>
      <c r="E285" s="7" t="str">
        <f t="shared" si="36"/>
        <v/>
      </c>
      <c r="F285" s="7" t="str">
        <f t="shared" si="37"/>
        <v/>
      </c>
      <c r="G285" s="7" t="str">
        <f t="shared" si="39"/>
        <v xml:space="preserve"> </v>
      </c>
      <c r="H285" s="8" t="str">
        <f t="shared" si="38"/>
        <v/>
      </c>
    </row>
    <row r="286" spans="1:8" ht="25.5" x14ac:dyDescent="0.2">
      <c r="A286" s="27"/>
      <c r="B286" s="15" t="s">
        <v>270</v>
      </c>
      <c r="C286" s="12">
        <v>6</v>
      </c>
      <c r="D286" s="6">
        <v>3</v>
      </c>
      <c r="E286" s="7">
        <f t="shared" si="36"/>
        <v>1.4319809069212411E-2</v>
      </c>
      <c r="F286" s="7">
        <f t="shared" si="37"/>
        <v>1.6574585635359115E-2</v>
      </c>
      <c r="G286" s="7">
        <f t="shared" si="39"/>
        <v>-0.5</v>
      </c>
      <c r="H286" s="8">
        <f t="shared" si="38"/>
        <v>-7.1599045346062056E-3</v>
      </c>
    </row>
    <row r="287" spans="1:8" x14ac:dyDescent="0.2">
      <c r="A287" s="27"/>
      <c r="B287" s="15" t="s">
        <v>271</v>
      </c>
      <c r="C287" s="12">
        <v>1</v>
      </c>
      <c r="D287" s="6">
        <v>2</v>
      </c>
      <c r="E287" s="7">
        <f t="shared" si="36"/>
        <v>2.3866348448687352E-3</v>
      </c>
      <c r="F287" s="7">
        <f t="shared" si="37"/>
        <v>1.1049723756906077E-2</v>
      </c>
      <c r="G287" s="7">
        <f t="shared" si="39"/>
        <v>1</v>
      </c>
      <c r="H287" s="8">
        <f t="shared" si="38"/>
        <v>2.3866348448687352E-3</v>
      </c>
    </row>
    <row r="288" spans="1:8" x14ac:dyDescent="0.2">
      <c r="A288" s="27"/>
      <c r="B288" s="15" t="s">
        <v>272</v>
      </c>
      <c r="C288" s="12">
        <v>0</v>
      </c>
      <c r="D288" s="6">
        <v>1</v>
      </c>
      <c r="E288" s="7" t="str">
        <f t="shared" si="36"/>
        <v/>
      </c>
      <c r="F288" s="7">
        <f t="shared" si="37"/>
        <v>5.5248618784530384E-3</v>
      </c>
      <c r="G288" s="7">
        <f t="shared" si="39"/>
        <v>1</v>
      </c>
      <c r="H288" s="8" t="str">
        <f t="shared" si="38"/>
        <v/>
      </c>
    </row>
    <row r="289" spans="1:8" x14ac:dyDescent="0.2">
      <c r="A289" s="27"/>
      <c r="B289" s="15" t="s">
        <v>273</v>
      </c>
      <c r="C289" s="12">
        <v>0</v>
      </c>
      <c r="D289" s="6">
        <v>0</v>
      </c>
      <c r="E289" s="7" t="str">
        <f t="shared" si="36"/>
        <v/>
      </c>
      <c r="F289" s="7" t="str">
        <f t="shared" si="37"/>
        <v/>
      </c>
      <c r="G289" s="7" t="str">
        <f t="shared" si="39"/>
        <v xml:space="preserve"> </v>
      </c>
      <c r="H289" s="8" t="str">
        <f t="shared" si="38"/>
        <v/>
      </c>
    </row>
    <row r="290" spans="1:8" ht="25.5" x14ac:dyDescent="0.2">
      <c r="A290" s="27"/>
      <c r="B290" s="15" t="s">
        <v>274</v>
      </c>
      <c r="C290" s="12">
        <v>0</v>
      </c>
      <c r="D290" s="6">
        <v>0</v>
      </c>
      <c r="E290" s="7" t="str">
        <f t="shared" si="36"/>
        <v/>
      </c>
      <c r="F290" s="7" t="str">
        <f t="shared" si="37"/>
        <v/>
      </c>
      <c r="G290" s="7" t="str">
        <f t="shared" si="39"/>
        <v xml:space="preserve"> </v>
      </c>
      <c r="H290" s="8" t="str">
        <f t="shared" si="38"/>
        <v/>
      </c>
    </row>
    <row r="291" spans="1:8" x14ac:dyDescent="0.2">
      <c r="A291" s="27"/>
      <c r="B291" s="15" t="s">
        <v>275</v>
      </c>
      <c r="C291" s="12">
        <v>0</v>
      </c>
      <c r="D291" s="6">
        <v>0</v>
      </c>
      <c r="E291" s="7" t="str">
        <f t="shared" si="36"/>
        <v/>
      </c>
      <c r="F291" s="7" t="str">
        <f t="shared" si="37"/>
        <v/>
      </c>
      <c r="G291" s="7" t="str">
        <f t="shared" si="39"/>
        <v xml:space="preserve"> </v>
      </c>
      <c r="H291" s="8" t="str">
        <f t="shared" si="38"/>
        <v/>
      </c>
    </row>
    <row r="292" spans="1:8" x14ac:dyDescent="0.2">
      <c r="A292" s="27"/>
      <c r="B292" s="15" t="s">
        <v>276</v>
      </c>
      <c r="C292" s="12">
        <v>0</v>
      </c>
      <c r="D292" s="6">
        <v>0</v>
      </c>
      <c r="E292" s="7" t="str">
        <f t="shared" si="36"/>
        <v/>
      </c>
      <c r="F292" s="7" t="str">
        <f t="shared" si="37"/>
        <v/>
      </c>
      <c r="G292" s="7" t="str">
        <f t="shared" si="39"/>
        <v xml:space="preserve"> </v>
      </c>
      <c r="H292" s="8" t="str">
        <f t="shared" si="38"/>
        <v/>
      </c>
    </row>
    <row r="293" spans="1:8" x14ac:dyDescent="0.2">
      <c r="A293" s="27"/>
      <c r="B293" s="15" t="s">
        <v>277</v>
      </c>
      <c r="C293" s="12">
        <v>0</v>
      </c>
      <c r="D293" s="6">
        <v>1</v>
      </c>
      <c r="E293" s="7" t="str">
        <f t="shared" si="36"/>
        <v/>
      </c>
      <c r="F293" s="7">
        <f t="shared" si="37"/>
        <v>5.5248618784530384E-3</v>
      </c>
      <c r="G293" s="7">
        <f t="shared" si="39"/>
        <v>1</v>
      </c>
      <c r="H293" s="8" t="str">
        <f t="shared" si="38"/>
        <v/>
      </c>
    </row>
    <row r="294" spans="1:8" x14ac:dyDescent="0.2">
      <c r="A294" s="27"/>
      <c r="B294" s="15" t="s">
        <v>278</v>
      </c>
      <c r="C294" s="12">
        <v>0</v>
      </c>
      <c r="D294" s="6">
        <v>0</v>
      </c>
      <c r="E294" s="7" t="str">
        <f t="shared" si="36"/>
        <v/>
      </c>
      <c r="F294" s="7" t="str">
        <f t="shared" si="37"/>
        <v/>
      </c>
      <c r="G294" s="7" t="str">
        <f t="shared" si="39"/>
        <v xml:space="preserve"> </v>
      </c>
      <c r="H294" s="8" t="str">
        <f t="shared" si="38"/>
        <v/>
      </c>
    </row>
    <row r="295" spans="1:8" x14ac:dyDescent="0.2">
      <c r="A295" s="27"/>
      <c r="B295" s="15" t="s">
        <v>279</v>
      </c>
      <c r="C295" s="12">
        <v>0</v>
      </c>
      <c r="D295" s="6">
        <v>0</v>
      </c>
      <c r="E295" s="7" t="str">
        <f t="shared" si="36"/>
        <v/>
      </c>
      <c r="F295" s="7" t="str">
        <f t="shared" si="37"/>
        <v/>
      </c>
      <c r="G295" s="7" t="str">
        <f t="shared" si="39"/>
        <v xml:space="preserve"> </v>
      </c>
      <c r="H295" s="8" t="str">
        <f t="shared" si="38"/>
        <v/>
      </c>
    </row>
    <row r="296" spans="1:8" x14ac:dyDescent="0.2">
      <c r="A296" s="27"/>
      <c r="B296" s="15" t="s">
        <v>280</v>
      </c>
      <c r="C296" s="12">
        <v>0</v>
      </c>
      <c r="D296" s="6">
        <v>0</v>
      </c>
      <c r="E296" s="7" t="str">
        <f t="shared" si="36"/>
        <v/>
      </c>
      <c r="F296" s="7" t="str">
        <f t="shared" si="37"/>
        <v/>
      </c>
      <c r="G296" s="7" t="str">
        <f t="shared" si="39"/>
        <v xml:space="preserve"> </v>
      </c>
      <c r="H296" s="8" t="str">
        <f t="shared" si="38"/>
        <v/>
      </c>
    </row>
    <row r="297" spans="1:8" x14ac:dyDescent="0.2">
      <c r="A297" s="27"/>
      <c r="B297" s="15" t="s">
        <v>281</v>
      </c>
      <c r="C297" s="12">
        <v>1</v>
      </c>
      <c r="D297" s="6">
        <v>0</v>
      </c>
      <c r="E297" s="7">
        <f t="shared" si="36"/>
        <v>2.3866348448687352E-3</v>
      </c>
      <c r="F297" s="7" t="str">
        <f t="shared" si="37"/>
        <v/>
      </c>
      <c r="G297" s="7">
        <f t="shared" si="39"/>
        <v>-1</v>
      </c>
      <c r="H297" s="8">
        <f t="shared" si="38"/>
        <v>-2.3866348448687352E-3</v>
      </c>
    </row>
    <row r="298" spans="1:8" x14ac:dyDescent="0.2">
      <c r="A298" s="27"/>
      <c r="B298" s="15" t="s">
        <v>282</v>
      </c>
      <c r="C298" s="12">
        <v>2</v>
      </c>
      <c r="D298" s="6">
        <v>0</v>
      </c>
      <c r="E298" s="7">
        <f t="shared" si="36"/>
        <v>4.7732696897374704E-3</v>
      </c>
      <c r="F298" s="7" t="str">
        <f t="shared" si="37"/>
        <v/>
      </c>
      <c r="G298" s="7">
        <f t="shared" si="39"/>
        <v>-1</v>
      </c>
      <c r="H298" s="8">
        <f t="shared" si="38"/>
        <v>-4.7732696897374704E-3</v>
      </c>
    </row>
    <row r="299" spans="1:8" x14ac:dyDescent="0.2">
      <c r="A299" s="27"/>
      <c r="B299" s="15" t="s">
        <v>283</v>
      </c>
      <c r="C299" s="12">
        <v>6</v>
      </c>
      <c r="D299" s="6">
        <v>3</v>
      </c>
      <c r="E299" s="7">
        <f t="shared" si="36"/>
        <v>1.4319809069212411E-2</v>
      </c>
      <c r="F299" s="7">
        <f t="shared" si="37"/>
        <v>1.6574585635359115E-2</v>
      </c>
      <c r="G299" s="7">
        <f t="shared" si="39"/>
        <v>-0.5</v>
      </c>
      <c r="H299" s="8">
        <f t="shared" si="38"/>
        <v>-7.1599045346062056E-3</v>
      </c>
    </row>
    <row r="300" spans="1:8" x14ac:dyDescent="0.2">
      <c r="A300" s="27"/>
      <c r="B300" s="15" t="s">
        <v>284</v>
      </c>
      <c r="C300" s="12">
        <v>2</v>
      </c>
      <c r="D300" s="6">
        <v>0</v>
      </c>
      <c r="E300" s="7">
        <f t="shared" si="36"/>
        <v>4.7732696897374704E-3</v>
      </c>
      <c r="F300" s="7" t="str">
        <f t="shared" si="37"/>
        <v/>
      </c>
      <c r="G300" s="7">
        <f t="shared" si="39"/>
        <v>-1</v>
      </c>
      <c r="H300" s="8">
        <f t="shared" si="38"/>
        <v>-4.7732696897374704E-3</v>
      </c>
    </row>
    <row r="301" spans="1:8" x14ac:dyDescent="0.2">
      <c r="A301" s="27"/>
      <c r="B301" s="15" t="s">
        <v>285</v>
      </c>
      <c r="C301" s="12">
        <v>0</v>
      </c>
      <c r="D301" s="6">
        <v>2</v>
      </c>
      <c r="E301" s="7" t="str">
        <f t="shared" si="36"/>
        <v/>
      </c>
      <c r="F301" s="7">
        <f t="shared" si="37"/>
        <v>1.1049723756906077E-2</v>
      </c>
      <c r="G301" s="7">
        <f t="shared" si="39"/>
        <v>1</v>
      </c>
      <c r="H301" s="8" t="str">
        <f t="shared" si="38"/>
        <v/>
      </c>
    </row>
    <row r="302" spans="1:8" x14ac:dyDescent="0.2">
      <c r="A302" s="27"/>
      <c r="B302" s="15" t="s">
        <v>286</v>
      </c>
      <c r="C302" s="12">
        <v>0</v>
      </c>
      <c r="D302" s="6">
        <v>1</v>
      </c>
      <c r="E302" s="7" t="str">
        <f t="shared" si="36"/>
        <v/>
      </c>
      <c r="F302" s="7">
        <f t="shared" si="37"/>
        <v>5.5248618784530384E-3</v>
      </c>
      <c r="G302" s="7">
        <f t="shared" si="39"/>
        <v>1</v>
      </c>
      <c r="H302" s="8" t="str">
        <f t="shared" si="38"/>
        <v/>
      </c>
    </row>
    <row r="303" spans="1:8" x14ac:dyDescent="0.2">
      <c r="A303" s="27"/>
      <c r="B303" s="15" t="s">
        <v>287</v>
      </c>
      <c r="C303" s="12">
        <v>1</v>
      </c>
      <c r="D303" s="6">
        <v>0</v>
      </c>
      <c r="E303" s="7">
        <f t="shared" si="36"/>
        <v>2.3866348448687352E-3</v>
      </c>
      <c r="F303" s="7" t="str">
        <f t="shared" si="37"/>
        <v/>
      </c>
      <c r="G303" s="7">
        <f t="shared" si="39"/>
        <v>-1</v>
      </c>
      <c r="H303" s="8">
        <f t="shared" si="38"/>
        <v>-2.3866348448687352E-3</v>
      </c>
    </row>
    <row r="304" spans="1:8" ht="25.5" x14ac:dyDescent="0.2">
      <c r="A304" s="27"/>
      <c r="B304" s="15" t="s">
        <v>288</v>
      </c>
      <c r="C304" s="12">
        <v>2</v>
      </c>
      <c r="D304" s="6">
        <v>0</v>
      </c>
      <c r="E304" s="7">
        <f t="shared" si="36"/>
        <v>4.7732696897374704E-3</v>
      </c>
      <c r="F304" s="7" t="str">
        <f t="shared" si="37"/>
        <v/>
      </c>
      <c r="G304" s="7">
        <f t="shared" si="39"/>
        <v>-1</v>
      </c>
      <c r="H304" s="8">
        <f t="shared" si="38"/>
        <v>-4.7732696897374704E-3</v>
      </c>
    </row>
    <row r="305" spans="1:8" x14ac:dyDescent="0.2">
      <c r="A305" s="27"/>
      <c r="B305" s="15" t="s">
        <v>289</v>
      </c>
      <c r="C305" s="12">
        <v>7</v>
      </c>
      <c r="D305" s="6">
        <v>1</v>
      </c>
      <c r="E305" s="7">
        <f t="shared" si="36"/>
        <v>1.6706443914081145E-2</v>
      </c>
      <c r="F305" s="7">
        <f t="shared" si="37"/>
        <v>5.5248618784530384E-3</v>
      </c>
      <c r="G305" s="7">
        <f t="shared" si="39"/>
        <v>-0.8571428571428571</v>
      </c>
      <c r="H305" s="8">
        <f t="shared" si="38"/>
        <v>-1.4319809069212409E-2</v>
      </c>
    </row>
    <row r="306" spans="1:8" x14ac:dyDescent="0.2">
      <c r="A306" s="27"/>
      <c r="B306" s="15" t="s">
        <v>290</v>
      </c>
      <c r="C306" s="12">
        <v>0</v>
      </c>
      <c r="D306" s="6">
        <v>0</v>
      </c>
      <c r="E306" s="7" t="str">
        <f t="shared" si="36"/>
        <v/>
      </c>
      <c r="F306" s="7" t="str">
        <f t="shared" si="37"/>
        <v/>
      </c>
      <c r="G306" s="7" t="str">
        <f t="shared" si="39"/>
        <v xml:space="preserve"> </v>
      </c>
      <c r="H306" s="8" t="str">
        <f t="shared" si="38"/>
        <v/>
      </c>
    </row>
    <row r="307" spans="1:8" x14ac:dyDescent="0.2">
      <c r="A307" s="27"/>
      <c r="B307" s="15" t="s">
        <v>291</v>
      </c>
      <c r="C307" s="12">
        <v>0</v>
      </c>
      <c r="D307" s="6">
        <v>0</v>
      </c>
      <c r="E307" s="7" t="str">
        <f t="shared" si="36"/>
        <v/>
      </c>
      <c r="F307" s="7" t="str">
        <f t="shared" si="37"/>
        <v/>
      </c>
      <c r="G307" s="7" t="str">
        <f t="shared" si="39"/>
        <v xml:space="preserve"> </v>
      </c>
      <c r="H307" s="8" t="str">
        <f t="shared" si="38"/>
        <v/>
      </c>
    </row>
    <row r="308" spans="1:8" x14ac:dyDescent="0.2">
      <c r="A308" s="27"/>
      <c r="B308" s="15" t="s">
        <v>292</v>
      </c>
      <c r="C308" s="12">
        <v>0</v>
      </c>
      <c r="D308" s="6">
        <v>0</v>
      </c>
      <c r="E308" s="7" t="str">
        <f t="shared" si="36"/>
        <v/>
      </c>
      <c r="F308" s="7" t="str">
        <f t="shared" si="37"/>
        <v/>
      </c>
      <c r="G308" s="7" t="str">
        <f t="shared" si="39"/>
        <v xml:space="preserve"> </v>
      </c>
      <c r="H308" s="8" t="str">
        <f t="shared" si="38"/>
        <v/>
      </c>
    </row>
    <row r="309" spans="1:8" x14ac:dyDescent="0.2">
      <c r="A309" s="27"/>
      <c r="B309" s="15" t="s">
        <v>293</v>
      </c>
      <c r="C309" s="12">
        <v>2</v>
      </c>
      <c r="D309" s="6">
        <v>0</v>
      </c>
      <c r="E309" s="7">
        <f t="shared" ref="E309:E340" si="40">+IF(C309=0,"",C309/C$181)</f>
        <v>4.7732696897374704E-3</v>
      </c>
      <c r="F309" s="7" t="str">
        <f t="shared" ref="F309:F340" si="41">+IF(D309=0,"",D309/D$181)</f>
        <v/>
      </c>
      <c r="G309" s="7">
        <f t="shared" si="39"/>
        <v>-1</v>
      </c>
      <c r="H309" s="8">
        <f t="shared" ref="H309:H340" si="42">+IF(OR(AND(E309=""),(G309="")),"",E309*G309)</f>
        <v>-4.7732696897374704E-3</v>
      </c>
    </row>
    <row r="310" spans="1:8" x14ac:dyDescent="0.2">
      <c r="A310" s="27"/>
      <c r="B310" s="15" t="s">
        <v>294</v>
      </c>
      <c r="C310" s="12">
        <v>0</v>
      </c>
      <c r="D310" s="6">
        <v>0</v>
      </c>
      <c r="E310" s="7" t="str">
        <f t="shared" si="40"/>
        <v/>
      </c>
      <c r="F310" s="7" t="str">
        <f t="shared" si="41"/>
        <v/>
      </c>
      <c r="G310" s="7" t="str">
        <f t="shared" ref="G310:G341" si="43">+IF(AND(C310=0,D310=0)," ",IF(C310=0,1,IF(D310=0,-1,(D310-C310)/C310)))</f>
        <v xml:space="preserve"> </v>
      </c>
      <c r="H310" s="8" t="str">
        <f t="shared" si="42"/>
        <v/>
      </c>
    </row>
    <row r="311" spans="1:8" x14ac:dyDescent="0.2">
      <c r="A311" s="27"/>
      <c r="B311" s="15" t="s">
        <v>295</v>
      </c>
      <c r="C311" s="12">
        <v>0</v>
      </c>
      <c r="D311" s="6">
        <v>0</v>
      </c>
      <c r="E311" s="7" t="str">
        <f t="shared" si="40"/>
        <v/>
      </c>
      <c r="F311" s="7" t="str">
        <f t="shared" si="41"/>
        <v/>
      </c>
      <c r="G311" s="7" t="str">
        <f t="shared" si="43"/>
        <v xml:space="preserve"> </v>
      </c>
      <c r="H311" s="8" t="str">
        <f t="shared" si="42"/>
        <v/>
      </c>
    </row>
    <row r="312" spans="1:8" x14ac:dyDescent="0.2">
      <c r="A312" s="27"/>
      <c r="B312" s="15" t="s">
        <v>296</v>
      </c>
      <c r="C312" s="12">
        <v>0</v>
      </c>
      <c r="D312" s="6">
        <v>0</v>
      </c>
      <c r="E312" s="7" t="str">
        <f t="shared" si="40"/>
        <v/>
      </c>
      <c r="F312" s="7" t="str">
        <f t="shared" si="41"/>
        <v/>
      </c>
      <c r="G312" s="7" t="str">
        <f t="shared" si="43"/>
        <v xml:space="preserve"> </v>
      </c>
      <c r="H312" s="8" t="str">
        <f t="shared" si="42"/>
        <v/>
      </c>
    </row>
    <row r="313" spans="1:8" x14ac:dyDescent="0.2">
      <c r="A313" s="27"/>
      <c r="B313" s="15" t="s">
        <v>297</v>
      </c>
      <c r="C313" s="12">
        <v>0</v>
      </c>
      <c r="D313" s="6">
        <v>0</v>
      </c>
      <c r="E313" s="7" t="str">
        <f t="shared" si="40"/>
        <v/>
      </c>
      <c r="F313" s="7" t="str">
        <f t="shared" si="41"/>
        <v/>
      </c>
      <c r="G313" s="7" t="str">
        <f t="shared" si="43"/>
        <v xml:space="preserve"> </v>
      </c>
      <c r="H313" s="8" t="str">
        <f t="shared" si="42"/>
        <v/>
      </c>
    </row>
    <row r="314" spans="1:8" ht="25.5" x14ac:dyDescent="0.2">
      <c r="A314" s="27"/>
      <c r="B314" s="15" t="s">
        <v>298</v>
      </c>
      <c r="C314" s="12">
        <v>0</v>
      </c>
      <c r="D314" s="6">
        <v>1</v>
      </c>
      <c r="E314" s="7" t="str">
        <f t="shared" si="40"/>
        <v/>
      </c>
      <c r="F314" s="7">
        <f t="shared" si="41"/>
        <v>5.5248618784530384E-3</v>
      </c>
      <c r="G314" s="7">
        <f t="shared" si="43"/>
        <v>1</v>
      </c>
      <c r="H314" s="8" t="str">
        <f t="shared" si="42"/>
        <v/>
      </c>
    </row>
    <row r="315" spans="1:8" x14ac:dyDescent="0.2">
      <c r="A315" s="27"/>
      <c r="B315" s="15" t="s">
        <v>299</v>
      </c>
      <c r="C315" s="12">
        <v>0</v>
      </c>
      <c r="D315" s="6">
        <v>0</v>
      </c>
      <c r="E315" s="7" t="str">
        <f t="shared" si="40"/>
        <v/>
      </c>
      <c r="F315" s="7" t="str">
        <f t="shared" si="41"/>
        <v/>
      </c>
      <c r="G315" s="7" t="str">
        <f t="shared" si="43"/>
        <v xml:space="preserve"> </v>
      </c>
      <c r="H315" s="8" t="str">
        <f t="shared" si="42"/>
        <v/>
      </c>
    </row>
    <row r="316" spans="1:8" ht="25.5" x14ac:dyDescent="0.2">
      <c r="A316" s="27"/>
      <c r="B316" s="15" t="s">
        <v>300</v>
      </c>
      <c r="C316" s="12">
        <v>0</v>
      </c>
      <c r="D316" s="6">
        <v>0</v>
      </c>
      <c r="E316" s="7" t="str">
        <f t="shared" si="40"/>
        <v/>
      </c>
      <c r="F316" s="7" t="str">
        <f t="shared" si="41"/>
        <v/>
      </c>
      <c r="G316" s="7" t="str">
        <f t="shared" si="43"/>
        <v xml:space="preserve"> </v>
      </c>
      <c r="H316" s="8" t="str">
        <f t="shared" si="42"/>
        <v/>
      </c>
    </row>
    <row r="317" spans="1:8" x14ac:dyDescent="0.2">
      <c r="A317" s="27"/>
      <c r="B317" s="15" t="s">
        <v>301</v>
      </c>
      <c r="C317" s="12">
        <v>3</v>
      </c>
      <c r="D317" s="6">
        <v>0</v>
      </c>
      <c r="E317" s="7">
        <f t="shared" si="40"/>
        <v>7.1599045346062056E-3</v>
      </c>
      <c r="F317" s="7" t="str">
        <f t="shared" si="41"/>
        <v/>
      </c>
      <c r="G317" s="7">
        <f t="shared" si="43"/>
        <v>-1</v>
      </c>
      <c r="H317" s="8">
        <f t="shared" si="42"/>
        <v>-7.1599045346062056E-3</v>
      </c>
    </row>
    <row r="318" spans="1:8" x14ac:dyDescent="0.2">
      <c r="A318" s="27"/>
      <c r="B318" s="15" t="s">
        <v>302</v>
      </c>
      <c r="C318" s="12">
        <v>0</v>
      </c>
      <c r="D318" s="6">
        <v>0</v>
      </c>
      <c r="E318" s="7" t="str">
        <f t="shared" si="40"/>
        <v/>
      </c>
      <c r="F318" s="7" t="str">
        <f t="shared" si="41"/>
        <v/>
      </c>
      <c r="G318" s="7" t="str">
        <f t="shared" si="43"/>
        <v xml:space="preserve"> </v>
      </c>
      <c r="H318" s="8" t="str">
        <f t="shared" si="42"/>
        <v/>
      </c>
    </row>
    <row r="319" spans="1:8" x14ac:dyDescent="0.2">
      <c r="A319" s="27"/>
      <c r="B319" s="15" t="s">
        <v>303</v>
      </c>
      <c r="C319" s="12">
        <v>0</v>
      </c>
      <c r="D319" s="6">
        <v>0</v>
      </c>
      <c r="E319" s="7" t="str">
        <f t="shared" si="40"/>
        <v/>
      </c>
      <c r="F319" s="7" t="str">
        <f t="shared" si="41"/>
        <v/>
      </c>
      <c r="G319" s="7" t="str">
        <f t="shared" si="43"/>
        <v xml:space="preserve"> </v>
      </c>
      <c r="H319" s="8" t="str">
        <f t="shared" si="42"/>
        <v/>
      </c>
    </row>
    <row r="320" spans="1:8" x14ac:dyDescent="0.2">
      <c r="A320" s="27"/>
      <c r="B320" s="15" t="s">
        <v>304</v>
      </c>
      <c r="C320" s="12">
        <v>3</v>
      </c>
      <c r="D320" s="6">
        <v>5</v>
      </c>
      <c r="E320" s="7">
        <f t="shared" si="40"/>
        <v>7.1599045346062056E-3</v>
      </c>
      <c r="F320" s="7">
        <f t="shared" si="41"/>
        <v>2.7624309392265192E-2</v>
      </c>
      <c r="G320" s="7">
        <f t="shared" si="43"/>
        <v>0.66666666666666663</v>
      </c>
      <c r="H320" s="8">
        <f t="shared" si="42"/>
        <v>4.7732696897374704E-3</v>
      </c>
    </row>
    <row r="321" spans="1:8" x14ac:dyDescent="0.2">
      <c r="A321" s="27"/>
      <c r="B321" s="15" t="s">
        <v>305</v>
      </c>
      <c r="C321" s="12">
        <v>0</v>
      </c>
      <c r="D321" s="6">
        <v>0</v>
      </c>
      <c r="E321" s="7" t="str">
        <f t="shared" si="40"/>
        <v/>
      </c>
      <c r="F321" s="7" t="str">
        <f t="shared" si="41"/>
        <v/>
      </c>
      <c r="G321" s="7" t="str">
        <f t="shared" si="43"/>
        <v xml:space="preserve"> </v>
      </c>
      <c r="H321" s="8" t="str">
        <f t="shared" si="42"/>
        <v/>
      </c>
    </row>
    <row r="322" spans="1:8" x14ac:dyDescent="0.2">
      <c r="A322" s="27"/>
      <c r="B322" s="15" t="s">
        <v>306</v>
      </c>
      <c r="C322" s="12">
        <v>0</v>
      </c>
      <c r="D322" s="6">
        <v>0</v>
      </c>
      <c r="E322" s="7" t="str">
        <f t="shared" si="40"/>
        <v/>
      </c>
      <c r="F322" s="7" t="str">
        <f t="shared" si="41"/>
        <v/>
      </c>
      <c r="G322" s="7" t="str">
        <f t="shared" si="43"/>
        <v xml:space="preserve"> </v>
      </c>
      <c r="H322" s="8" t="str">
        <f t="shared" si="42"/>
        <v/>
      </c>
    </row>
    <row r="323" spans="1:8" x14ac:dyDescent="0.2">
      <c r="A323" s="27"/>
      <c r="B323" s="15" t="s">
        <v>307</v>
      </c>
      <c r="C323" s="12">
        <v>0</v>
      </c>
      <c r="D323" s="6">
        <v>0</v>
      </c>
      <c r="E323" s="7" t="str">
        <f t="shared" si="40"/>
        <v/>
      </c>
      <c r="F323" s="7" t="str">
        <f t="shared" si="41"/>
        <v/>
      </c>
      <c r="G323" s="7" t="str">
        <f t="shared" si="43"/>
        <v xml:space="preserve"> </v>
      </c>
      <c r="H323" s="8" t="str">
        <f t="shared" si="42"/>
        <v/>
      </c>
    </row>
    <row r="324" spans="1:8" ht="25.5" x14ac:dyDescent="0.2">
      <c r="A324" s="27"/>
      <c r="B324" s="15" t="s">
        <v>308</v>
      </c>
      <c r="C324" s="12">
        <v>1</v>
      </c>
      <c r="D324" s="6">
        <v>0</v>
      </c>
      <c r="E324" s="7">
        <f t="shared" si="40"/>
        <v>2.3866348448687352E-3</v>
      </c>
      <c r="F324" s="7" t="str">
        <f t="shared" si="41"/>
        <v/>
      </c>
      <c r="G324" s="7">
        <f t="shared" si="43"/>
        <v>-1</v>
      </c>
      <c r="H324" s="8">
        <f t="shared" si="42"/>
        <v>-2.3866348448687352E-3</v>
      </c>
    </row>
    <row r="325" spans="1:8" x14ac:dyDescent="0.2">
      <c r="A325" s="27"/>
      <c r="B325" s="15" t="s">
        <v>309</v>
      </c>
      <c r="C325" s="12">
        <v>11</v>
      </c>
      <c r="D325" s="6">
        <v>1</v>
      </c>
      <c r="E325" s="7">
        <f t="shared" si="40"/>
        <v>2.6252983293556086E-2</v>
      </c>
      <c r="F325" s="7">
        <f t="shared" si="41"/>
        <v>5.5248618784530384E-3</v>
      </c>
      <c r="G325" s="7">
        <f t="shared" si="43"/>
        <v>-0.90909090909090906</v>
      </c>
      <c r="H325" s="8">
        <f t="shared" si="42"/>
        <v>-2.386634844868735E-2</v>
      </c>
    </row>
    <row r="326" spans="1:8" x14ac:dyDescent="0.2">
      <c r="A326" s="27"/>
      <c r="B326" s="15" t="s">
        <v>310</v>
      </c>
      <c r="C326" s="12">
        <v>0</v>
      </c>
      <c r="D326" s="6">
        <v>0</v>
      </c>
      <c r="E326" s="7" t="str">
        <f t="shared" si="40"/>
        <v/>
      </c>
      <c r="F326" s="7" t="str">
        <f t="shared" si="41"/>
        <v/>
      </c>
      <c r="G326" s="7" t="str">
        <f t="shared" si="43"/>
        <v xml:space="preserve"> </v>
      </c>
      <c r="H326" s="8" t="str">
        <f t="shared" si="42"/>
        <v/>
      </c>
    </row>
    <row r="327" spans="1:8" ht="25.5" x14ac:dyDescent="0.2">
      <c r="A327" s="27"/>
      <c r="B327" s="15" t="s">
        <v>311</v>
      </c>
      <c r="C327" s="12">
        <v>1</v>
      </c>
      <c r="D327" s="6">
        <v>0</v>
      </c>
      <c r="E327" s="7">
        <f t="shared" si="40"/>
        <v>2.3866348448687352E-3</v>
      </c>
      <c r="F327" s="7" t="str">
        <f t="shared" si="41"/>
        <v/>
      </c>
      <c r="G327" s="7">
        <f t="shared" si="43"/>
        <v>-1</v>
      </c>
      <c r="H327" s="8">
        <f t="shared" si="42"/>
        <v>-2.3866348448687352E-3</v>
      </c>
    </row>
    <row r="328" spans="1:8" x14ac:dyDescent="0.2">
      <c r="A328" s="27"/>
      <c r="B328" s="15" t="s">
        <v>312</v>
      </c>
      <c r="C328" s="12">
        <v>0</v>
      </c>
      <c r="D328" s="6">
        <v>0</v>
      </c>
      <c r="E328" s="7" t="str">
        <f t="shared" si="40"/>
        <v/>
      </c>
      <c r="F328" s="7" t="str">
        <f t="shared" si="41"/>
        <v/>
      </c>
      <c r="G328" s="7" t="str">
        <f t="shared" si="43"/>
        <v xml:space="preserve"> </v>
      </c>
      <c r="H328" s="8" t="str">
        <f t="shared" si="42"/>
        <v/>
      </c>
    </row>
    <row r="329" spans="1:8" x14ac:dyDescent="0.2">
      <c r="A329" s="27"/>
      <c r="B329" s="15" t="s">
        <v>313</v>
      </c>
      <c r="C329" s="12">
        <v>1</v>
      </c>
      <c r="D329" s="6">
        <v>0</v>
      </c>
      <c r="E329" s="7">
        <f t="shared" si="40"/>
        <v>2.3866348448687352E-3</v>
      </c>
      <c r="F329" s="7" t="str">
        <f t="shared" si="41"/>
        <v/>
      </c>
      <c r="G329" s="7">
        <f t="shared" si="43"/>
        <v>-1</v>
      </c>
      <c r="H329" s="8">
        <f t="shared" si="42"/>
        <v>-2.3866348448687352E-3</v>
      </c>
    </row>
    <row r="330" spans="1:8" x14ac:dyDescent="0.2">
      <c r="A330" s="27"/>
      <c r="B330" s="15" t="s">
        <v>314</v>
      </c>
      <c r="C330" s="12">
        <v>0</v>
      </c>
      <c r="D330" s="6">
        <v>0</v>
      </c>
      <c r="E330" s="7" t="str">
        <f t="shared" si="40"/>
        <v/>
      </c>
      <c r="F330" s="7" t="str">
        <f t="shared" si="41"/>
        <v/>
      </c>
      <c r="G330" s="7" t="str">
        <f t="shared" si="43"/>
        <v xml:space="preserve"> </v>
      </c>
      <c r="H330" s="8" t="str">
        <f t="shared" si="42"/>
        <v/>
      </c>
    </row>
    <row r="331" spans="1:8" ht="25.5" x14ac:dyDescent="0.2">
      <c r="A331" s="27"/>
      <c r="B331" s="15" t="s">
        <v>315</v>
      </c>
      <c r="C331" s="12">
        <v>5</v>
      </c>
      <c r="D331" s="6">
        <v>25</v>
      </c>
      <c r="E331" s="7">
        <f t="shared" si="40"/>
        <v>1.1933174224343675E-2</v>
      </c>
      <c r="F331" s="7">
        <f t="shared" si="41"/>
        <v>0.13812154696132597</v>
      </c>
      <c r="G331" s="7">
        <f t="shared" si="43"/>
        <v>4</v>
      </c>
      <c r="H331" s="8">
        <f t="shared" si="42"/>
        <v>4.77326968973747E-2</v>
      </c>
    </row>
    <row r="332" spans="1:8" x14ac:dyDescent="0.2">
      <c r="A332" s="27"/>
      <c r="B332" s="15" t="s">
        <v>316</v>
      </c>
      <c r="C332" s="12">
        <v>0</v>
      </c>
      <c r="D332" s="6">
        <v>0</v>
      </c>
      <c r="E332" s="7" t="str">
        <f t="shared" si="40"/>
        <v/>
      </c>
      <c r="F332" s="7" t="str">
        <f t="shared" si="41"/>
        <v/>
      </c>
      <c r="G332" s="7" t="str">
        <f t="shared" si="43"/>
        <v xml:space="preserve"> </v>
      </c>
      <c r="H332" s="8" t="str">
        <f t="shared" si="42"/>
        <v/>
      </c>
    </row>
    <row r="333" spans="1:8" ht="25.5" x14ac:dyDescent="0.2">
      <c r="A333" s="27"/>
      <c r="B333" s="15" t="s">
        <v>317</v>
      </c>
      <c r="C333" s="12">
        <v>0</v>
      </c>
      <c r="D333" s="6">
        <v>0</v>
      </c>
      <c r="E333" s="7" t="str">
        <f t="shared" si="40"/>
        <v/>
      </c>
      <c r="F333" s="7" t="str">
        <f t="shared" si="41"/>
        <v/>
      </c>
      <c r="G333" s="7" t="str">
        <f t="shared" si="43"/>
        <v xml:space="preserve"> </v>
      </c>
      <c r="H333" s="8" t="str">
        <f t="shared" si="42"/>
        <v/>
      </c>
    </row>
    <row r="334" spans="1:8" x14ac:dyDescent="0.2">
      <c r="A334" s="27"/>
      <c r="B334" s="15" t="s">
        <v>318</v>
      </c>
      <c r="C334" s="12">
        <v>0</v>
      </c>
      <c r="D334" s="6">
        <v>0</v>
      </c>
      <c r="E334" s="7" t="str">
        <f t="shared" si="40"/>
        <v/>
      </c>
      <c r="F334" s="7" t="str">
        <f t="shared" si="41"/>
        <v/>
      </c>
      <c r="G334" s="7" t="str">
        <f t="shared" si="43"/>
        <v xml:space="preserve"> </v>
      </c>
      <c r="H334" s="8" t="str">
        <f t="shared" si="42"/>
        <v/>
      </c>
    </row>
    <row r="335" spans="1:8" ht="25.5" x14ac:dyDescent="0.2">
      <c r="A335" s="27"/>
      <c r="B335" s="15" t="s">
        <v>319</v>
      </c>
      <c r="C335" s="12">
        <v>0</v>
      </c>
      <c r="D335" s="6">
        <v>0</v>
      </c>
      <c r="E335" s="7" t="str">
        <f t="shared" si="40"/>
        <v/>
      </c>
      <c r="F335" s="7" t="str">
        <f t="shared" si="41"/>
        <v/>
      </c>
      <c r="G335" s="7" t="str">
        <f t="shared" si="43"/>
        <v xml:space="preserve"> </v>
      </c>
      <c r="H335" s="8" t="str">
        <f t="shared" si="42"/>
        <v/>
      </c>
    </row>
    <row r="336" spans="1:8" ht="25.5" x14ac:dyDescent="0.2">
      <c r="A336" s="27"/>
      <c r="B336" s="15" t="s">
        <v>320</v>
      </c>
      <c r="C336" s="12">
        <v>0</v>
      </c>
      <c r="D336" s="6">
        <v>0</v>
      </c>
      <c r="E336" s="7" t="str">
        <f t="shared" si="40"/>
        <v/>
      </c>
      <c r="F336" s="7" t="str">
        <f t="shared" si="41"/>
        <v/>
      </c>
      <c r="G336" s="7" t="str">
        <f t="shared" si="43"/>
        <v xml:space="preserve"> </v>
      </c>
      <c r="H336" s="8" t="str">
        <f t="shared" si="42"/>
        <v/>
      </c>
    </row>
    <row r="337" spans="1:8" ht="25.5" x14ac:dyDescent="0.2">
      <c r="A337" s="27"/>
      <c r="B337" s="15" t="s">
        <v>321</v>
      </c>
      <c r="C337" s="12">
        <v>0</v>
      </c>
      <c r="D337" s="6">
        <v>0</v>
      </c>
      <c r="E337" s="7" t="str">
        <f t="shared" si="40"/>
        <v/>
      </c>
      <c r="F337" s="7" t="str">
        <f t="shared" si="41"/>
        <v/>
      </c>
      <c r="G337" s="7" t="str">
        <f t="shared" si="43"/>
        <v xml:space="preserve"> </v>
      </c>
      <c r="H337" s="8" t="str">
        <f t="shared" si="42"/>
        <v/>
      </c>
    </row>
    <row r="338" spans="1:8" ht="25.5" x14ac:dyDescent="0.2">
      <c r="A338" s="27"/>
      <c r="B338" s="15" t="s">
        <v>322</v>
      </c>
      <c r="C338" s="12">
        <v>0</v>
      </c>
      <c r="D338" s="6">
        <v>0</v>
      </c>
      <c r="E338" s="7" t="str">
        <f t="shared" si="40"/>
        <v/>
      </c>
      <c r="F338" s="7" t="str">
        <f t="shared" si="41"/>
        <v/>
      </c>
      <c r="G338" s="7" t="str">
        <f t="shared" si="43"/>
        <v xml:space="preserve"> </v>
      </c>
      <c r="H338" s="8" t="str">
        <f t="shared" si="42"/>
        <v/>
      </c>
    </row>
    <row r="339" spans="1:8" x14ac:dyDescent="0.2">
      <c r="A339" s="27"/>
      <c r="B339" s="15" t="s">
        <v>323</v>
      </c>
      <c r="C339" s="12">
        <v>0</v>
      </c>
      <c r="D339" s="6">
        <v>0</v>
      </c>
      <c r="E339" s="7" t="str">
        <f t="shared" si="40"/>
        <v/>
      </c>
      <c r="F339" s="7" t="str">
        <f t="shared" si="41"/>
        <v/>
      </c>
      <c r="G339" s="7" t="str">
        <f t="shared" si="43"/>
        <v xml:space="preserve"> </v>
      </c>
      <c r="H339" s="8" t="str">
        <f t="shared" si="42"/>
        <v/>
      </c>
    </row>
    <row r="340" spans="1:8" ht="25.5" x14ac:dyDescent="0.2">
      <c r="A340" s="27"/>
      <c r="B340" s="15" t="s">
        <v>324</v>
      </c>
      <c r="C340" s="12">
        <v>2</v>
      </c>
      <c r="D340" s="6">
        <v>3</v>
      </c>
      <c r="E340" s="7">
        <f t="shared" si="40"/>
        <v>4.7732696897374704E-3</v>
      </c>
      <c r="F340" s="7">
        <f t="shared" si="41"/>
        <v>1.6574585635359115E-2</v>
      </c>
      <c r="G340" s="7">
        <f t="shared" si="43"/>
        <v>0.5</v>
      </c>
      <c r="H340" s="8">
        <f t="shared" si="42"/>
        <v>2.3866348448687352E-3</v>
      </c>
    </row>
    <row r="341" spans="1:8" x14ac:dyDescent="0.2">
      <c r="A341" s="27"/>
      <c r="B341" s="15" t="s">
        <v>325</v>
      </c>
      <c r="C341" s="12">
        <v>0</v>
      </c>
      <c r="D341" s="6">
        <v>0</v>
      </c>
      <c r="E341" s="7" t="str">
        <f t="shared" ref="E341:E356" si="44">+IF(C341=0,"",C341/C$181)</f>
        <v/>
      </c>
      <c r="F341" s="7" t="str">
        <f t="shared" ref="F341:F356" si="45">+IF(D341=0,"",D341/D$181)</f>
        <v/>
      </c>
      <c r="G341" s="7" t="str">
        <f t="shared" si="43"/>
        <v xml:space="preserve"> </v>
      </c>
      <c r="H341" s="8" t="str">
        <f t="shared" ref="H341:H356" si="46">+IF(OR(AND(E341=""),(G341="")),"",E341*G341)</f>
        <v/>
      </c>
    </row>
    <row r="342" spans="1:8" ht="25.5" x14ac:dyDescent="0.2">
      <c r="A342" s="27"/>
      <c r="B342" s="15" t="s">
        <v>326</v>
      </c>
      <c r="C342" s="12">
        <v>0</v>
      </c>
      <c r="D342" s="6">
        <v>0</v>
      </c>
      <c r="E342" s="7" t="str">
        <f t="shared" si="44"/>
        <v/>
      </c>
      <c r="F342" s="7" t="str">
        <f t="shared" si="45"/>
        <v/>
      </c>
      <c r="G342" s="7" t="str">
        <f t="shared" ref="G342:G356" si="47">+IF(AND(C342=0,D342=0)," ",IF(C342=0,1,IF(D342=0,-1,(D342-C342)/C342)))</f>
        <v xml:space="preserve"> </v>
      </c>
      <c r="H342" s="8" t="str">
        <f t="shared" si="46"/>
        <v/>
      </c>
    </row>
    <row r="343" spans="1:8" x14ac:dyDescent="0.2">
      <c r="A343" s="27"/>
      <c r="B343" s="15" t="s">
        <v>327</v>
      </c>
      <c r="C343" s="12">
        <v>0</v>
      </c>
      <c r="D343" s="6">
        <v>0</v>
      </c>
      <c r="E343" s="7" t="str">
        <f t="shared" si="44"/>
        <v/>
      </c>
      <c r="F343" s="7" t="str">
        <f t="shared" si="45"/>
        <v/>
      </c>
      <c r="G343" s="7" t="str">
        <f t="shared" si="47"/>
        <v xml:space="preserve"> </v>
      </c>
      <c r="H343" s="8" t="str">
        <f t="shared" si="46"/>
        <v/>
      </c>
    </row>
    <row r="344" spans="1:8" x14ac:dyDescent="0.2">
      <c r="A344" s="27"/>
      <c r="B344" s="15" t="s">
        <v>328</v>
      </c>
      <c r="C344" s="12">
        <v>0</v>
      </c>
      <c r="D344" s="6">
        <v>0</v>
      </c>
      <c r="E344" s="7" t="str">
        <f t="shared" si="44"/>
        <v/>
      </c>
      <c r="F344" s="7" t="str">
        <f t="shared" si="45"/>
        <v/>
      </c>
      <c r="G344" s="7" t="str">
        <f t="shared" si="47"/>
        <v xml:space="preserve"> </v>
      </c>
      <c r="H344" s="8" t="str">
        <f t="shared" si="46"/>
        <v/>
      </c>
    </row>
    <row r="345" spans="1:8" ht="25.5" x14ac:dyDescent="0.2">
      <c r="A345" s="27"/>
      <c r="B345" s="15" t="s">
        <v>329</v>
      </c>
      <c r="C345" s="12">
        <v>0</v>
      </c>
      <c r="D345" s="6">
        <v>1</v>
      </c>
      <c r="E345" s="7" t="str">
        <f t="shared" si="44"/>
        <v/>
      </c>
      <c r="F345" s="7">
        <f t="shared" si="45"/>
        <v>5.5248618784530384E-3</v>
      </c>
      <c r="G345" s="7">
        <f t="shared" si="47"/>
        <v>1</v>
      </c>
      <c r="H345" s="8" t="str">
        <f t="shared" si="46"/>
        <v/>
      </c>
    </row>
    <row r="346" spans="1:8" ht="25.5" x14ac:dyDescent="0.2">
      <c r="A346" s="27"/>
      <c r="B346" s="15" t="s">
        <v>330</v>
      </c>
      <c r="C346" s="12">
        <v>0</v>
      </c>
      <c r="D346" s="6">
        <v>0</v>
      </c>
      <c r="E346" s="7" t="str">
        <f t="shared" si="44"/>
        <v/>
      </c>
      <c r="F346" s="7" t="str">
        <f t="shared" si="45"/>
        <v/>
      </c>
      <c r="G346" s="7" t="str">
        <f t="shared" si="47"/>
        <v xml:space="preserve"> </v>
      </c>
      <c r="H346" s="8" t="str">
        <f t="shared" si="46"/>
        <v/>
      </c>
    </row>
    <row r="347" spans="1:8" ht="25.5" x14ac:dyDescent="0.2">
      <c r="A347" s="27"/>
      <c r="B347" s="15" t="s">
        <v>331</v>
      </c>
      <c r="C347" s="12">
        <v>3</v>
      </c>
      <c r="D347" s="6">
        <v>0</v>
      </c>
      <c r="E347" s="7">
        <f t="shared" si="44"/>
        <v>7.1599045346062056E-3</v>
      </c>
      <c r="F347" s="7" t="str">
        <f t="shared" si="45"/>
        <v/>
      </c>
      <c r="G347" s="7">
        <f t="shared" si="47"/>
        <v>-1</v>
      </c>
      <c r="H347" s="8">
        <f t="shared" si="46"/>
        <v>-7.1599045346062056E-3</v>
      </c>
    </row>
    <row r="348" spans="1:8" ht="25.5" x14ac:dyDescent="0.2">
      <c r="A348" s="27"/>
      <c r="B348" s="15" t="s">
        <v>332</v>
      </c>
      <c r="C348" s="12">
        <v>0</v>
      </c>
      <c r="D348" s="6">
        <v>0</v>
      </c>
      <c r="E348" s="7" t="str">
        <f t="shared" si="44"/>
        <v/>
      </c>
      <c r="F348" s="7" t="str">
        <f t="shared" si="45"/>
        <v/>
      </c>
      <c r="G348" s="7" t="str">
        <f t="shared" si="47"/>
        <v xml:space="preserve"> </v>
      </c>
      <c r="H348" s="8" t="str">
        <f t="shared" si="46"/>
        <v/>
      </c>
    </row>
    <row r="349" spans="1:8" x14ac:dyDescent="0.2">
      <c r="A349" s="27"/>
      <c r="B349" s="15" t="s">
        <v>333</v>
      </c>
      <c r="C349" s="12">
        <v>0</v>
      </c>
      <c r="D349" s="6">
        <v>0</v>
      </c>
      <c r="E349" s="7" t="str">
        <f t="shared" si="44"/>
        <v/>
      </c>
      <c r="F349" s="7" t="str">
        <f t="shared" si="45"/>
        <v/>
      </c>
      <c r="G349" s="7" t="str">
        <f t="shared" si="47"/>
        <v xml:space="preserve"> </v>
      </c>
      <c r="H349" s="8" t="str">
        <f t="shared" si="46"/>
        <v/>
      </c>
    </row>
    <row r="350" spans="1:8" ht="25.5" x14ac:dyDescent="0.2">
      <c r="A350" s="27"/>
      <c r="B350" s="15" t="s">
        <v>334</v>
      </c>
      <c r="C350" s="12">
        <v>0</v>
      </c>
      <c r="D350" s="6">
        <v>0</v>
      </c>
      <c r="E350" s="7" t="str">
        <f t="shared" si="44"/>
        <v/>
      </c>
      <c r="F350" s="7" t="str">
        <f t="shared" si="45"/>
        <v/>
      </c>
      <c r="G350" s="7" t="str">
        <f t="shared" si="47"/>
        <v xml:space="preserve"> </v>
      </c>
      <c r="H350" s="8" t="str">
        <f t="shared" si="46"/>
        <v/>
      </c>
    </row>
    <row r="351" spans="1:8" x14ac:dyDescent="0.2">
      <c r="A351" s="27"/>
      <c r="B351" s="15" t="s">
        <v>335</v>
      </c>
      <c r="C351" s="12">
        <v>0</v>
      </c>
      <c r="D351" s="6">
        <v>0</v>
      </c>
      <c r="E351" s="7" t="str">
        <f t="shared" si="44"/>
        <v/>
      </c>
      <c r="F351" s="7" t="str">
        <f t="shared" si="45"/>
        <v/>
      </c>
      <c r="G351" s="7" t="str">
        <f t="shared" si="47"/>
        <v xml:space="preserve"> </v>
      </c>
      <c r="H351" s="8" t="str">
        <f t="shared" si="46"/>
        <v/>
      </c>
    </row>
    <row r="352" spans="1:8" ht="25.5" x14ac:dyDescent="0.2">
      <c r="A352" s="27"/>
      <c r="B352" s="15" t="s">
        <v>336</v>
      </c>
      <c r="C352" s="12">
        <v>0</v>
      </c>
      <c r="D352" s="6">
        <v>0</v>
      </c>
      <c r="E352" s="7" t="str">
        <f t="shared" si="44"/>
        <v/>
      </c>
      <c r="F352" s="7" t="str">
        <f t="shared" si="45"/>
        <v/>
      </c>
      <c r="G352" s="7" t="str">
        <f t="shared" si="47"/>
        <v xml:space="preserve"> </v>
      </c>
      <c r="H352" s="8" t="str">
        <f t="shared" si="46"/>
        <v/>
      </c>
    </row>
    <row r="353" spans="1:8" ht="25.5" x14ac:dyDescent="0.2">
      <c r="A353" s="27"/>
      <c r="B353" s="15" t="s">
        <v>337</v>
      </c>
      <c r="C353" s="12">
        <v>0</v>
      </c>
      <c r="D353" s="6">
        <v>0</v>
      </c>
      <c r="E353" s="7" t="str">
        <f t="shared" si="44"/>
        <v/>
      </c>
      <c r="F353" s="7" t="str">
        <f t="shared" si="45"/>
        <v/>
      </c>
      <c r="G353" s="7" t="str">
        <f t="shared" si="47"/>
        <v xml:space="preserve"> </v>
      </c>
      <c r="H353" s="8" t="str">
        <f t="shared" si="46"/>
        <v/>
      </c>
    </row>
    <row r="354" spans="1:8" x14ac:dyDescent="0.2">
      <c r="A354" s="27"/>
      <c r="B354" s="15" t="s">
        <v>338</v>
      </c>
      <c r="C354" s="12">
        <v>0</v>
      </c>
      <c r="D354" s="6">
        <v>0</v>
      </c>
      <c r="E354" s="7" t="str">
        <f t="shared" si="44"/>
        <v/>
      </c>
      <c r="F354" s="7" t="str">
        <f t="shared" si="45"/>
        <v/>
      </c>
      <c r="G354" s="7" t="str">
        <f t="shared" si="47"/>
        <v xml:space="preserve"> </v>
      </c>
      <c r="H354" s="8" t="str">
        <f t="shared" si="46"/>
        <v/>
      </c>
    </row>
    <row r="355" spans="1:8" x14ac:dyDescent="0.2">
      <c r="A355" s="27"/>
      <c r="B355" s="15" t="s">
        <v>339</v>
      </c>
      <c r="C355" s="12">
        <v>0</v>
      </c>
      <c r="D355" s="6">
        <v>0</v>
      </c>
      <c r="E355" s="7" t="str">
        <f t="shared" si="44"/>
        <v/>
      </c>
      <c r="F355" s="7" t="str">
        <f t="shared" si="45"/>
        <v/>
      </c>
      <c r="G355" s="7" t="str">
        <f t="shared" si="47"/>
        <v xml:space="preserve"> </v>
      </c>
      <c r="H355" s="8" t="str">
        <f t="shared" si="46"/>
        <v/>
      </c>
    </row>
    <row r="356" spans="1:8" ht="26.25" thickBot="1" x14ac:dyDescent="0.25">
      <c r="A356" s="27"/>
      <c r="B356" s="16" t="s">
        <v>340</v>
      </c>
      <c r="C356" s="13">
        <v>1</v>
      </c>
      <c r="D356" s="9">
        <v>0</v>
      </c>
      <c r="E356" s="10">
        <f t="shared" si="44"/>
        <v>2.3866348448687352E-3</v>
      </c>
      <c r="F356" s="10" t="str">
        <f t="shared" si="45"/>
        <v/>
      </c>
      <c r="G356" s="10">
        <f t="shared" si="47"/>
        <v>-1</v>
      </c>
      <c r="H356" s="11">
        <f t="shared" si="46"/>
        <v>-2.3866348448687352E-3</v>
      </c>
    </row>
    <row r="357" spans="1:8" x14ac:dyDescent="0.2">
      <c r="A357" s="26"/>
    </row>
    <row r="358" spans="1:8" x14ac:dyDescent="0.2">
      <c r="A358" s="26"/>
    </row>
    <row r="359" spans="1:8" ht="15.75" thickBot="1" x14ac:dyDescent="0.25">
      <c r="A359" s="26"/>
    </row>
    <row r="360" spans="1:8" ht="29.25" customHeight="1" thickBot="1" x14ac:dyDescent="0.25">
      <c r="A360" s="27"/>
      <c r="B360" s="28" t="s">
        <v>3</v>
      </c>
      <c r="C360" s="30" t="s">
        <v>14</v>
      </c>
      <c r="D360" s="31"/>
      <c r="E360" s="30" t="s">
        <v>5</v>
      </c>
      <c r="F360" s="32"/>
      <c r="G360" s="33" t="s">
        <v>15</v>
      </c>
      <c r="H360" s="34" t="s">
        <v>7</v>
      </c>
    </row>
    <row r="361" spans="1:8" ht="15.75" thickBot="1" x14ac:dyDescent="0.25">
      <c r="A361" s="27"/>
      <c r="B361" s="29"/>
      <c r="C361" s="17">
        <v>2022</v>
      </c>
      <c r="D361" s="17">
        <v>2023</v>
      </c>
      <c r="E361" s="17">
        <v>2022</v>
      </c>
      <c r="F361" s="18">
        <v>2023</v>
      </c>
      <c r="G361" s="29"/>
      <c r="H361" s="35"/>
    </row>
    <row r="362" spans="1:8" ht="15.75" thickBot="1" x14ac:dyDescent="0.25">
      <c r="A362" s="27"/>
      <c r="B362" s="19" t="s">
        <v>11</v>
      </c>
      <c r="C362" s="20">
        <f>SUM(C363:C595)</f>
        <v>2477</v>
      </c>
      <c r="D362" s="20">
        <f>SUM(D363:D595)</f>
        <v>1201</v>
      </c>
      <c r="E362" s="21">
        <f t="shared" ref="E362:E425" si="48">+IF(C362=0,"",C362/C$362)</f>
        <v>1</v>
      </c>
      <c r="F362" s="21">
        <f t="shared" ref="F362:F425" si="49">+IF(D362=0,"",D362/D$362)</f>
        <v>1</v>
      </c>
      <c r="G362" s="21">
        <f>+IF(AND(C362=0,D362=0),"",IF(C362=0,1,IF(D362=0,-1,(D362-C362)/C362)))</f>
        <v>-0.51513928138877674</v>
      </c>
      <c r="H362" s="21">
        <f t="shared" ref="H362:H425" si="50">+IF(OR(AND(E362=""),(G362="")),"",E362*G362)</f>
        <v>-0.51513928138877674</v>
      </c>
    </row>
    <row r="363" spans="1:8" x14ac:dyDescent="0.2">
      <c r="A363" s="27"/>
      <c r="B363" s="14" t="s">
        <v>341</v>
      </c>
      <c r="C363" s="25">
        <v>4</v>
      </c>
      <c r="D363" s="22">
        <v>8</v>
      </c>
      <c r="E363" s="23">
        <f t="shared" si="48"/>
        <v>1.6148566814695195E-3</v>
      </c>
      <c r="F363" s="23">
        <f t="shared" si="49"/>
        <v>6.6611157368859286E-3</v>
      </c>
      <c r="G363" s="23">
        <f t="shared" ref="G363:G426" si="51">+IF(AND(C363=0,D363=0)," ",IF(C363=0,1,IF(D363=0,-1,(D363-C363)/C363)))</f>
        <v>1</v>
      </c>
      <c r="H363" s="24">
        <f t="shared" si="50"/>
        <v>1.6148566814695195E-3</v>
      </c>
    </row>
    <row r="364" spans="1:8" x14ac:dyDescent="0.2">
      <c r="A364" s="27"/>
      <c r="B364" s="15" t="s">
        <v>342</v>
      </c>
      <c r="C364" s="12">
        <v>3</v>
      </c>
      <c r="D364" s="6">
        <v>0</v>
      </c>
      <c r="E364" s="7">
        <f t="shared" si="48"/>
        <v>1.2111425111021397E-3</v>
      </c>
      <c r="F364" s="7" t="str">
        <f t="shared" si="49"/>
        <v/>
      </c>
      <c r="G364" s="7">
        <f t="shared" si="51"/>
        <v>-1</v>
      </c>
      <c r="H364" s="8">
        <f t="shared" si="50"/>
        <v>-1.2111425111021397E-3</v>
      </c>
    </row>
    <row r="365" spans="1:8" x14ac:dyDescent="0.2">
      <c r="A365" s="27"/>
      <c r="B365" s="15" t="s">
        <v>343</v>
      </c>
      <c r="C365" s="12">
        <v>2</v>
      </c>
      <c r="D365" s="6">
        <v>1</v>
      </c>
      <c r="E365" s="7">
        <f t="shared" si="48"/>
        <v>8.0742834073475975E-4</v>
      </c>
      <c r="F365" s="7">
        <f t="shared" si="49"/>
        <v>8.3263946711074107E-4</v>
      </c>
      <c r="G365" s="7">
        <f t="shared" si="51"/>
        <v>-0.5</v>
      </c>
      <c r="H365" s="8">
        <f t="shared" si="50"/>
        <v>-4.0371417036737988E-4</v>
      </c>
    </row>
    <row r="366" spans="1:8" x14ac:dyDescent="0.2">
      <c r="A366" s="27"/>
      <c r="B366" s="15" t="s">
        <v>344</v>
      </c>
      <c r="C366" s="12">
        <v>0</v>
      </c>
      <c r="D366" s="6">
        <v>0</v>
      </c>
      <c r="E366" s="7" t="str">
        <f t="shared" si="48"/>
        <v/>
      </c>
      <c r="F366" s="7" t="str">
        <f t="shared" si="49"/>
        <v/>
      </c>
      <c r="G366" s="7" t="str">
        <f t="shared" si="51"/>
        <v xml:space="preserve"> </v>
      </c>
      <c r="H366" s="8" t="str">
        <f t="shared" si="50"/>
        <v/>
      </c>
    </row>
    <row r="367" spans="1:8" x14ac:dyDescent="0.2">
      <c r="A367" s="27"/>
      <c r="B367" s="15" t="s">
        <v>345</v>
      </c>
      <c r="C367" s="12">
        <v>0</v>
      </c>
      <c r="D367" s="6">
        <v>0</v>
      </c>
      <c r="E367" s="7" t="str">
        <f t="shared" si="48"/>
        <v/>
      </c>
      <c r="F367" s="7" t="str">
        <f t="shared" si="49"/>
        <v/>
      </c>
      <c r="G367" s="7" t="str">
        <f t="shared" si="51"/>
        <v xml:space="preserve"> </v>
      </c>
      <c r="H367" s="8" t="str">
        <f t="shared" si="50"/>
        <v/>
      </c>
    </row>
    <row r="368" spans="1:8" x14ac:dyDescent="0.2">
      <c r="A368" s="27"/>
      <c r="B368" s="15" t="s">
        <v>346</v>
      </c>
      <c r="C368" s="12">
        <v>22</v>
      </c>
      <c r="D368" s="6">
        <v>22</v>
      </c>
      <c r="E368" s="7">
        <f t="shared" si="48"/>
        <v>8.8817117480823569E-3</v>
      </c>
      <c r="F368" s="7">
        <f t="shared" si="49"/>
        <v>1.8318068276436304E-2</v>
      </c>
      <c r="G368" s="7">
        <f t="shared" si="51"/>
        <v>0</v>
      </c>
      <c r="H368" s="8">
        <f t="shared" si="50"/>
        <v>0</v>
      </c>
    </row>
    <row r="369" spans="1:8" x14ac:dyDescent="0.2">
      <c r="A369" s="27"/>
      <c r="B369" s="15" t="s">
        <v>347</v>
      </c>
      <c r="C369" s="12">
        <v>0</v>
      </c>
      <c r="D369" s="6">
        <v>0</v>
      </c>
      <c r="E369" s="7" t="str">
        <f t="shared" si="48"/>
        <v/>
      </c>
      <c r="F369" s="7" t="str">
        <f t="shared" si="49"/>
        <v/>
      </c>
      <c r="G369" s="7" t="str">
        <f t="shared" si="51"/>
        <v xml:space="preserve"> </v>
      </c>
      <c r="H369" s="8" t="str">
        <f t="shared" si="50"/>
        <v/>
      </c>
    </row>
    <row r="370" spans="1:8" x14ac:dyDescent="0.2">
      <c r="A370" s="27"/>
      <c r="B370" s="15" t="s">
        <v>348</v>
      </c>
      <c r="C370" s="12">
        <v>0</v>
      </c>
      <c r="D370" s="6">
        <v>0</v>
      </c>
      <c r="E370" s="7" t="str">
        <f t="shared" si="48"/>
        <v/>
      </c>
      <c r="F370" s="7" t="str">
        <f t="shared" si="49"/>
        <v/>
      </c>
      <c r="G370" s="7" t="str">
        <f t="shared" si="51"/>
        <v xml:space="preserve"> </v>
      </c>
      <c r="H370" s="8" t="str">
        <f t="shared" si="50"/>
        <v/>
      </c>
    </row>
    <row r="371" spans="1:8" x14ac:dyDescent="0.2">
      <c r="A371" s="27"/>
      <c r="B371" s="15" t="s">
        <v>349</v>
      </c>
      <c r="C371" s="12">
        <v>0</v>
      </c>
      <c r="D371" s="6">
        <v>0</v>
      </c>
      <c r="E371" s="7" t="str">
        <f t="shared" si="48"/>
        <v/>
      </c>
      <c r="F371" s="7" t="str">
        <f t="shared" si="49"/>
        <v/>
      </c>
      <c r="G371" s="7" t="str">
        <f t="shared" si="51"/>
        <v xml:space="preserve"> </v>
      </c>
      <c r="H371" s="8" t="str">
        <f t="shared" si="50"/>
        <v/>
      </c>
    </row>
    <row r="372" spans="1:8" x14ac:dyDescent="0.2">
      <c r="A372" s="27"/>
      <c r="B372" s="15" t="s">
        <v>350</v>
      </c>
      <c r="C372" s="12">
        <v>3</v>
      </c>
      <c r="D372" s="6">
        <v>2</v>
      </c>
      <c r="E372" s="7">
        <f t="shared" si="48"/>
        <v>1.2111425111021397E-3</v>
      </c>
      <c r="F372" s="7">
        <f t="shared" si="49"/>
        <v>1.6652789342214821E-3</v>
      </c>
      <c r="G372" s="7">
        <f t="shared" si="51"/>
        <v>-0.33333333333333331</v>
      </c>
      <c r="H372" s="8">
        <f t="shared" si="50"/>
        <v>-4.0371417036737988E-4</v>
      </c>
    </row>
    <row r="373" spans="1:8" x14ac:dyDescent="0.2">
      <c r="A373" s="27"/>
      <c r="B373" s="15" t="s">
        <v>351</v>
      </c>
      <c r="C373" s="12">
        <v>0</v>
      </c>
      <c r="D373" s="6">
        <v>0</v>
      </c>
      <c r="E373" s="7" t="str">
        <f t="shared" si="48"/>
        <v/>
      </c>
      <c r="F373" s="7" t="str">
        <f t="shared" si="49"/>
        <v/>
      </c>
      <c r="G373" s="7" t="str">
        <f t="shared" si="51"/>
        <v xml:space="preserve"> </v>
      </c>
      <c r="H373" s="8" t="str">
        <f t="shared" si="50"/>
        <v/>
      </c>
    </row>
    <row r="374" spans="1:8" x14ac:dyDescent="0.2">
      <c r="A374" s="27"/>
      <c r="B374" s="15" t="s">
        <v>352</v>
      </c>
      <c r="C374" s="12">
        <v>51</v>
      </c>
      <c r="D374" s="6">
        <v>13</v>
      </c>
      <c r="E374" s="7">
        <f t="shared" si="48"/>
        <v>2.0589422688736373E-2</v>
      </c>
      <c r="F374" s="7">
        <f t="shared" si="49"/>
        <v>1.0824313072439634E-2</v>
      </c>
      <c r="G374" s="7">
        <f t="shared" si="51"/>
        <v>-0.74509803921568629</v>
      </c>
      <c r="H374" s="8">
        <f t="shared" si="50"/>
        <v>-1.5341138473960436E-2</v>
      </c>
    </row>
    <row r="375" spans="1:8" x14ac:dyDescent="0.2">
      <c r="A375" s="27"/>
      <c r="B375" s="15" t="s">
        <v>353</v>
      </c>
      <c r="C375" s="12">
        <v>7</v>
      </c>
      <c r="D375" s="6">
        <v>3</v>
      </c>
      <c r="E375" s="7">
        <f t="shared" si="48"/>
        <v>2.8259991925716592E-3</v>
      </c>
      <c r="F375" s="7">
        <f t="shared" si="49"/>
        <v>2.4979184013322231E-3</v>
      </c>
      <c r="G375" s="7">
        <f t="shared" si="51"/>
        <v>-0.5714285714285714</v>
      </c>
      <c r="H375" s="8">
        <f t="shared" si="50"/>
        <v>-1.6148566814695195E-3</v>
      </c>
    </row>
    <row r="376" spans="1:8" x14ac:dyDescent="0.2">
      <c r="A376" s="27"/>
      <c r="B376" s="15" t="s">
        <v>354</v>
      </c>
      <c r="C376" s="12">
        <v>0</v>
      </c>
      <c r="D376" s="6">
        <v>0</v>
      </c>
      <c r="E376" s="7" t="str">
        <f t="shared" si="48"/>
        <v/>
      </c>
      <c r="F376" s="7" t="str">
        <f t="shared" si="49"/>
        <v/>
      </c>
      <c r="G376" s="7" t="str">
        <f t="shared" si="51"/>
        <v xml:space="preserve"> </v>
      </c>
      <c r="H376" s="8" t="str">
        <f t="shared" si="50"/>
        <v/>
      </c>
    </row>
    <row r="377" spans="1:8" x14ac:dyDescent="0.2">
      <c r="A377" s="27"/>
      <c r="B377" s="15" t="s">
        <v>355</v>
      </c>
      <c r="C377" s="12">
        <v>2</v>
      </c>
      <c r="D377" s="6">
        <v>0</v>
      </c>
      <c r="E377" s="7">
        <f t="shared" si="48"/>
        <v>8.0742834073475975E-4</v>
      </c>
      <c r="F377" s="7" t="str">
        <f t="shared" si="49"/>
        <v/>
      </c>
      <c r="G377" s="7">
        <f t="shared" si="51"/>
        <v>-1</v>
      </c>
      <c r="H377" s="8">
        <f t="shared" si="50"/>
        <v>-8.0742834073475975E-4</v>
      </c>
    </row>
    <row r="378" spans="1:8" x14ac:dyDescent="0.2">
      <c r="A378" s="27"/>
      <c r="B378" s="15" t="s">
        <v>356</v>
      </c>
      <c r="C378" s="12">
        <v>1</v>
      </c>
      <c r="D378" s="6">
        <v>0</v>
      </c>
      <c r="E378" s="7">
        <f t="shared" si="48"/>
        <v>4.0371417036737988E-4</v>
      </c>
      <c r="F378" s="7" t="str">
        <f t="shared" si="49"/>
        <v/>
      </c>
      <c r="G378" s="7">
        <f t="shared" si="51"/>
        <v>-1</v>
      </c>
      <c r="H378" s="8">
        <f t="shared" si="50"/>
        <v>-4.0371417036737988E-4</v>
      </c>
    </row>
    <row r="379" spans="1:8" x14ac:dyDescent="0.2">
      <c r="A379" s="27"/>
      <c r="B379" s="15" t="s">
        <v>357</v>
      </c>
      <c r="C379" s="12">
        <v>0</v>
      </c>
      <c r="D379" s="6">
        <v>0</v>
      </c>
      <c r="E379" s="7" t="str">
        <f t="shared" si="48"/>
        <v/>
      </c>
      <c r="F379" s="7" t="str">
        <f t="shared" si="49"/>
        <v/>
      </c>
      <c r="G379" s="7" t="str">
        <f t="shared" si="51"/>
        <v xml:space="preserve"> </v>
      </c>
      <c r="H379" s="8" t="str">
        <f t="shared" si="50"/>
        <v/>
      </c>
    </row>
    <row r="380" spans="1:8" x14ac:dyDescent="0.2">
      <c r="A380" s="27"/>
      <c r="B380" s="15" t="s">
        <v>358</v>
      </c>
      <c r="C380" s="12">
        <v>3</v>
      </c>
      <c r="D380" s="6">
        <v>0</v>
      </c>
      <c r="E380" s="7">
        <f t="shared" si="48"/>
        <v>1.2111425111021397E-3</v>
      </c>
      <c r="F380" s="7" t="str">
        <f t="shared" si="49"/>
        <v/>
      </c>
      <c r="G380" s="7">
        <f t="shared" si="51"/>
        <v>-1</v>
      </c>
      <c r="H380" s="8">
        <f t="shared" si="50"/>
        <v>-1.2111425111021397E-3</v>
      </c>
    </row>
    <row r="381" spans="1:8" x14ac:dyDescent="0.2">
      <c r="A381" s="27"/>
      <c r="B381" s="15" t="s">
        <v>359</v>
      </c>
      <c r="C381" s="12">
        <v>0</v>
      </c>
      <c r="D381" s="6">
        <v>0</v>
      </c>
      <c r="E381" s="7" t="str">
        <f t="shared" si="48"/>
        <v/>
      </c>
      <c r="F381" s="7" t="str">
        <f t="shared" si="49"/>
        <v/>
      </c>
      <c r="G381" s="7" t="str">
        <f t="shared" si="51"/>
        <v xml:space="preserve"> </v>
      </c>
      <c r="H381" s="8" t="str">
        <f t="shared" si="50"/>
        <v/>
      </c>
    </row>
    <row r="382" spans="1:8" x14ac:dyDescent="0.2">
      <c r="A382" s="27"/>
      <c r="B382" s="15" t="s">
        <v>360</v>
      </c>
      <c r="C382" s="12">
        <v>1344</v>
      </c>
      <c r="D382" s="6">
        <v>612</v>
      </c>
      <c r="E382" s="7">
        <f t="shared" si="48"/>
        <v>0.54259184497375856</v>
      </c>
      <c r="F382" s="7">
        <f t="shared" si="49"/>
        <v>0.50957535387177355</v>
      </c>
      <c r="G382" s="7">
        <f t="shared" si="51"/>
        <v>-0.5446428571428571</v>
      </c>
      <c r="H382" s="8">
        <f t="shared" si="50"/>
        <v>-0.29551877270892207</v>
      </c>
    </row>
    <row r="383" spans="1:8" x14ac:dyDescent="0.2">
      <c r="A383" s="27"/>
      <c r="B383" s="15" t="s">
        <v>361</v>
      </c>
      <c r="C383" s="12">
        <v>0</v>
      </c>
      <c r="D383" s="6">
        <v>67</v>
      </c>
      <c r="E383" s="7" t="str">
        <f t="shared" si="48"/>
        <v/>
      </c>
      <c r="F383" s="7">
        <f t="shared" si="49"/>
        <v>5.5786844296419648E-2</v>
      </c>
      <c r="G383" s="7">
        <f t="shared" si="51"/>
        <v>1</v>
      </c>
      <c r="H383" s="8" t="str">
        <f t="shared" si="50"/>
        <v/>
      </c>
    </row>
    <row r="384" spans="1:8" x14ac:dyDescent="0.2">
      <c r="A384" s="27"/>
      <c r="B384" s="15" t="s">
        <v>362</v>
      </c>
      <c r="C384" s="12">
        <v>0</v>
      </c>
      <c r="D384" s="6">
        <v>0</v>
      </c>
      <c r="E384" s="7" t="str">
        <f t="shared" si="48"/>
        <v/>
      </c>
      <c r="F384" s="7" t="str">
        <f t="shared" si="49"/>
        <v/>
      </c>
      <c r="G384" s="7" t="str">
        <f t="shared" si="51"/>
        <v xml:space="preserve"> </v>
      </c>
      <c r="H384" s="8" t="str">
        <f t="shared" si="50"/>
        <v/>
      </c>
    </row>
    <row r="385" spans="1:8" x14ac:dyDescent="0.2">
      <c r="A385" s="27"/>
      <c r="B385" s="15" t="s">
        <v>363</v>
      </c>
      <c r="C385" s="12">
        <v>30</v>
      </c>
      <c r="D385" s="6">
        <v>6</v>
      </c>
      <c r="E385" s="7">
        <f t="shared" si="48"/>
        <v>1.2111425111021397E-2</v>
      </c>
      <c r="F385" s="7">
        <f t="shared" si="49"/>
        <v>4.9958368026644462E-3</v>
      </c>
      <c r="G385" s="7">
        <f t="shared" si="51"/>
        <v>-0.8</v>
      </c>
      <c r="H385" s="8">
        <f t="shared" si="50"/>
        <v>-9.6891400888171192E-3</v>
      </c>
    </row>
    <row r="386" spans="1:8" x14ac:dyDescent="0.2">
      <c r="A386" s="27"/>
      <c r="B386" s="15" t="s">
        <v>364</v>
      </c>
      <c r="C386" s="12">
        <v>49</v>
      </c>
      <c r="D386" s="6">
        <v>18</v>
      </c>
      <c r="E386" s="7">
        <f t="shared" si="48"/>
        <v>1.9781994348001614E-2</v>
      </c>
      <c r="F386" s="7">
        <f t="shared" si="49"/>
        <v>1.498751040799334E-2</v>
      </c>
      <c r="G386" s="7">
        <f t="shared" si="51"/>
        <v>-0.63265306122448983</v>
      </c>
      <c r="H386" s="8">
        <f t="shared" si="50"/>
        <v>-1.2515139281388777E-2</v>
      </c>
    </row>
    <row r="387" spans="1:8" x14ac:dyDescent="0.2">
      <c r="A387" s="27"/>
      <c r="B387" s="15" t="s">
        <v>365</v>
      </c>
      <c r="C387" s="12">
        <v>1</v>
      </c>
      <c r="D387" s="6">
        <v>0</v>
      </c>
      <c r="E387" s="7">
        <f t="shared" si="48"/>
        <v>4.0371417036737988E-4</v>
      </c>
      <c r="F387" s="7" t="str">
        <f t="shared" si="49"/>
        <v/>
      </c>
      <c r="G387" s="7">
        <f t="shared" si="51"/>
        <v>-1</v>
      </c>
      <c r="H387" s="8">
        <f t="shared" si="50"/>
        <v>-4.0371417036737988E-4</v>
      </c>
    </row>
    <row r="388" spans="1:8" x14ac:dyDescent="0.2">
      <c r="A388" s="27"/>
      <c r="B388" s="15" t="s">
        <v>366</v>
      </c>
      <c r="C388" s="12">
        <v>1</v>
      </c>
      <c r="D388" s="6">
        <v>0</v>
      </c>
      <c r="E388" s="7">
        <f t="shared" si="48"/>
        <v>4.0371417036737988E-4</v>
      </c>
      <c r="F388" s="7" t="str">
        <f t="shared" si="49"/>
        <v/>
      </c>
      <c r="G388" s="7">
        <f t="shared" si="51"/>
        <v>-1</v>
      </c>
      <c r="H388" s="8">
        <f t="shared" si="50"/>
        <v>-4.0371417036737988E-4</v>
      </c>
    </row>
    <row r="389" spans="1:8" x14ac:dyDescent="0.2">
      <c r="A389" s="27"/>
      <c r="B389" s="15" t="s">
        <v>367</v>
      </c>
      <c r="C389" s="12">
        <v>0</v>
      </c>
      <c r="D389" s="6">
        <v>0</v>
      </c>
      <c r="E389" s="7" t="str">
        <f t="shared" si="48"/>
        <v/>
      </c>
      <c r="F389" s="7" t="str">
        <f t="shared" si="49"/>
        <v/>
      </c>
      <c r="G389" s="7" t="str">
        <f t="shared" si="51"/>
        <v xml:space="preserve"> </v>
      </c>
      <c r="H389" s="8" t="str">
        <f t="shared" si="50"/>
        <v/>
      </c>
    </row>
    <row r="390" spans="1:8" x14ac:dyDescent="0.2">
      <c r="A390" s="27"/>
      <c r="B390" s="15" t="s">
        <v>368</v>
      </c>
      <c r="C390" s="12">
        <v>0</v>
      </c>
      <c r="D390" s="6">
        <v>0</v>
      </c>
      <c r="E390" s="7" t="str">
        <f t="shared" si="48"/>
        <v/>
      </c>
      <c r="F390" s="7" t="str">
        <f t="shared" si="49"/>
        <v/>
      </c>
      <c r="G390" s="7" t="str">
        <f t="shared" si="51"/>
        <v xml:space="preserve"> </v>
      </c>
      <c r="H390" s="8" t="str">
        <f t="shared" si="50"/>
        <v/>
      </c>
    </row>
    <row r="391" spans="1:8" x14ac:dyDescent="0.2">
      <c r="A391" s="27"/>
      <c r="B391" s="15" t="s">
        <v>369</v>
      </c>
      <c r="C391" s="12">
        <v>0</v>
      </c>
      <c r="D391" s="6">
        <v>0</v>
      </c>
      <c r="E391" s="7" t="str">
        <f t="shared" si="48"/>
        <v/>
      </c>
      <c r="F391" s="7" t="str">
        <f t="shared" si="49"/>
        <v/>
      </c>
      <c r="G391" s="7" t="str">
        <f t="shared" si="51"/>
        <v xml:space="preserve"> </v>
      </c>
      <c r="H391" s="8" t="str">
        <f t="shared" si="50"/>
        <v/>
      </c>
    </row>
    <row r="392" spans="1:8" x14ac:dyDescent="0.2">
      <c r="A392" s="27"/>
      <c r="B392" s="15" t="s">
        <v>370</v>
      </c>
      <c r="C392" s="12">
        <v>2</v>
      </c>
      <c r="D392" s="6">
        <v>2</v>
      </c>
      <c r="E392" s="7">
        <f t="shared" si="48"/>
        <v>8.0742834073475975E-4</v>
      </c>
      <c r="F392" s="7">
        <f t="shared" si="49"/>
        <v>1.6652789342214821E-3</v>
      </c>
      <c r="G392" s="7">
        <f t="shared" si="51"/>
        <v>0</v>
      </c>
      <c r="H392" s="8">
        <f t="shared" si="50"/>
        <v>0</v>
      </c>
    </row>
    <row r="393" spans="1:8" x14ac:dyDescent="0.2">
      <c r="A393" s="27"/>
      <c r="B393" s="15" t="s">
        <v>371</v>
      </c>
      <c r="C393" s="12">
        <v>2</v>
      </c>
      <c r="D393" s="6">
        <v>5</v>
      </c>
      <c r="E393" s="7">
        <f t="shared" si="48"/>
        <v>8.0742834073475975E-4</v>
      </c>
      <c r="F393" s="7">
        <f t="shared" si="49"/>
        <v>4.163197335553705E-3</v>
      </c>
      <c r="G393" s="7">
        <f t="shared" si="51"/>
        <v>1.5</v>
      </c>
      <c r="H393" s="8">
        <f t="shared" si="50"/>
        <v>1.2111425111021397E-3</v>
      </c>
    </row>
    <row r="394" spans="1:8" x14ac:dyDescent="0.2">
      <c r="A394" s="27"/>
      <c r="B394" s="15" t="s">
        <v>372</v>
      </c>
      <c r="C394" s="12">
        <v>0</v>
      </c>
      <c r="D394" s="6">
        <v>0</v>
      </c>
      <c r="E394" s="7" t="str">
        <f t="shared" si="48"/>
        <v/>
      </c>
      <c r="F394" s="7" t="str">
        <f t="shared" si="49"/>
        <v/>
      </c>
      <c r="G394" s="7" t="str">
        <f t="shared" si="51"/>
        <v xml:space="preserve"> </v>
      </c>
      <c r="H394" s="8" t="str">
        <f t="shared" si="50"/>
        <v/>
      </c>
    </row>
    <row r="395" spans="1:8" ht="25.5" x14ac:dyDescent="0.2">
      <c r="A395" s="27"/>
      <c r="B395" s="15" t="s">
        <v>373</v>
      </c>
      <c r="C395" s="12">
        <v>3</v>
      </c>
      <c r="D395" s="6">
        <v>4</v>
      </c>
      <c r="E395" s="7">
        <f t="shared" si="48"/>
        <v>1.2111425111021397E-3</v>
      </c>
      <c r="F395" s="7">
        <f t="shared" si="49"/>
        <v>3.3305578684429643E-3</v>
      </c>
      <c r="G395" s="7">
        <f t="shared" si="51"/>
        <v>0.33333333333333331</v>
      </c>
      <c r="H395" s="8">
        <f t="shared" si="50"/>
        <v>4.0371417036737988E-4</v>
      </c>
    </row>
    <row r="396" spans="1:8" ht="25.5" x14ac:dyDescent="0.2">
      <c r="A396" s="27"/>
      <c r="B396" s="15" t="s">
        <v>374</v>
      </c>
      <c r="C396" s="12">
        <v>1</v>
      </c>
      <c r="D396" s="6">
        <v>0</v>
      </c>
      <c r="E396" s="7">
        <f t="shared" si="48"/>
        <v>4.0371417036737988E-4</v>
      </c>
      <c r="F396" s="7" t="str">
        <f t="shared" si="49"/>
        <v/>
      </c>
      <c r="G396" s="7">
        <f t="shared" si="51"/>
        <v>-1</v>
      </c>
      <c r="H396" s="8">
        <f t="shared" si="50"/>
        <v>-4.0371417036737988E-4</v>
      </c>
    </row>
    <row r="397" spans="1:8" x14ac:dyDescent="0.2">
      <c r="A397" s="27"/>
      <c r="B397" s="15" t="s">
        <v>375</v>
      </c>
      <c r="C397" s="12">
        <v>5</v>
      </c>
      <c r="D397" s="6">
        <v>5</v>
      </c>
      <c r="E397" s="7">
        <f t="shared" si="48"/>
        <v>2.0185708518368995E-3</v>
      </c>
      <c r="F397" s="7">
        <f t="shared" si="49"/>
        <v>4.163197335553705E-3</v>
      </c>
      <c r="G397" s="7">
        <f t="shared" si="51"/>
        <v>0</v>
      </c>
      <c r="H397" s="8">
        <f t="shared" si="50"/>
        <v>0</v>
      </c>
    </row>
    <row r="398" spans="1:8" x14ac:dyDescent="0.2">
      <c r="A398" s="27"/>
      <c r="B398" s="15" t="s">
        <v>376</v>
      </c>
      <c r="C398" s="12">
        <v>4</v>
      </c>
      <c r="D398" s="6">
        <v>0</v>
      </c>
      <c r="E398" s="7">
        <f t="shared" si="48"/>
        <v>1.6148566814695195E-3</v>
      </c>
      <c r="F398" s="7" t="str">
        <f t="shared" si="49"/>
        <v/>
      </c>
      <c r="G398" s="7">
        <f t="shared" si="51"/>
        <v>-1</v>
      </c>
      <c r="H398" s="8">
        <f t="shared" si="50"/>
        <v>-1.6148566814695195E-3</v>
      </c>
    </row>
    <row r="399" spans="1:8" x14ac:dyDescent="0.2">
      <c r="A399" s="27"/>
      <c r="B399" s="15" t="s">
        <v>377</v>
      </c>
      <c r="C399" s="12">
        <v>0</v>
      </c>
      <c r="D399" s="6">
        <v>0</v>
      </c>
      <c r="E399" s="7" t="str">
        <f t="shared" si="48"/>
        <v/>
      </c>
      <c r="F399" s="7" t="str">
        <f t="shared" si="49"/>
        <v/>
      </c>
      <c r="G399" s="7" t="str">
        <f t="shared" si="51"/>
        <v xml:space="preserve"> </v>
      </c>
      <c r="H399" s="8" t="str">
        <f t="shared" si="50"/>
        <v/>
      </c>
    </row>
    <row r="400" spans="1:8" x14ac:dyDescent="0.2">
      <c r="A400" s="27"/>
      <c r="B400" s="15" t="s">
        <v>378</v>
      </c>
      <c r="C400" s="12">
        <v>0</v>
      </c>
      <c r="D400" s="6">
        <v>0</v>
      </c>
      <c r="E400" s="7" t="str">
        <f t="shared" si="48"/>
        <v/>
      </c>
      <c r="F400" s="7" t="str">
        <f t="shared" si="49"/>
        <v/>
      </c>
      <c r="G400" s="7" t="str">
        <f t="shared" si="51"/>
        <v xml:space="preserve"> </v>
      </c>
      <c r="H400" s="8" t="str">
        <f t="shared" si="50"/>
        <v/>
      </c>
    </row>
    <row r="401" spans="1:8" x14ac:dyDescent="0.2">
      <c r="A401" s="27"/>
      <c r="B401" s="15" t="s">
        <v>379</v>
      </c>
      <c r="C401" s="12">
        <v>1</v>
      </c>
      <c r="D401" s="6">
        <v>4</v>
      </c>
      <c r="E401" s="7">
        <f t="shared" si="48"/>
        <v>4.0371417036737988E-4</v>
      </c>
      <c r="F401" s="7">
        <f t="shared" si="49"/>
        <v>3.3305578684429643E-3</v>
      </c>
      <c r="G401" s="7">
        <f t="shared" si="51"/>
        <v>3</v>
      </c>
      <c r="H401" s="8">
        <f t="shared" si="50"/>
        <v>1.2111425111021397E-3</v>
      </c>
    </row>
    <row r="402" spans="1:8" x14ac:dyDescent="0.2">
      <c r="A402" s="27"/>
      <c r="B402" s="15" t="s">
        <v>380</v>
      </c>
      <c r="C402" s="12">
        <v>0</v>
      </c>
      <c r="D402" s="6">
        <v>0</v>
      </c>
      <c r="E402" s="7" t="str">
        <f t="shared" si="48"/>
        <v/>
      </c>
      <c r="F402" s="7" t="str">
        <f t="shared" si="49"/>
        <v/>
      </c>
      <c r="G402" s="7" t="str">
        <f t="shared" si="51"/>
        <v xml:space="preserve"> </v>
      </c>
      <c r="H402" s="8" t="str">
        <f t="shared" si="50"/>
        <v/>
      </c>
    </row>
    <row r="403" spans="1:8" x14ac:dyDescent="0.2">
      <c r="A403" s="27"/>
      <c r="B403" s="15" t="s">
        <v>381</v>
      </c>
      <c r="C403" s="12">
        <v>0</v>
      </c>
      <c r="D403" s="6">
        <v>0</v>
      </c>
      <c r="E403" s="7" t="str">
        <f t="shared" si="48"/>
        <v/>
      </c>
      <c r="F403" s="7" t="str">
        <f t="shared" si="49"/>
        <v/>
      </c>
      <c r="G403" s="7" t="str">
        <f t="shared" si="51"/>
        <v xml:space="preserve"> </v>
      </c>
      <c r="H403" s="8" t="str">
        <f t="shared" si="50"/>
        <v/>
      </c>
    </row>
    <row r="404" spans="1:8" x14ac:dyDescent="0.2">
      <c r="A404" s="27"/>
      <c r="B404" s="15" t="s">
        <v>382</v>
      </c>
      <c r="C404" s="12">
        <v>1</v>
      </c>
      <c r="D404" s="6">
        <v>0</v>
      </c>
      <c r="E404" s="7">
        <f t="shared" si="48"/>
        <v>4.0371417036737988E-4</v>
      </c>
      <c r="F404" s="7" t="str">
        <f t="shared" si="49"/>
        <v/>
      </c>
      <c r="G404" s="7">
        <f t="shared" si="51"/>
        <v>-1</v>
      </c>
      <c r="H404" s="8">
        <f t="shared" si="50"/>
        <v>-4.0371417036737988E-4</v>
      </c>
    </row>
    <row r="405" spans="1:8" x14ac:dyDescent="0.2">
      <c r="A405" s="27"/>
      <c r="B405" s="15" t="s">
        <v>383</v>
      </c>
      <c r="C405" s="12">
        <v>0</v>
      </c>
      <c r="D405" s="6">
        <v>0</v>
      </c>
      <c r="E405" s="7" t="str">
        <f t="shared" si="48"/>
        <v/>
      </c>
      <c r="F405" s="7" t="str">
        <f t="shared" si="49"/>
        <v/>
      </c>
      <c r="G405" s="7" t="str">
        <f t="shared" si="51"/>
        <v xml:space="preserve"> </v>
      </c>
      <c r="H405" s="8" t="str">
        <f t="shared" si="50"/>
        <v/>
      </c>
    </row>
    <row r="406" spans="1:8" x14ac:dyDescent="0.2">
      <c r="A406" s="27"/>
      <c r="B406" s="15" t="s">
        <v>384</v>
      </c>
      <c r="C406" s="12">
        <v>0</v>
      </c>
      <c r="D406" s="6">
        <v>0</v>
      </c>
      <c r="E406" s="7" t="str">
        <f t="shared" si="48"/>
        <v/>
      </c>
      <c r="F406" s="7" t="str">
        <f t="shared" si="49"/>
        <v/>
      </c>
      <c r="G406" s="7" t="str">
        <f t="shared" si="51"/>
        <v xml:space="preserve"> </v>
      </c>
      <c r="H406" s="8" t="str">
        <f t="shared" si="50"/>
        <v/>
      </c>
    </row>
    <row r="407" spans="1:8" x14ac:dyDescent="0.2">
      <c r="A407" s="27"/>
      <c r="B407" s="15" t="s">
        <v>385</v>
      </c>
      <c r="C407" s="12">
        <v>0</v>
      </c>
      <c r="D407" s="6">
        <v>0</v>
      </c>
      <c r="E407" s="7" t="str">
        <f t="shared" si="48"/>
        <v/>
      </c>
      <c r="F407" s="7" t="str">
        <f t="shared" si="49"/>
        <v/>
      </c>
      <c r="G407" s="7" t="str">
        <f t="shared" si="51"/>
        <v xml:space="preserve"> </v>
      </c>
      <c r="H407" s="8" t="str">
        <f t="shared" si="50"/>
        <v/>
      </c>
    </row>
    <row r="408" spans="1:8" x14ac:dyDescent="0.2">
      <c r="A408" s="27"/>
      <c r="B408" s="15" t="s">
        <v>386</v>
      </c>
      <c r="C408" s="12">
        <v>0</v>
      </c>
      <c r="D408" s="6">
        <v>0</v>
      </c>
      <c r="E408" s="7" t="str">
        <f t="shared" si="48"/>
        <v/>
      </c>
      <c r="F408" s="7" t="str">
        <f t="shared" si="49"/>
        <v/>
      </c>
      <c r="G408" s="7" t="str">
        <f t="shared" si="51"/>
        <v xml:space="preserve"> </v>
      </c>
      <c r="H408" s="8" t="str">
        <f t="shared" si="50"/>
        <v/>
      </c>
    </row>
    <row r="409" spans="1:8" x14ac:dyDescent="0.2">
      <c r="A409" s="27"/>
      <c r="B409" s="15" t="s">
        <v>387</v>
      </c>
      <c r="C409" s="12">
        <v>0</v>
      </c>
      <c r="D409" s="6">
        <v>0</v>
      </c>
      <c r="E409" s="7" t="str">
        <f t="shared" si="48"/>
        <v/>
      </c>
      <c r="F409" s="7" t="str">
        <f t="shared" si="49"/>
        <v/>
      </c>
      <c r="G409" s="7" t="str">
        <f t="shared" si="51"/>
        <v xml:space="preserve"> </v>
      </c>
      <c r="H409" s="8" t="str">
        <f t="shared" si="50"/>
        <v/>
      </c>
    </row>
    <row r="410" spans="1:8" x14ac:dyDescent="0.2">
      <c r="A410" s="27"/>
      <c r="B410" s="15" t="s">
        <v>388</v>
      </c>
      <c r="C410" s="12">
        <v>165</v>
      </c>
      <c r="D410" s="6">
        <v>97</v>
      </c>
      <c r="E410" s="7">
        <f t="shared" si="48"/>
        <v>6.6612838110617689E-2</v>
      </c>
      <c r="F410" s="7">
        <f t="shared" si="49"/>
        <v>8.0766028309741889E-2</v>
      </c>
      <c r="G410" s="7">
        <f t="shared" si="51"/>
        <v>-0.41212121212121211</v>
      </c>
      <c r="H410" s="8">
        <f t="shared" si="50"/>
        <v>-2.7452563584981837E-2</v>
      </c>
    </row>
    <row r="411" spans="1:8" x14ac:dyDescent="0.2">
      <c r="A411" s="27"/>
      <c r="B411" s="15" t="s">
        <v>389</v>
      </c>
      <c r="C411" s="12">
        <v>0</v>
      </c>
      <c r="D411" s="6">
        <v>0</v>
      </c>
      <c r="E411" s="7" t="str">
        <f t="shared" si="48"/>
        <v/>
      </c>
      <c r="F411" s="7" t="str">
        <f t="shared" si="49"/>
        <v/>
      </c>
      <c r="G411" s="7" t="str">
        <f t="shared" si="51"/>
        <v xml:space="preserve"> </v>
      </c>
      <c r="H411" s="8" t="str">
        <f t="shared" si="50"/>
        <v/>
      </c>
    </row>
    <row r="412" spans="1:8" x14ac:dyDescent="0.2">
      <c r="A412" s="27"/>
      <c r="B412" s="15" t="s">
        <v>390</v>
      </c>
      <c r="C412" s="12">
        <v>0</v>
      </c>
      <c r="D412" s="6">
        <v>0</v>
      </c>
      <c r="E412" s="7" t="str">
        <f t="shared" si="48"/>
        <v/>
      </c>
      <c r="F412" s="7" t="str">
        <f t="shared" si="49"/>
        <v/>
      </c>
      <c r="G412" s="7" t="str">
        <f t="shared" si="51"/>
        <v xml:space="preserve"> </v>
      </c>
      <c r="H412" s="8" t="str">
        <f t="shared" si="50"/>
        <v/>
      </c>
    </row>
    <row r="413" spans="1:8" x14ac:dyDescent="0.2">
      <c r="A413" s="27"/>
      <c r="B413" s="15" t="s">
        <v>391</v>
      </c>
      <c r="C413" s="12">
        <v>15</v>
      </c>
      <c r="D413" s="6">
        <v>1</v>
      </c>
      <c r="E413" s="7">
        <f t="shared" si="48"/>
        <v>6.0557125555106986E-3</v>
      </c>
      <c r="F413" s="7">
        <f t="shared" si="49"/>
        <v>8.3263946711074107E-4</v>
      </c>
      <c r="G413" s="7">
        <f t="shared" si="51"/>
        <v>-0.93333333333333335</v>
      </c>
      <c r="H413" s="8">
        <f t="shared" si="50"/>
        <v>-5.6519983851433192E-3</v>
      </c>
    </row>
    <row r="414" spans="1:8" x14ac:dyDescent="0.2">
      <c r="A414" s="27"/>
      <c r="B414" s="15" t="s">
        <v>392</v>
      </c>
      <c r="C414" s="12">
        <v>254</v>
      </c>
      <c r="D414" s="6">
        <v>73</v>
      </c>
      <c r="E414" s="7">
        <f t="shared" si="48"/>
        <v>0.10254339927331449</v>
      </c>
      <c r="F414" s="7">
        <f t="shared" si="49"/>
        <v>6.0782681099084093E-2</v>
      </c>
      <c r="G414" s="7">
        <f t="shared" si="51"/>
        <v>-0.71259842519685035</v>
      </c>
      <c r="H414" s="8">
        <f t="shared" si="50"/>
        <v>-7.3072264836495759E-2</v>
      </c>
    </row>
    <row r="415" spans="1:8" x14ac:dyDescent="0.2">
      <c r="A415" s="27"/>
      <c r="B415" s="15" t="s">
        <v>393</v>
      </c>
      <c r="C415" s="12">
        <v>6</v>
      </c>
      <c r="D415" s="6">
        <v>0</v>
      </c>
      <c r="E415" s="7">
        <f t="shared" si="48"/>
        <v>2.4222850222042794E-3</v>
      </c>
      <c r="F415" s="7" t="str">
        <f t="shared" si="49"/>
        <v/>
      </c>
      <c r="G415" s="7">
        <f t="shared" si="51"/>
        <v>-1</v>
      </c>
      <c r="H415" s="8">
        <f t="shared" si="50"/>
        <v>-2.4222850222042794E-3</v>
      </c>
    </row>
    <row r="416" spans="1:8" x14ac:dyDescent="0.2">
      <c r="A416" s="27"/>
      <c r="B416" s="15" t="s">
        <v>394</v>
      </c>
      <c r="C416" s="12">
        <v>0</v>
      </c>
      <c r="D416" s="6">
        <v>0</v>
      </c>
      <c r="E416" s="7" t="str">
        <f t="shared" si="48"/>
        <v/>
      </c>
      <c r="F416" s="7" t="str">
        <f t="shared" si="49"/>
        <v/>
      </c>
      <c r="G416" s="7" t="str">
        <f t="shared" si="51"/>
        <v xml:space="preserve"> </v>
      </c>
      <c r="H416" s="8" t="str">
        <f t="shared" si="50"/>
        <v/>
      </c>
    </row>
    <row r="417" spans="1:8" x14ac:dyDescent="0.2">
      <c r="A417" s="27"/>
      <c r="B417" s="15" t="s">
        <v>395</v>
      </c>
      <c r="C417" s="12">
        <v>0</v>
      </c>
      <c r="D417" s="6">
        <v>0</v>
      </c>
      <c r="E417" s="7" t="str">
        <f t="shared" si="48"/>
        <v/>
      </c>
      <c r="F417" s="7" t="str">
        <f t="shared" si="49"/>
        <v/>
      </c>
      <c r="G417" s="7" t="str">
        <f t="shared" si="51"/>
        <v xml:space="preserve"> </v>
      </c>
      <c r="H417" s="8" t="str">
        <f t="shared" si="50"/>
        <v/>
      </c>
    </row>
    <row r="418" spans="1:8" ht="25.5" x14ac:dyDescent="0.2">
      <c r="A418" s="27"/>
      <c r="B418" s="15" t="s">
        <v>396</v>
      </c>
      <c r="C418" s="12">
        <v>0</v>
      </c>
      <c r="D418" s="6">
        <v>0</v>
      </c>
      <c r="E418" s="7" t="str">
        <f t="shared" si="48"/>
        <v/>
      </c>
      <c r="F418" s="7" t="str">
        <f t="shared" si="49"/>
        <v/>
      </c>
      <c r="G418" s="7" t="str">
        <f t="shared" si="51"/>
        <v xml:space="preserve"> </v>
      </c>
      <c r="H418" s="8" t="str">
        <f t="shared" si="50"/>
        <v/>
      </c>
    </row>
    <row r="419" spans="1:8" x14ac:dyDescent="0.2">
      <c r="A419" s="27"/>
      <c r="B419" s="15" t="s">
        <v>397</v>
      </c>
      <c r="C419" s="12">
        <v>0</v>
      </c>
      <c r="D419" s="6">
        <v>1</v>
      </c>
      <c r="E419" s="7" t="str">
        <f t="shared" si="48"/>
        <v/>
      </c>
      <c r="F419" s="7">
        <f t="shared" si="49"/>
        <v>8.3263946711074107E-4</v>
      </c>
      <c r="G419" s="7">
        <f t="shared" si="51"/>
        <v>1</v>
      </c>
      <c r="H419" s="8" t="str">
        <f t="shared" si="50"/>
        <v/>
      </c>
    </row>
    <row r="420" spans="1:8" x14ac:dyDescent="0.2">
      <c r="A420" s="27"/>
      <c r="B420" s="15" t="s">
        <v>398</v>
      </c>
      <c r="C420" s="12">
        <v>1</v>
      </c>
      <c r="D420" s="6">
        <v>0</v>
      </c>
      <c r="E420" s="7">
        <f t="shared" si="48"/>
        <v>4.0371417036737988E-4</v>
      </c>
      <c r="F420" s="7" t="str">
        <f t="shared" si="49"/>
        <v/>
      </c>
      <c r="G420" s="7">
        <f t="shared" si="51"/>
        <v>-1</v>
      </c>
      <c r="H420" s="8">
        <f t="shared" si="50"/>
        <v>-4.0371417036737988E-4</v>
      </c>
    </row>
    <row r="421" spans="1:8" x14ac:dyDescent="0.2">
      <c r="A421" s="27"/>
      <c r="B421" s="15" t="s">
        <v>399</v>
      </c>
      <c r="C421" s="12">
        <v>0</v>
      </c>
      <c r="D421" s="6">
        <v>0</v>
      </c>
      <c r="E421" s="7" t="str">
        <f t="shared" si="48"/>
        <v/>
      </c>
      <c r="F421" s="7" t="str">
        <f t="shared" si="49"/>
        <v/>
      </c>
      <c r="G421" s="7" t="str">
        <f t="shared" si="51"/>
        <v xml:space="preserve"> </v>
      </c>
      <c r="H421" s="8" t="str">
        <f t="shared" si="50"/>
        <v/>
      </c>
    </row>
    <row r="422" spans="1:8" x14ac:dyDescent="0.2">
      <c r="A422" s="27"/>
      <c r="B422" s="15" t="s">
        <v>400</v>
      </c>
      <c r="C422" s="12">
        <v>0</v>
      </c>
      <c r="D422" s="6">
        <v>0</v>
      </c>
      <c r="E422" s="7" t="str">
        <f t="shared" si="48"/>
        <v/>
      </c>
      <c r="F422" s="7" t="str">
        <f t="shared" si="49"/>
        <v/>
      </c>
      <c r="G422" s="7" t="str">
        <f t="shared" si="51"/>
        <v xml:space="preserve"> </v>
      </c>
      <c r="H422" s="8" t="str">
        <f t="shared" si="50"/>
        <v/>
      </c>
    </row>
    <row r="423" spans="1:8" ht="25.5" x14ac:dyDescent="0.2">
      <c r="A423" s="27"/>
      <c r="B423" s="15" t="s">
        <v>401</v>
      </c>
      <c r="C423" s="12">
        <v>0</v>
      </c>
      <c r="D423" s="6">
        <v>0</v>
      </c>
      <c r="E423" s="7" t="str">
        <f t="shared" si="48"/>
        <v/>
      </c>
      <c r="F423" s="7" t="str">
        <f t="shared" si="49"/>
        <v/>
      </c>
      <c r="G423" s="7" t="str">
        <f t="shared" si="51"/>
        <v xml:space="preserve"> </v>
      </c>
      <c r="H423" s="8" t="str">
        <f t="shared" si="50"/>
        <v/>
      </c>
    </row>
    <row r="424" spans="1:8" ht="25.5" x14ac:dyDescent="0.2">
      <c r="A424" s="27"/>
      <c r="B424" s="15" t="s">
        <v>402</v>
      </c>
      <c r="C424" s="12">
        <v>0</v>
      </c>
      <c r="D424" s="6">
        <v>0</v>
      </c>
      <c r="E424" s="7" t="str">
        <f t="shared" si="48"/>
        <v/>
      </c>
      <c r="F424" s="7" t="str">
        <f t="shared" si="49"/>
        <v/>
      </c>
      <c r="G424" s="7" t="str">
        <f t="shared" si="51"/>
        <v xml:space="preserve"> </v>
      </c>
      <c r="H424" s="8" t="str">
        <f t="shared" si="50"/>
        <v/>
      </c>
    </row>
    <row r="425" spans="1:8" x14ac:dyDescent="0.2">
      <c r="A425" s="27"/>
      <c r="B425" s="15" t="s">
        <v>403</v>
      </c>
      <c r="C425" s="12">
        <v>6</v>
      </c>
      <c r="D425" s="6">
        <v>5</v>
      </c>
      <c r="E425" s="7">
        <f t="shared" si="48"/>
        <v>2.4222850222042794E-3</v>
      </c>
      <c r="F425" s="7">
        <f t="shared" si="49"/>
        <v>4.163197335553705E-3</v>
      </c>
      <c r="G425" s="7">
        <f t="shared" si="51"/>
        <v>-0.16666666666666666</v>
      </c>
      <c r="H425" s="8">
        <f t="shared" si="50"/>
        <v>-4.0371417036737988E-4</v>
      </c>
    </row>
    <row r="426" spans="1:8" x14ac:dyDescent="0.2">
      <c r="A426" s="27"/>
      <c r="B426" s="15" t="s">
        <v>404</v>
      </c>
      <c r="C426" s="12">
        <v>10</v>
      </c>
      <c r="D426" s="6">
        <v>5</v>
      </c>
      <c r="E426" s="7">
        <f t="shared" ref="E426:E489" si="52">+IF(C426=0,"",C426/C$362)</f>
        <v>4.0371417036737991E-3</v>
      </c>
      <c r="F426" s="7">
        <f t="shared" ref="F426:F489" si="53">+IF(D426=0,"",D426/D$362)</f>
        <v>4.163197335553705E-3</v>
      </c>
      <c r="G426" s="7">
        <f t="shared" si="51"/>
        <v>-0.5</v>
      </c>
      <c r="H426" s="8">
        <f t="shared" ref="H426:H489" si="54">+IF(OR(AND(E426=""),(G426="")),"",E426*G426)</f>
        <v>-2.0185708518368995E-3</v>
      </c>
    </row>
    <row r="427" spans="1:8" x14ac:dyDescent="0.2">
      <c r="A427" s="27"/>
      <c r="B427" s="15" t="s">
        <v>405</v>
      </c>
      <c r="C427" s="12">
        <v>2</v>
      </c>
      <c r="D427" s="6">
        <v>0</v>
      </c>
      <c r="E427" s="7">
        <f t="shared" si="52"/>
        <v>8.0742834073475975E-4</v>
      </c>
      <c r="F427" s="7" t="str">
        <f t="shared" si="53"/>
        <v/>
      </c>
      <c r="G427" s="7">
        <f t="shared" ref="G427:G490" si="55">+IF(AND(C427=0,D427=0)," ",IF(C427=0,1,IF(D427=0,-1,(D427-C427)/C427)))</f>
        <v>-1</v>
      </c>
      <c r="H427" s="8">
        <f t="shared" si="54"/>
        <v>-8.0742834073475975E-4</v>
      </c>
    </row>
    <row r="428" spans="1:8" x14ac:dyDescent="0.2">
      <c r="A428" s="27"/>
      <c r="B428" s="15" t="s">
        <v>406</v>
      </c>
      <c r="C428" s="12">
        <v>4</v>
      </c>
      <c r="D428" s="6">
        <v>2</v>
      </c>
      <c r="E428" s="7">
        <f t="shared" si="52"/>
        <v>1.6148566814695195E-3</v>
      </c>
      <c r="F428" s="7">
        <f t="shared" si="53"/>
        <v>1.6652789342214821E-3</v>
      </c>
      <c r="G428" s="7">
        <f t="shared" si="55"/>
        <v>-0.5</v>
      </c>
      <c r="H428" s="8">
        <f t="shared" si="54"/>
        <v>-8.0742834073475975E-4</v>
      </c>
    </row>
    <row r="429" spans="1:8" x14ac:dyDescent="0.2">
      <c r="A429" s="27"/>
      <c r="B429" s="15" t="s">
        <v>407</v>
      </c>
      <c r="C429" s="12">
        <v>5</v>
      </c>
      <c r="D429" s="6">
        <v>2</v>
      </c>
      <c r="E429" s="7">
        <f t="shared" si="52"/>
        <v>2.0185708518368995E-3</v>
      </c>
      <c r="F429" s="7">
        <f t="shared" si="53"/>
        <v>1.6652789342214821E-3</v>
      </c>
      <c r="G429" s="7">
        <f t="shared" si="55"/>
        <v>-0.6</v>
      </c>
      <c r="H429" s="8">
        <f t="shared" si="54"/>
        <v>-1.2111425111021397E-3</v>
      </c>
    </row>
    <row r="430" spans="1:8" x14ac:dyDescent="0.2">
      <c r="A430" s="27"/>
      <c r="B430" s="15" t="s">
        <v>408</v>
      </c>
      <c r="C430" s="12">
        <v>0</v>
      </c>
      <c r="D430" s="6">
        <v>0</v>
      </c>
      <c r="E430" s="7" t="str">
        <f t="shared" si="52"/>
        <v/>
      </c>
      <c r="F430" s="7" t="str">
        <f t="shared" si="53"/>
        <v/>
      </c>
      <c r="G430" s="7" t="str">
        <f t="shared" si="55"/>
        <v xml:space="preserve"> </v>
      </c>
      <c r="H430" s="8" t="str">
        <f t="shared" si="54"/>
        <v/>
      </c>
    </row>
    <row r="431" spans="1:8" x14ac:dyDescent="0.2">
      <c r="A431" s="27"/>
      <c r="B431" s="15" t="s">
        <v>409</v>
      </c>
      <c r="C431" s="12">
        <v>0</v>
      </c>
      <c r="D431" s="6">
        <v>0</v>
      </c>
      <c r="E431" s="7" t="str">
        <f t="shared" si="52"/>
        <v/>
      </c>
      <c r="F431" s="7" t="str">
        <f t="shared" si="53"/>
        <v/>
      </c>
      <c r="G431" s="7" t="str">
        <f t="shared" si="55"/>
        <v xml:space="preserve"> </v>
      </c>
      <c r="H431" s="8" t="str">
        <f t="shared" si="54"/>
        <v/>
      </c>
    </row>
    <row r="432" spans="1:8" x14ac:dyDescent="0.2">
      <c r="A432" s="27"/>
      <c r="B432" s="15" t="s">
        <v>410</v>
      </c>
      <c r="C432" s="12">
        <v>1</v>
      </c>
      <c r="D432" s="6">
        <v>2</v>
      </c>
      <c r="E432" s="7">
        <f t="shared" si="52"/>
        <v>4.0371417036737988E-4</v>
      </c>
      <c r="F432" s="7">
        <f t="shared" si="53"/>
        <v>1.6652789342214821E-3</v>
      </c>
      <c r="G432" s="7">
        <f t="shared" si="55"/>
        <v>1</v>
      </c>
      <c r="H432" s="8">
        <f t="shared" si="54"/>
        <v>4.0371417036737988E-4</v>
      </c>
    </row>
    <row r="433" spans="1:8" x14ac:dyDescent="0.2">
      <c r="A433" s="27"/>
      <c r="B433" s="15" t="s">
        <v>411</v>
      </c>
      <c r="C433" s="12">
        <v>0</v>
      </c>
      <c r="D433" s="6">
        <v>0</v>
      </c>
      <c r="E433" s="7" t="str">
        <f t="shared" si="52"/>
        <v/>
      </c>
      <c r="F433" s="7" t="str">
        <f t="shared" si="53"/>
        <v/>
      </c>
      <c r="G433" s="7" t="str">
        <f t="shared" si="55"/>
        <v xml:space="preserve"> </v>
      </c>
      <c r="H433" s="8" t="str">
        <f t="shared" si="54"/>
        <v/>
      </c>
    </row>
    <row r="434" spans="1:8" x14ac:dyDescent="0.2">
      <c r="A434" s="27"/>
      <c r="B434" s="15" t="s">
        <v>412</v>
      </c>
      <c r="C434" s="12">
        <v>0</v>
      </c>
      <c r="D434" s="6">
        <v>0</v>
      </c>
      <c r="E434" s="7" t="str">
        <f t="shared" si="52"/>
        <v/>
      </c>
      <c r="F434" s="7" t="str">
        <f t="shared" si="53"/>
        <v/>
      </c>
      <c r="G434" s="7" t="str">
        <f t="shared" si="55"/>
        <v xml:space="preserve"> </v>
      </c>
      <c r="H434" s="8" t="str">
        <f t="shared" si="54"/>
        <v/>
      </c>
    </row>
    <row r="435" spans="1:8" x14ac:dyDescent="0.2">
      <c r="A435" s="27"/>
      <c r="B435" s="15" t="s">
        <v>413</v>
      </c>
      <c r="C435" s="12">
        <v>0</v>
      </c>
      <c r="D435" s="6">
        <v>0</v>
      </c>
      <c r="E435" s="7" t="str">
        <f t="shared" si="52"/>
        <v/>
      </c>
      <c r="F435" s="7" t="str">
        <f t="shared" si="53"/>
        <v/>
      </c>
      <c r="G435" s="7" t="str">
        <f t="shared" si="55"/>
        <v xml:space="preserve"> </v>
      </c>
      <c r="H435" s="8" t="str">
        <f t="shared" si="54"/>
        <v/>
      </c>
    </row>
    <row r="436" spans="1:8" x14ac:dyDescent="0.2">
      <c r="A436" s="27"/>
      <c r="B436" s="15" t="s">
        <v>414</v>
      </c>
      <c r="C436" s="12">
        <v>0</v>
      </c>
      <c r="D436" s="6">
        <v>0</v>
      </c>
      <c r="E436" s="7" t="str">
        <f t="shared" si="52"/>
        <v/>
      </c>
      <c r="F436" s="7" t="str">
        <f t="shared" si="53"/>
        <v/>
      </c>
      <c r="G436" s="7" t="str">
        <f t="shared" si="55"/>
        <v xml:space="preserve"> </v>
      </c>
      <c r="H436" s="8" t="str">
        <f t="shared" si="54"/>
        <v/>
      </c>
    </row>
    <row r="437" spans="1:8" x14ac:dyDescent="0.2">
      <c r="A437" s="27"/>
      <c r="B437" s="15" t="s">
        <v>415</v>
      </c>
      <c r="C437" s="12">
        <v>20</v>
      </c>
      <c r="D437" s="6">
        <v>11</v>
      </c>
      <c r="E437" s="7">
        <f t="shared" si="52"/>
        <v>8.0742834073475982E-3</v>
      </c>
      <c r="F437" s="7">
        <f t="shared" si="53"/>
        <v>9.1590341382181521E-3</v>
      </c>
      <c r="G437" s="7">
        <f t="shared" si="55"/>
        <v>-0.45</v>
      </c>
      <c r="H437" s="8">
        <f t="shared" si="54"/>
        <v>-3.6334275333064193E-3</v>
      </c>
    </row>
    <row r="438" spans="1:8" x14ac:dyDescent="0.2">
      <c r="A438" s="27"/>
      <c r="B438" s="15" t="s">
        <v>416</v>
      </c>
      <c r="C438" s="12">
        <v>0</v>
      </c>
      <c r="D438" s="6">
        <v>0</v>
      </c>
      <c r="E438" s="7" t="str">
        <f t="shared" si="52"/>
        <v/>
      </c>
      <c r="F438" s="7" t="str">
        <f t="shared" si="53"/>
        <v/>
      </c>
      <c r="G438" s="7" t="str">
        <f t="shared" si="55"/>
        <v xml:space="preserve"> </v>
      </c>
      <c r="H438" s="8" t="str">
        <f t="shared" si="54"/>
        <v/>
      </c>
    </row>
    <row r="439" spans="1:8" x14ac:dyDescent="0.2">
      <c r="A439" s="27"/>
      <c r="B439" s="15" t="s">
        <v>417</v>
      </c>
      <c r="C439" s="12">
        <v>0</v>
      </c>
      <c r="D439" s="6">
        <v>0</v>
      </c>
      <c r="E439" s="7" t="str">
        <f t="shared" si="52"/>
        <v/>
      </c>
      <c r="F439" s="7" t="str">
        <f t="shared" si="53"/>
        <v/>
      </c>
      <c r="G439" s="7" t="str">
        <f t="shared" si="55"/>
        <v xml:space="preserve"> </v>
      </c>
      <c r="H439" s="8" t="str">
        <f t="shared" si="54"/>
        <v/>
      </c>
    </row>
    <row r="440" spans="1:8" x14ac:dyDescent="0.2">
      <c r="A440" s="27"/>
      <c r="B440" s="15" t="s">
        <v>418</v>
      </c>
      <c r="C440" s="12">
        <v>0</v>
      </c>
      <c r="D440" s="6">
        <v>0</v>
      </c>
      <c r="E440" s="7" t="str">
        <f t="shared" si="52"/>
        <v/>
      </c>
      <c r="F440" s="7" t="str">
        <f t="shared" si="53"/>
        <v/>
      </c>
      <c r="G440" s="7" t="str">
        <f t="shared" si="55"/>
        <v xml:space="preserve"> </v>
      </c>
      <c r="H440" s="8" t="str">
        <f t="shared" si="54"/>
        <v/>
      </c>
    </row>
    <row r="441" spans="1:8" x14ac:dyDescent="0.2">
      <c r="A441" s="27"/>
      <c r="B441" s="15" t="s">
        <v>419</v>
      </c>
      <c r="C441" s="12">
        <v>2</v>
      </c>
      <c r="D441" s="6">
        <v>0</v>
      </c>
      <c r="E441" s="7">
        <f t="shared" si="52"/>
        <v>8.0742834073475975E-4</v>
      </c>
      <c r="F441" s="7" t="str">
        <f t="shared" si="53"/>
        <v/>
      </c>
      <c r="G441" s="7">
        <f t="shared" si="55"/>
        <v>-1</v>
      </c>
      <c r="H441" s="8">
        <f t="shared" si="54"/>
        <v>-8.0742834073475975E-4</v>
      </c>
    </row>
    <row r="442" spans="1:8" x14ac:dyDescent="0.2">
      <c r="A442" s="27"/>
      <c r="B442" s="15" t="s">
        <v>420</v>
      </c>
      <c r="C442" s="12">
        <v>1</v>
      </c>
      <c r="D442" s="6">
        <v>0</v>
      </c>
      <c r="E442" s="7">
        <f t="shared" si="52"/>
        <v>4.0371417036737988E-4</v>
      </c>
      <c r="F442" s="7" t="str">
        <f t="shared" si="53"/>
        <v/>
      </c>
      <c r="G442" s="7">
        <f t="shared" si="55"/>
        <v>-1</v>
      </c>
      <c r="H442" s="8">
        <f t="shared" si="54"/>
        <v>-4.0371417036737988E-4</v>
      </c>
    </row>
    <row r="443" spans="1:8" x14ac:dyDescent="0.2">
      <c r="A443" s="27"/>
      <c r="B443" s="15" t="s">
        <v>421</v>
      </c>
      <c r="C443" s="12">
        <v>0</v>
      </c>
      <c r="D443" s="6">
        <v>0</v>
      </c>
      <c r="E443" s="7" t="str">
        <f t="shared" si="52"/>
        <v/>
      </c>
      <c r="F443" s="7" t="str">
        <f t="shared" si="53"/>
        <v/>
      </c>
      <c r="G443" s="7" t="str">
        <f t="shared" si="55"/>
        <v xml:space="preserve"> </v>
      </c>
      <c r="H443" s="8" t="str">
        <f t="shared" si="54"/>
        <v/>
      </c>
    </row>
    <row r="444" spans="1:8" x14ac:dyDescent="0.2">
      <c r="A444" s="27"/>
      <c r="B444" s="15" t="s">
        <v>422</v>
      </c>
      <c r="C444" s="12">
        <v>0</v>
      </c>
      <c r="D444" s="6">
        <v>0</v>
      </c>
      <c r="E444" s="7" t="str">
        <f t="shared" si="52"/>
        <v/>
      </c>
      <c r="F444" s="7" t="str">
        <f t="shared" si="53"/>
        <v/>
      </c>
      <c r="G444" s="7" t="str">
        <f t="shared" si="55"/>
        <v xml:space="preserve"> </v>
      </c>
      <c r="H444" s="8" t="str">
        <f t="shared" si="54"/>
        <v/>
      </c>
    </row>
    <row r="445" spans="1:8" x14ac:dyDescent="0.2">
      <c r="A445" s="27"/>
      <c r="B445" s="15" t="s">
        <v>423</v>
      </c>
      <c r="C445" s="12">
        <v>1</v>
      </c>
      <c r="D445" s="6">
        <v>3</v>
      </c>
      <c r="E445" s="7">
        <f t="shared" si="52"/>
        <v>4.0371417036737988E-4</v>
      </c>
      <c r="F445" s="7">
        <f t="shared" si="53"/>
        <v>2.4979184013322231E-3</v>
      </c>
      <c r="G445" s="7">
        <f t="shared" si="55"/>
        <v>2</v>
      </c>
      <c r="H445" s="8">
        <f t="shared" si="54"/>
        <v>8.0742834073475975E-4</v>
      </c>
    </row>
    <row r="446" spans="1:8" x14ac:dyDescent="0.2">
      <c r="A446" s="27"/>
      <c r="B446" s="15" t="s">
        <v>424</v>
      </c>
      <c r="C446" s="12">
        <v>0</v>
      </c>
      <c r="D446" s="6">
        <v>0</v>
      </c>
      <c r="E446" s="7" t="str">
        <f t="shared" si="52"/>
        <v/>
      </c>
      <c r="F446" s="7" t="str">
        <f t="shared" si="53"/>
        <v/>
      </c>
      <c r="G446" s="7" t="str">
        <f t="shared" si="55"/>
        <v xml:space="preserve"> </v>
      </c>
      <c r="H446" s="8" t="str">
        <f t="shared" si="54"/>
        <v/>
      </c>
    </row>
    <row r="447" spans="1:8" x14ac:dyDescent="0.2">
      <c r="A447" s="27"/>
      <c r="B447" s="15" t="s">
        <v>425</v>
      </c>
      <c r="C447" s="12">
        <v>0</v>
      </c>
      <c r="D447" s="6">
        <v>0</v>
      </c>
      <c r="E447" s="7" t="str">
        <f t="shared" si="52"/>
        <v/>
      </c>
      <c r="F447" s="7" t="str">
        <f t="shared" si="53"/>
        <v/>
      </c>
      <c r="G447" s="7" t="str">
        <f t="shared" si="55"/>
        <v xml:space="preserve"> </v>
      </c>
      <c r="H447" s="8" t="str">
        <f t="shared" si="54"/>
        <v/>
      </c>
    </row>
    <row r="448" spans="1:8" x14ac:dyDescent="0.2">
      <c r="A448" s="27"/>
      <c r="B448" s="15" t="s">
        <v>426</v>
      </c>
      <c r="C448" s="12">
        <v>0</v>
      </c>
      <c r="D448" s="6">
        <v>7</v>
      </c>
      <c r="E448" s="7" t="str">
        <f t="shared" si="52"/>
        <v/>
      </c>
      <c r="F448" s="7">
        <f t="shared" si="53"/>
        <v>5.8284762697751874E-3</v>
      </c>
      <c r="G448" s="7">
        <f t="shared" si="55"/>
        <v>1</v>
      </c>
      <c r="H448" s="8" t="str">
        <f t="shared" si="54"/>
        <v/>
      </c>
    </row>
    <row r="449" spans="1:8" x14ac:dyDescent="0.2">
      <c r="A449" s="27"/>
      <c r="B449" s="15" t="s">
        <v>427</v>
      </c>
      <c r="C449" s="12">
        <v>0</v>
      </c>
      <c r="D449" s="6">
        <v>0</v>
      </c>
      <c r="E449" s="7" t="str">
        <f t="shared" si="52"/>
        <v/>
      </c>
      <c r="F449" s="7" t="str">
        <f t="shared" si="53"/>
        <v/>
      </c>
      <c r="G449" s="7" t="str">
        <f t="shared" si="55"/>
        <v xml:space="preserve"> </v>
      </c>
      <c r="H449" s="8" t="str">
        <f t="shared" si="54"/>
        <v/>
      </c>
    </row>
    <row r="450" spans="1:8" x14ac:dyDescent="0.2">
      <c r="A450" s="27"/>
      <c r="B450" s="15" t="s">
        <v>428</v>
      </c>
      <c r="C450" s="12">
        <v>0</v>
      </c>
      <c r="D450" s="6">
        <v>0</v>
      </c>
      <c r="E450" s="7" t="str">
        <f t="shared" si="52"/>
        <v/>
      </c>
      <c r="F450" s="7" t="str">
        <f t="shared" si="53"/>
        <v/>
      </c>
      <c r="G450" s="7" t="str">
        <f t="shared" si="55"/>
        <v xml:space="preserve"> </v>
      </c>
      <c r="H450" s="8" t="str">
        <f t="shared" si="54"/>
        <v/>
      </c>
    </row>
    <row r="451" spans="1:8" ht="25.5" x14ac:dyDescent="0.2">
      <c r="A451" s="27"/>
      <c r="B451" s="15" t="s">
        <v>429</v>
      </c>
      <c r="C451" s="12">
        <v>6</v>
      </c>
      <c r="D451" s="6">
        <v>0</v>
      </c>
      <c r="E451" s="7">
        <f t="shared" si="52"/>
        <v>2.4222850222042794E-3</v>
      </c>
      <c r="F451" s="7" t="str">
        <f t="shared" si="53"/>
        <v/>
      </c>
      <c r="G451" s="7">
        <f t="shared" si="55"/>
        <v>-1</v>
      </c>
      <c r="H451" s="8">
        <f t="shared" si="54"/>
        <v>-2.4222850222042794E-3</v>
      </c>
    </row>
    <row r="452" spans="1:8" x14ac:dyDescent="0.2">
      <c r="A452" s="27"/>
      <c r="B452" s="15" t="s">
        <v>430</v>
      </c>
      <c r="C452" s="12">
        <v>3</v>
      </c>
      <c r="D452" s="6">
        <v>0</v>
      </c>
      <c r="E452" s="7">
        <f t="shared" si="52"/>
        <v>1.2111425111021397E-3</v>
      </c>
      <c r="F452" s="7" t="str">
        <f t="shared" si="53"/>
        <v/>
      </c>
      <c r="G452" s="7">
        <f t="shared" si="55"/>
        <v>-1</v>
      </c>
      <c r="H452" s="8">
        <f t="shared" si="54"/>
        <v>-1.2111425111021397E-3</v>
      </c>
    </row>
    <row r="453" spans="1:8" ht="25.5" x14ac:dyDescent="0.2">
      <c r="A453" s="27"/>
      <c r="B453" s="15" t="s">
        <v>431</v>
      </c>
      <c r="C453" s="12">
        <v>0</v>
      </c>
      <c r="D453" s="6">
        <v>0</v>
      </c>
      <c r="E453" s="7" t="str">
        <f t="shared" si="52"/>
        <v/>
      </c>
      <c r="F453" s="7" t="str">
        <f t="shared" si="53"/>
        <v/>
      </c>
      <c r="G453" s="7" t="str">
        <f t="shared" si="55"/>
        <v xml:space="preserve"> </v>
      </c>
      <c r="H453" s="8" t="str">
        <f t="shared" si="54"/>
        <v/>
      </c>
    </row>
    <row r="454" spans="1:8" ht="25.5" x14ac:dyDescent="0.2">
      <c r="A454" s="27"/>
      <c r="B454" s="15" t="s">
        <v>432</v>
      </c>
      <c r="C454" s="12">
        <v>1</v>
      </c>
      <c r="D454" s="6">
        <v>0</v>
      </c>
      <c r="E454" s="7">
        <f t="shared" si="52"/>
        <v>4.0371417036737988E-4</v>
      </c>
      <c r="F454" s="7" t="str">
        <f t="shared" si="53"/>
        <v/>
      </c>
      <c r="G454" s="7">
        <f t="shared" si="55"/>
        <v>-1</v>
      </c>
      <c r="H454" s="8">
        <f t="shared" si="54"/>
        <v>-4.0371417036737988E-4</v>
      </c>
    </row>
    <row r="455" spans="1:8" x14ac:dyDescent="0.2">
      <c r="A455" s="27"/>
      <c r="B455" s="15" t="s">
        <v>433</v>
      </c>
      <c r="C455" s="12">
        <v>3</v>
      </c>
      <c r="D455" s="6">
        <v>0</v>
      </c>
      <c r="E455" s="7">
        <f t="shared" si="52"/>
        <v>1.2111425111021397E-3</v>
      </c>
      <c r="F455" s="7" t="str">
        <f t="shared" si="53"/>
        <v/>
      </c>
      <c r="G455" s="7">
        <f t="shared" si="55"/>
        <v>-1</v>
      </c>
      <c r="H455" s="8">
        <f t="shared" si="54"/>
        <v>-1.2111425111021397E-3</v>
      </c>
    </row>
    <row r="456" spans="1:8" x14ac:dyDescent="0.2">
      <c r="A456" s="27"/>
      <c r="B456" s="15" t="s">
        <v>434</v>
      </c>
      <c r="C456" s="12">
        <v>0</v>
      </c>
      <c r="D456" s="6">
        <v>0</v>
      </c>
      <c r="E456" s="7" t="str">
        <f t="shared" si="52"/>
        <v/>
      </c>
      <c r="F456" s="7" t="str">
        <f t="shared" si="53"/>
        <v/>
      </c>
      <c r="G456" s="7" t="str">
        <f t="shared" si="55"/>
        <v xml:space="preserve"> </v>
      </c>
      <c r="H456" s="8" t="str">
        <f t="shared" si="54"/>
        <v/>
      </c>
    </row>
    <row r="457" spans="1:8" x14ac:dyDescent="0.2">
      <c r="A457" s="27"/>
      <c r="B457" s="15" t="s">
        <v>435</v>
      </c>
      <c r="C457" s="12">
        <v>0</v>
      </c>
      <c r="D457" s="6">
        <v>0</v>
      </c>
      <c r="E457" s="7" t="str">
        <f t="shared" si="52"/>
        <v/>
      </c>
      <c r="F457" s="7" t="str">
        <f t="shared" si="53"/>
        <v/>
      </c>
      <c r="G457" s="7" t="str">
        <f t="shared" si="55"/>
        <v xml:space="preserve"> </v>
      </c>
      <c r="H457" s="8" t="str">
        <f t="shared" si="54"/>
        <v/>
      </c>
    </row>
    <row r="458" spans="1:8" x14ac:dyDescent="0.2">
      <c r="A458" s="27"/>
      <c r="B458" s="15" t="s">
        <v>436</v>
      </c>
      <c r="C458" s="12">
        <v>0</v>
      </c>
      <c r="D458" s="6">
        <v>0</v>
      </c>
      <c r="E458" s="7" t="str">
        <f t="shared" si="52"/>
        <v/>
      </c>
      <c r="F458" s="7" t="str">
        <f t="shared" si="53"/>
        <v/>
      </c>
      <c r="G458" s="7" t="str">
        <f t="shared" si="55"/>
        <v xml:space="preserve"> </v>
      </c>
      <c r="H458" s="8" t="str">
        <f t="shared" si="54"/>
        <v/>
      </c>
    </row>
    <row r="459" spans="1:8" x14ac:dyDescent="0.2">
      <c r="A459" s="27"/>
      <c r="B459" s="15" t="s">
        <v>437</v>
      </c>
      <c r="C459" s="12">
        <v>0</v>
      </c>
      <c r="D459" s="6">
        <v>0</v>
      </c>
      <c r="E459" s="7" t="str">
        <f t="shared" si="52"/>
        <v/>
      </c>
      <c r="F459" s="7" t="str">
        <f t="shared" si="53"/>
        <v/>
      </c>
      <c r="G459" s="7" t="str">
        <f t="shared" si="55"/>
        <v xml:space="preserve"> </v>
      </c>
      <c r="H459" s="8" t="str">
        <f t="shared" si="54"/>
        <v/>
      </c>
    </row>
    <row r="460" spans="1:8" x14ac:dyDescent="0.2">
      <c r="A460" s="27"/>
      <c r="B460" s="15" t="s">
        <v>438</v>
      </c>
      <c r="C460" s="12">
        <v>0</v>
      </c>
      <c r="D460" s="6">
        <v>0</v>
      </c>
      <c r="E460" s="7" t="str">
        <f t="shared" si="52"/>
        <v/>
      </c>
      <c r="F460" s="7" t="str">
        <f t="shared" si="53"/>
        <v/>
      </c>
      <c r="G460" s="7" t="str">
        <f t="shared" si="55"/>
        <v xml:space="preserve"> </v>
      </c>
      <c r="H460" s="8" t="str">
        <f t="shared" si="54"/>
        <v/>
      </c>
    </row>
    <row r="461" spans="1:8" x14ac:dyDescent="0.2">
      <c r="A461" s="27"/>
      <c r="B461" s="15" t="s">
        <v>439</v>
      </c>
      <c r="C461" s="12">
        <v>0</v>
      </c>
      <c r="D461" s="6">
        <v>20</v>
      </c>
      <c r="E461" s="7" t="str">
        <f t="shared" si="52"/>
        <v/>
      </c>
      <c r="F461" s="7">
        <f t="shared" si="53"/>
        <v>1.665278934221482E-2</v>
      </c>
      <c r="G461" s="7">
        <f t="shared" si="55"/>
        <v>1</v>
      </c>
      <c r="H461" s="8" t="str">
        <f t="shared" si="54"/>
        <v/>
      </c>
    </row>
    <row r="462" spans="1:8" x14ac:dyDescent="0.2">
      <c r="A462" s="27"/>
      <c r="B462" s="15" t="s">
        <v>440</v>
      </c>
      <c r="C462" s="12">
        <v>0</v>
      </c>
      <c r="D462" s="6">
        <v>0</v>
      </c>
      <c r="E462" s="7" t="str">
        <f t="shared" si="52"/>
        <v/>
      </c>
      <c r="F462" s="7" t="str">
        <f t="shared" si="53"/>
        <v/>
      </c>
      <c r="G462" s="7" t="str">
        <f t="shared" si="55"/>
        <v xml:space="preserve"> </v>
      </c>
      <c r="H462" s="8" t="str">
        <f t="shared" si="54"/>
        <v/>
      </c>
    </row>
    <row r="463" spans="1:8" x14ac:dyDescent="0.2">
      <c r="A463" s="27"/>
      <c r="B463" s="15" t="s">
        <v>441</v>
      </c>
      <c r="C463" s="12">
        <v>0</v>
      </c>
      <c r="D463" s="6">
        <v>0</v>
      </c>
      <c r="E463" s="7" t="str">
        <f t="shared" si="52"/>
        <v/>
      </c>
      <c r="F463" s="7" t="str">
        <f t="shared" si="53"/>
        <v/>
      </c>
      <c r="G463" s="7" t="str">
        <f t="shared" si="55"/>
        <v xml:space="preserve"> </v>
      </c>
      <c r="H463" s="8" t="str">
        <f t="shared" si="54"/>
        <v/>
      </c>
    </row>
    <row r="464" spans="1:8" x14ac:dyDescent="0.2">
      <c r="A464" s="27"/>
      <c r="B464" s="15" t="s">
        <v>442</v>
      </c>
      <c r="C464" s="12">
        <v>1</v>
      </c>
      <c r="D464" s="6">
        <v>2</v>
      </c>
      <c r="E464" s="7">
        <f t="shared" si="52"/>
        <v>4.0371417036737988E-4</v>
      </c>
      <c r="F464" s="7">
        <f t="shared" si="53"/>
        <v>1.6652789342214821E-3</v>
      </c>
      <c r="G464" s="7">
        <f t="shared" si="55"/>
        <v>1</v>
      </c>
      <c r="H464" s="8">
        <f t="shared" si="54"/>
        <v>4.0371417036737988E-4</v>
      </c>
    </row>
    <row r="465" spans="1:8" x14ac:dyDescent="0.2">
      <c r="A465" s="27"/>
      <c r="B465" s="15" t="s">
        <v>443</v>
      </c>
      <c r="C465" s="12">
        <v>0</v>
      </c>
      <c r="D465" s="6">
        <v>0</v>
      </c>
      <c r="E465" s="7" t="str">
        <f t="shared" si="52"/>
        <v/>
      </c>
      <c r="F465" s="7" t="str">
        <f t="shared" si="53"/>
        <v/>
      </c>
      <c r="G465" s="7" t="str">
        <f t="shared" si="55"/>
        <v xml:space="preserve"> </v>
      </c>
      <c r="H465" s="8" t="str">
        <f t="shared" si="54"/>
        <v/>
      </c>
    </row>
    <row r="466" spans="1:8" x14ac:dyDescent="0.2">
      <c r="A466" s="27"/>
      <c r="B466" s="15" t="s">
        <v>444</v>
      </c>
      <c r="C466" s="12">
        <v>0</v>
      </c>
      <c r="D466" s="6">
        <v>0</v>
      </c>
      <c r="E466" s="7" t="str">
        <f t="shared" si="52"/>
        <v/>
      </c>
      <c r="F466" s="7" t="str">
        <f t="shared" si="53"/>
        <v/>
      </c>
      <c r="G466" s="7" t="str">
        <f t="shared" si="55"/>
        <v xml:space="preserve"> </v>
      </c>
      <c r="H466" s="8" t="str">
        <f t="shared" si="54"/>
        <v/>
      </c>
    </row>
    <row r="467" spans="1:8" x14ac:dyDescent="0.2">
      <c r="A467" s="27"/>
      <c r="B467" s="15" t="s">
        <v>445</v>
      </c>
      <c r="C467" s="12">
        <v>0</v>
      </c>
      <c r="D467" s="6">
        <v>0</v>
      </c>
      <c r="E467" s="7" t="str">
        <f t="shared" si="52"/>
        <v/>
      </c>
      <c r="F467" s="7" t="str">
        <f t="shared" si="53"/>
        <v/>
      </c>
      <c r="G467" s="7" t="str">
        <f t="shared" si="55"/>
        <v xml:space="preserve"> </v>
      </c>
      <c r="H467" s="8" t="str">
        <f t="shared" si="54"/>
        <v/>
      </c>
    </row>
    <row r="468" spans="1:8" x14ac:dyDescent="0.2">
      <c r="A468" s="27"/>
      <c r="B468" s="15" t="s">
        <v>446</v>
      </c>
      <c r="C468" s="12">
        <v>0</v>
      </c>
      <c r="D468" s="6">
        <v>0</v>
      </c>
      <c r="E468" s="7" t="str">
        <f t="shared" si="52"/>
        <v/>
      </c>
      <c r="F468" s="7" t="str">
        <f t="shared" si="53"/>
        <v/>
      </c>
      <c r="G468" s="7" t="str">
        <f t="shared" si="55"/>
        <v xml:space="preserve"> </v>
      </c>
      <c r="H468" s="8" t="str">
        <f t="shared" si="54"/>
        <v/>
      </c>
    </row>
    <row r="469" spans="1:8" x14ac:dyDescent="0.2">
      <c r="A469" s="27"/>
      <c r="B469" s="15" t="s">
        <v>447</v>
      </c>
      <c r="C469" s="12">
        <v>0</v>
      </c>
      <c r="D469" s="6">
        <v>0</v>
      </c>
      <c r="E469" s="7" t="str">
        <f t="shared" si="52"/>
        <v/>
      </c>
      <c r="F469" s="7" t="str">
        <f t="shared" si="53"/>
        <v/>
      </c>
      <c r="G469" s="7" t="str">
        <f t="shared" si="55"/>
        <v xml:space="preserve"> </v>
      </c>
      <c r="H469" s="8" t="str">
        <f t="shared" si="54"/>
        <v/>
      </c>
    </row>
    <row r="470" spans="1:8" x14ac:dyDescent="0.2">
      <c r="A470" s="27"/>
      <c r="B470" s="15" t="s">
        <v>448</v>
      </c>
      <c r="C470" s="12">
        <v>0</v>
      </c>
      <c r="D470" s="6">
        <v>0</v>
      </c>
      <c r="E470" s="7" t="str">
        <f t="shared" si="52"/>
        <v/>
      </c>
      <c r="F470" s="7" t="str">
        <f t="shared" si="53"/>
        <v/>
      </c>
      <c r="G470" s="7" t="str">
        <f t="shared" si="55"/>
        <v xml:space="preserve"> </v>
      </c>
      <c r="H470" s="8" t="str">
        <f t="shared" si="54"/>
        <v/>
      </c>
    </row>
    <row r="471" spans="1:8" x14ac:dyDescent="0.2">
      <c r="A471" s="27"/>
      <c r="B471" s="15" t="s">
        <v>449</v>
      </c>
      <c r="C471" s="12">
        <v>0</v>
      </c>
      <c r="D471" s="6">
        <v>0</v>
      </c>
      <c r="E471" s="7" t="str">
        <f t="shared" si="52"/>
        <v/>
      </c>
      <c r="F471" s="7" t="str">
        <f t="shared" si="53"/>
        <v/>
      </c>
      <c r="G471" s="7" t="str">
        <f t="shared" si="55"/>
        <v xml:space="preserve"> </v>
      </c>
      <c r="H471" s="8" t="str">
        <f t="shared" si="54"/>
        <v/>
      </c>
    </row>
    <row r="472" spans="1:8" x14ac:dyDescent="0.2">
      <c r="A472" s="27"/>
      <c r="B472" s="15" t="s">
        <v>450</v>
      </c>
      <c r="C472" s="12">
        <v>46</v>
      </c>
      <c r="D472" s="6">
        <v>7</v>
      </c>
      <c r="E472" s="7">
        <f t="shared" si="52"/>
        <v>1.8570851836899476E-2</v>
      </c>
      <c r="F472" s="7">
        <f t="shared" si="53"/>
        <v>5.8284762697751874E-3</v>
      </c>
      <c r="G472" s="7">
        <f t="shared" si="55"/>
        <v>-0.84782608695652173</v>
      </c>
      <c r="H472" s="8">
        <f t="shared" si="54"/>
        <v>-1.5744852644327817E-2</v>
      </c>
    </row>
    <row r="473" spans="1:8" x14ac:dyDescent="0.2">
      <c r="A473" s="27"/>
      <c r="B473" s="15" t="s">
        <v>451</v>
      </c>
      <c r="C473" s="12">
        <v>0</v>
      </c>
      <c r="D473" s="6">
        <v>0</v>
      </c>
      <c r="E473" s="7" t="str">
        <f t="shared" si="52"/>
        <v/>
      </c>
      <c r="F473" s="7" t="str">
        <f t="shared" si="53"/>
        <v/>
      </c>
      <c r="G473" s="7" t="str">
        <f t="shared" si="55"/>
        <v xml:space="preserve"> </v>
      </c>
      <c r="H473" s="8" t="str">
        <f t="shared" si="54"/>
        <v/>
      </c>
    </row>
    <row r="474" spans="1:8" x14ac:dyDescent="0.2">
      <c r="A474" s="27"/>
      <c r="B474" s="15" t="s">
        <v>452</v>
      </c>
      <c r="C474" s="12">
        <v>24</v>
      </c>
      <c r="D474" s="6">
        <v>0</v>
      </c>
      <c r="E474" s="7">
        <f t="shared" si="52"/>
        <v>9.6891400888171175E-3</v>
      </c>
      <c r="F474" s="7" t="str">
        <f t="shared" si="53"/>
        <v/>
      </c>
      <c r="G474" s="7">
        <f t="shared" si="55"/>
        <v>-1</v>
      </c>
      <c r="H474" s="8">
        <f t="shared" si="54"/>
        <v>-9.6891400888171175E-3</v>
      </c>
    </row>
    <row r="475" spans="1:8" x14ac:dyDescent="0.2">
      <c r="A475" s="27"/>
      <c r="B475" s="15" t="s">
        <v>453</v>
      </c>
      <c r="C475" s="12">
        <v>3</v>
      </c>
      <c r="D475" s="6">
        <v>6</v>
      </c>
      <c r="E475" s="7">
        <f t="shared" si="52"/>
        <v>1.2111425111021397E-3</v>
      </c>
      <c r="F475" s="7">
        <f t="shared" si="53"/>
        <v>4.9958368026644462E-3</v>
      </c>
      <c r="G475" s="7">
        <f t="shared" si="55"/>
        <v>1</v>
      </c>
      <c r="H475" s="8">
        <f t="shared" si="54"/>
        <v>1.2111425111021397E-3</v>
      </c>
    </row>
    <row r="476" spans="1:8" x14ac:dyDescent="0.2">
      <c r="A476" s="27"/>
      <c r="B476" s="15" t="s">
        <v>454</v>
      </c>
      <c r="C476" s="12">
        <v>2</v>
      </c>
      <c r="D476" s="6">
        <v>3</v>
      </c>
      <c r="E476" s="7">
        <f t="shared" si="52"/>
        <v>8.0742834073475975E-4</v>
      </c>
      <c r="F476" s="7">
        <f t="shared" si="53"/>
        <v>2.4979184013322231E-3</v>
      </c>
      <c r="G476" s="7">
        <f t="shared" si="55"/>
        <v>0.5</v>
      </c>
      <c r="H476" s="8">
        <f t="shared" si="54"/>
        <v>4.0371417036737988E-4</v>
      </c>
    </row>
    <row r="477" spans="1:8" ht="25.5" x14ac:dyDescent="0.2">
      <c r="A477" s="27"/>
      <c r="B477" s="15" t="s">
        <v>455</v>
      </c>
      <c r="C477" s="12">
        <v>17</v>
      </c>
      <c r="D477" s="6">
        <v>1</v>
      </c>
      <c r="E477" s="7">
        <f t="shared" si="52"/>
        <v>6.8631408962454583E-3</v>
      </c>
      <c r="F477" s="7">
        <f t="shared" si="53"/>
        <v>8.3263946711074107E-4</v>
      </c>
      <c r="G477" s="7">
        <f t="shared" si="55"/>
        <v>-0.94117647058823528</v>
      </c>
      <c r="H477" s="8">
        <f t="shared" si="54"/>
        <v>-6.459426725878078E-3</v>
      </c>
    </row>
    <row r="478" spans="1:8" ht="25.5" x14ac:dyDescent="0.2">
      <c r="A478" s="27"/>
      <c r="B478" s="15" t="s">
        <v>456</v>
      </c>
      <c r="C478" s="12">
        <v>8</v>
      </c>
      <c r="D478" s="6">
        <v>0</v>
      </c>
      <c r="E478" s="7">
        <f t="shared" si="52"/>
        <v>3.229713362939039E-3</v>
      </c>
      <c r="F478" s="7" t="str">
        <f t="shared" si="53"/>
        <v/>
      </c>
      <c r="G478" s="7">
        <f t="shared" si="55"/>
        <v>-1</v>
      </c>
      <c r="H478" s="8">
        <f t="shared" si="54"/>
        <v>-3.229713362939039E-3</v>
      </c>
    </row>
    <row r="479" spans="1:8" ht="25.5" x14ac:dyDescent="0.2">
      <c r="A479" s="27"/>
      <c r="B479" s="15" t="s">
        <v>457</v>
      </c>
      <c r="C479" s="12">
        <v>0</v>
      </c>
      <c r="D479" s="6">
        <v>0</v>
      </c>
      <c r="E479" s="7" t="str">
        <f t="shared" si="52"/>
        <v/>
      </c>
      <c r="F479" s="7" t="str">
        <f t="shared" si="53"/>
        <v/>
      </c>
      <c r="G479" s="7" t="str">
        <f t="shared" si="55"/>
        <v xml:space="preserve"> </v>
      </c>
      <c r="H479" s="8" t="str">
        <f t="shared" si="54"/>
        <v/>
      </c>
    </row>
    <row r="480" spans="1:8" x14ac:dyDescent="0.2">
      <c r="A480" s="27"/>
      <c r="B480" s="15" t="s">
        <v>458</v>
      </c>
      <c r="C480" s="12">
        <v>1</v>
      </c>
      <c r="D480" s="6">
        <v>0</v>
      </c>
      <c r="E480" s="7">
        <f t="shared" si="52"/>
        <v>4.0371417036737988E-4</v>
      </c>
      <c r="F480" s="7" t="str">
        <f t="shared" si="53"/>
        <v/>
      </c>
      <c r="G480" s="7">
        <f t="shared" si="55"/>
        <v>-1</v>
      </c>
      <c r="H480" s="8">
        <f t="shared" si="54"/>
        <v>-4.0371417036737988E-4</v>
      </c>
    </row>
    <row r="481" spans="1:8" ht="25.5" x14ac:dyDescent="0.2">
      <c r="A481" s="27"/>
      <c r="B481" s="15" t="s">
        <v>459</v>
      </c>
      <c r="C481" s="12">
        <v>0</v>
      </c>
      <c r="D481" s="6">
        <v>0</v>
      </c>
      <c r="E481" s="7" t="str">
        <f t="shared" si="52"/>
        <v/>
      </c>
      <c r="F481" s="7" t="str">
        <f t="shared" si="53"/>
        <v/>
      </c>
      <c r="G481" s="7" t="str">
        <f t="shared" si="55"/>
        <v xml:space="preserve"> </v>
      </c>
      <c r="H481" s="8" t="str">
        <f t="shared" si="54"/>
        <v/>
      </c>
    </row>
    <row r="482" spans="1:8" x14ac:dyDescent="0.2">
      <c r="A482" s="27"/>
      <c r="B482" s="15" t="s">
        <v>460</v>
      </c>
      <c r="C482" s="12">
        <v>0</v>
      </c>
      <c r="D482" s="6">
        <v>0</v>
      </c>
      <c r="E482" s="7" t="str">
        <f t="shared" si="52"/>
        <v/>
      </c>
      <c r="F482" s="7" t="str">
        <f t="shared" si="53"/>
        <v/>
      </c>
      <c r="G482" s="7" t="str">
        <f t="shared" si="55"/>
        <v xml:space="preserve"> </v>
      </c>
      <c r="H482" s="8" t="str">
        <f t="shared" si="54"/>
        <v/>
      </c>
    </row>
    <row r="483" spans="1:8" x14ac:dyDescent="0.2">
      <c r="A483" s="27"/>
      <c r="B483" s="15" t="s">
        <v>461</v>
      </c>
      <c r="C483" s="12">
        <v>0</v>
      </c>
      <c r="D483" s="6">
        <v>0</v>
      </c>
      <c r="E483" s="7" t="str">
        <f t="shared" si="52"/>
        <v/>
      </c>
      <c r="F483" s="7" t="str">
        <f t="shared" si="53"/>
        <v/>
      </c>
      <c r="G483" s="7" t="str">
        <f t="shared" si="55"/>
        <v xml:space="preserve"> </v>
      </c>
      <c r="H483" s="8" t="str">
        <f t="shared" si="54"/>
        <v/>
      </c>
    </row>
    <row r="484" spans="1:8" x14ac:dyDescent="0.2">
      <c r="A484" s="27"/>
      <c r="B484" s="15" t="s">
        <v>462</v>
      </c>
      <c r="C484" s="12">
        <v>16</v>
      </c>
      <c r="D484" s="6">
        <v>5</v>
      </c>
      <c r="E484" s="7">
        <f t="shared" si="52"/>
        <v>6.459426725878078E-3</v>
      </c>
      <c r="F484" s="7">
        <f t="shared" si="53"/>
        <v>4.163197335553705E-3</v>
      </c>
      <c r="G484" s="7">
        <f t="shared" si="55"/>
        <v>-0.6875</v>
      </c>
      <c r="H484" s="8">
        <f t="shared" si="54"/>
        <v>-4.4408558740411785E-3</v>
      </c>
    </row>
    <row r="485" spans="1:8" x14ac:dyDescent="0.2">
      <c r="A485" s="27"/>
      <c r="B485" s="15" t="s">
        <v>463</v>
      </c>
      <c r="C485" s="12">
        <v>6</v>
      </c>
      <c r="D485" s="6">
        <v>0</v>
      </c>
      <c r="E485" s="7">
        <f t="shared" si="52"/>
        <v>2.4222850222042794E-3</v>
      </c>
      <c r="F485" s="7" t="str">
        <f t="shared" si="53"/>
        <v/>
      </c>
      <c r="G485" s="7">
        <f t="shared" si="55"/>
        <v>-1</v>
      </c>
      <c r="H485" s="8">
        <f t="shared" si="54"/>
        <v>-2.4222850222042794E-3</v>
      </c>
    </row>
    <row r="486" spans="1:8" x14ac:dyDescent="0.2">
      <c r="A486" s="27"/>
      <c r="B486" s="15" t="s">
        <v>464</v>
      </c>
      <c r="C486" s="12">
        <v>0</v>
      </c>
      <c r="D486" s="6">
        <v>0</v>
      </c>
      <c r="E486" s="7" t="str">
        <f t="shared" si="52"/>
        <v/>
      </c>
      <c r="F486" s="7" t="str">
        <f t="shared" si="53"/>
        <v/>
      </c>
      <c r="G486" s="7" t="str">
        <f t="shared" si="55"/>
        <v xml:space="preserve"> </v>
      </c>
      <c r="H486" s="8" t="str">
        <f t="shared" si="54"/>
        <v/>
      </c>
    </row>
    <row r="487" spans="1:8" x14ac:dyDescent="0.2">
      <c r="A487" s="27"/>
      <c r="B487" s="15" t="s">
        <v>465</v>
      </c>
      <c r="C487" s="12">
        <v>0</v>
      </c>
      <c r="D487" s="6">
        <v>0</v>
      </c>
      <c r="E487" s="7" t="str">
        <f t="shared" si="52"/>
        <v/>
      </c>
      <c r="F487" s="7" t="str">
        <f t="shared" si="53"/>
        <v/>
      </c>
      <c r="G487" s="7" t="str">
        <f t="shared" si="55"/>
        <v xml:space="preserve"> </v>
      </c>
      <c r="H487" s="8" t="str">
        <f t="shared" si="54"/>
        <v/>
      </c>
    </row>
    <row r="488" spans="1:8" x14ac:dyDescent="0.2">
      <c r="A488" s="27"/>
      <c r="B488" s="15" t="s">
        <v>466</v>
      </c>
      <c r="C488" s="12">
        <v>2</v>
      </c>
      <c r="D488" s="6">
        <v>0</v>
      </c>
      <c r="E488" s="7">
        <f t="shared" si="52"/>
        <v>8.0742834073475975E-4</v>
      </c>
      <c r="F488" s="7" t="str">
        <f t="shared" si="53"/>
        <v/>
      </c>
      <c r="G488" s="7">
        <f t="shared" si="55"/>
        <v>-1</v>
      </c>
      <c r="H488" s="8">
        <f t="shared" si="54"/>
        <v>-8.0742834073475975E-4</v>
      </c>
    </row>
    <row r="489" spans="1:8" x14ac:dyDescent="0.2">
      <c r="A489" s="27"/>
      <c r="B489" s="15" t="s">
        <v>467</v>
      </c>
      <c r="C489" s="12">
        <v>0</v>
      </c>
      <c r="D489" s="6">
        <v>0</v>
      </c>
      <c r="E489" s="7" t="str">
        <f t="shared" si="52"/>
        <v/>
      </c>
      <c r="F489" s="7" t="str">
        <f t="shared" si="53"/>
        <v/>
      </c>
      <c r="G489" s="7" t="str">
        <f t="shared" si="55"/>
        <v xml:space="preserve"> </v>
      </c>
      <c r="H489" s="8" t="str">
        <f t="shared" si="54"/>
        <v/>
      </c>
    </row>
    <row r="490" spans="1:8" x14ac:dyDescent="0.2">
      <c r="A490" s="27"/>
      <c r="B490" s="15" t="s">
        <v>468</v>
      </c>
      <c r="C490" s="12">
        <v>39</v>
      </c>
      <c r="D490" s="6">
        <v>42</v>
      </c>
      <c r="E490" s="7">
        <f t="shared" ref="E490:E553" si="56">+IF(C490=0,"",C490/C$362)</f>
        <v>1.5744852644327817E-2</v>
      </c>
      <c r="F490" s="7">
        <f t="shared" ref="F490:F553" si="57">+IF(D490=0,"",D490/D$362)</f>
        <v>3.4970857618651124E-2</v>
      </c>
      <c r="G490" s="7">
        <f t="shared" si="55"/>
        <v>7.6923076923076927E-2</v>
      </c>
      <c r="H490" s="8">
        <f t="shared" ref="H490:H553" si="58">+IF(OR(AND(E490=""),(G490="")),"",E490*G490)</f>
        <v>1.2111425111021399E-3</v>
      </c>
    </row>
    <row r="491" spans="1:8" x14ac:dyDescent="0.2">
      <c r="A491" s="27"/>
      <c r="B491" s="15" t="s">
        <v>469</v>
      </c>
      <c r="C491" s="12">
        <v>0</v>
      </c>
      <c r="D491" s="6">
        <v>0</v>
      </c>
      <c r="E491" s="7" t="str">
        <f t="shared" si="56"/>
        <v/>
      </c>
      <c r="F491" s="7" t="str">
        <f t="shared" si="57"/>
        <v/>
      </c>
      <c r="G491" s="7" t="str">
        <f t="shared" ref="G491:G554" si="59">+IF(AND(C491=0,D491=0)," ",IF(C491=0,1,IF(D491=0,-1,(D491-C491)/C491)))</f>
        <v xml:space="preserve"> </v>
      </c>
      <c r="H491" s="8" t="str">
        <f t="shared" si="58"/>
        <v/>
      </c>
    </row>
    <row r="492" spans="1:8" x14ac:dyDescent="0.2">
      <c r="A492" s="27"/>
      <c r="B492" s="15" t="s">
        <v>470</v>
      </c>
      <c r="C492" s="12">
        <v>0</v>
      </c>
      <c r="D492" s="6">
        <v>0</v>
      </c>
      <c r="E492" s="7" t="str">
        <f t="shared" si="56"/>
        <v/>
      </c>
      <c r="F492" s="7" t="str">
        <f t="shared" si="57"/>
        <v/>
      </c>
      <c r="G492" s="7" t="str">
        <f t="shared" si="59"/>
        <v xml:space="preserve"> </v>
      </c>
      <c r="H492" s="8" t="str">
        <f t="shared" si="58"/>
        <v/>
      </c>
    </row>
    <row r="493" spans="1:8" x14ac:dyDescent="0.2">
      <c r="A493" s="27"/>
      <c r="B493" s="15" t="s">
        <v>471</v>
      </c>
      <c r="C493" s="12">
        <v>0</v>
      </c>
      <c r="D493" s="6">
        <v>0</v>
      </c>
      <c r="E493" s="7" t="str">
        <f t="shared" si="56"/>
        <v/>
      </c>
      <c r="F493" s="7" t="str">
        <f t="shared" si="57"/>
        <v/>
      </c>
      <c r="G493" s="7" t="str">
        <f t="shared" si="59"/>
        <v xml:space="preserve"> </v>
      </c>
      <c r="H493" s="8" t="str">
        <f t="shared" si="58"/>
        <v/>
      </c>
    </row>
    <row r="494" spans="1:8" x14ac:dyDescent="0.2">
      <c r="A494" s="27"/>
      <c r="B494" s="15" t="s">
        <v>472</v>
      </c>
      <c r="C494" s="12">
        <v>0</v>
      </c>
      <c r="D494" s="6">
        <v>0</v>
      </c>
      <c r="E494" s="7" t="str">
        <f t="shared" si="56"/>
        <v/>
      </c>
      <c r="F494" s="7" t="str">
        <f t="shared" si="57"/>
        <v/>
      </c>
      <c r="G494" s="7" t="str">
        <f t="shared" si="59"/>
        <v xml:space="preserve"> </v>
      </c>
      <c r="H494" s="8" t="str">
        <f t="shared" si="58"/>
        <v/>
      </c>
    </row>
    <row r="495" spans="1:8" x14ac:dyDescent="0.2">
      <c r="A495" s="27"/>
      <c r="B495" s="15" t="s">
        <v>473</v>
      </c>
      <c r="C495" s="12">
        <v>4</v>
      </c>
      <c r="D495" s="6">
        <v>0</v>
      </c>
      <c r="E495" s="7">
        <f t="shared" si="56"/>
        <v>1.6148566814695195E-3</v>
      </c>
      <c r="F495" s="7" t="str">
        <f t="shared" si="57"/>
        <v/>
      </c>
      <c r="G495" s="7">
        <f t="shared" si="59"/>
        <v>-1</v>
      </c>
      <c r="H495" s="8">
        <f t="shared" si="58"/>
        <v>-1.6148566814695195E-3</v>
      </c>
    </row>
    <row r="496" spans="1:8" x14ac:dyDescent="0.2">
      <c r="A496" s="27"/>
      <c r="B496" s="15" t="s">
        <v>474</v>
      </c>
      <c r="C496" s="12">
        <v>0</v>
      </c>
      <c r="D496" s="6">
        <v>0</v>
      </c>
      <c r="E496" s="7" t="str">
        <f t="shared" si="56"/>
        <v/>
      </c>
      <c r="F496" s="7" t="str">
        <f t="shared" si="57"/>
        <v/>
      </c>
      <c r="G496" s="7" t="str">
        <f t="shared" si="59"/>
        <v xml:space="preserve"> </v>
      </c>
      <c r="H496" s="8" t="str">
        <f t="shared" si="58"/>
        <v/>
      </c>
    </row>
    <row r="497" spans="1:8" x14ac:dyDescent="0.2">
      <c r="A497" s="27"/>
      <c r="B497" s="15" t="s">
        <v>475</v>
      </c>
      <c r="C497" s="12">
        <v>0</v>
      </c>
      <c r="D497" s="6">
        <v>0</v>
      </c>
      <c r="E497" s="7" t="str">
        <f t="shared" si="56"/>
        <v/>
      </c>
      <c r="F497" s="7" t="str">
        <f t="shared" si="57"/>
        <v/>
      </c>
      <c r="G497" s="7" t="str">
        <f t="shared" si="59"/>
        <v xml:space="preserve"> </v>
      </c>
      <c r="H497" s="8" t="str">
        <f t="shared" si="58"/>
        <v/>
      </c>
    </row>
    <row r="498" spans="1:8" x14ac:dyDescent="0.2">
      <c r="A498" s="27"/>
      <c r="B498" s="15" t="s">
        <v>476</v>
      </c>
      <c r="C498" s="12">
        <v>33</v>
      </c>
      <c r="D498" s="6">
        <v>15</v>
      </c>
      <c r="E498" s="7">
        <f t="shared" si="56"/>
        <v>1.3322567622123537E-2</v>
      </c>
      <c r="F498" s="7">
        <f t="shared" si="57"/>
        <v>1.2489592006661115E-2</v>
      </c>
      <c r="G498" s="7">
        <f t="shared" si="59"/>
        <v>-0.54545454545454541</v>
      </c>
      <c r="H498" s="8">
        <f t="shared" si="58"/>
        <v>-7.2668550666128377E-3</v>
      </c>
    </row>
    <row r="499" spans="1:8" ht="25.5" x14ac:dyDescent="0.2">
      <c r="A499" s="27"/>
      <c r="B499" s="15" t="s">
        <v>477</v>
      </c>
      <c r="C499" s="12">
        <v>0</v>
      </c>
      <c r="D499" s="6">
        <v>0</v>
      </c>
      <c r="E499" s="7" t="str">
        <f t="shared" si="56"/>
        <v/>
      </c>
      <c r="F499" s="7" t="str">
        <f t="shared" si="57"/>
        <v/>
      </c>
      <c r="G499" s="7" t="str">
        <f t="shared" si="59"/>
        <v xml:space="preserve"> </v>
      </c>
      <c r="H499" s="8" t="str">
        <f t="shared" si="58"/>
        <v/>
      </c>
    </row>
    <row r="500" spans="1:8" x14ac:dyDescent="0.2">
      <c r="A500" s="27"/>
      <c r="B500" s="15" t="s">
        <v>478</v>
      </c>
      <c r="C500" s="12">
        <v>3</v>
      </c>
      <c r="D500" s="6">
        <v>2</v>
      </c>
      <c r="E500" s="7">
        <f t="shared" si="56"/>
        <v>1.2111425111021397E-3</v>
      </c>
      <c r="F500" s="7">
        <f t="shared" si="57"/>
        <v>1.6652789342214821E-3</v>
      </c>
      <c r="G500" s="7">
        <f t="shared" si="59"/>
        <v>-0.33333333333333331</v>
      </c>
      <c r="H500" s="8">
        <f t="shared" si="58"/>
        <v>-4.0371417036737988E-4</v>
      </c>
    </row>
    <row r="501" spans="1:8" x14ac:dyDescent="0.2">
      <c r="A501" s="27"/>
      <c r="B501" s="15" t="s">
        <v>479</v>
      </c>
      <c r="C501" s="12">
        <v>0</v>
      </c>
      <c r="D501" s="6">
        <v>0</v>
      </c>
      <c r="E501" s="7" t="str">
        <f t="shared" si="56"/>
        <v/>
      </c>
      <c r="F501" s="7" t="str">
        <f t="shared" si="57"/>
        <v/>
      </c>
      <c r="G501" s="7" t="str">
        <f t="shared" si="59"/>
        <v xml:space="preserve"> </v>
      </c>
      <c r="H501" s="8" t="str">
        <f t="shared" si="58"/>
        <v/>
      </c>
    </row>
    <row r="502" spans="1:8" x14ac:dyDescent="0.2">
      <c r="A502" s="27"/>
      <c r="B502" s="15" t="s">
        <v>480</v>
      </c>
      <c r="C502" s="12">
        <v>0</v>
      </c>
      <c r="D502" s="6">
        <v>0</v>
      </c>
      <c r="E502" s="7" t="str">
        <f t="shared" si="56"/>
        <v/>
      </c>
      <c r="F502" s="7" t="str">
        <f t="shared" si="57"/>
        <v/>
      </c>
      <c r="G502" s="7" t="str">
        <f t="shared" si="59"/>
        <v xml:space="preserve"> </v>
      </c>
      <c r="H502" s="8" t="str">
        <f t="shared" si="58"/>
        <v/>
      </c>
    </row>
    <row r="503" spans="1:8" x14ac:dyDescent="0.2">
      <c r="A503" s="27"/>
      <c r="B503" s="15" t="s">
        <v>481</v>
      </c>
      <c r="C503" s="12">
        <v>9</v>
      </c>
      <c r="D503" s="6">
        <v>2</v>
      </c>
      <c r="E503" s="7">
        <f t="shared" si="56"/>
        <v>3.6334275333064193E-3</v>
      </c>
      <c r="F503" s="7">
        <f t="shared" si="57"/>
        <v>1.6652789342214821E-3</v>
      </c>
      <c r="G503" s="7">
        <f t="shared" si="59"/>
        <v>-0.77777777777777779</v>
      </c>
      <c r="H503" s="8">
        <f t="shared" si="58"/>
        <v>-2.8259991925716596E-3</v>
      </c>
    </row>
    <row r="504" spans="1:8" x14ac:dyDescent="0.2">
      <c r="A504" s="27"/>
      <c r="B504" s="15" t="s">
        <v>482</v>
      </c>
      <c r="C504" s="12">
        <v>0</v>
      </c>
      <c r="D504" s="6">
        <v>0</v>
      </c>
      <c r="E504" s="7" t="str">
        <f t="shared" si="56"/>
        <v/>
      </c>
      <c r="F504" s="7" t="str">
        <f t="shared" si="57"/>
        <v/>
      </c>
      <c r="G504" s="7" t="str">
        <f t="shared" si="59"/>
        <v xml:space="preserve"> </v>
      </c>
      <c r="H504" s="8" t="str">
        <f t="shared" si="58"/>
        <v/>
      </c>
    </row>
    <row r="505" spans="1:8" x14ac:dyDescent="0.2">
      <c r="A505" s="27"/>
      <c r="B505" s="15" t="s">
        <v>483</v>
      </c>
      <c r="C505" s="12">
        <v>3</v>
      </c>
      <c r="D505" s="6">
        <v>0</v>
      </c>
      <c r="E505" s="7">
        <f t="shared" si="56"/>
        <v>1.2111425111021397E-3</v>
      </c>
      <c r="F505" s="7" t="str">
        <f t="shared" si="57"/>
        <v/>
      </c>
      <c r="G505" s="7">
        <f t="shared" si="59"/>
        <v>-1</v>
      </c>
      <c r="H505" s="8">
        <f t="shared" si="58"/>
        <v>-1.2111425111021397E-3</v>
      </c>
    </row>
    <row r="506" spans="1:8" x14ac:dyDescent="0.2">
      <c r="A506" s="27"/>
      <c r="B506" s="15" t="s">
        <v>484</v>
      </c>
      <c r="C506" s="12">
        <v>0</v>
      </c>
      <c r="D506" s="6">
        <v>0</v>
      </c>
      <c r="E506" s="7" t="str">
        <f t="shared" si="56"/>
        <v/>
      </c>
      <c r="F506" s="7" t="str">
        <f t="shared" si="57"/>
        <v/>
      </c>
      <c r="G506" s="7" t="str">
        <f t="shared" si="59"/>
        <v xml:space="preserve"> </v>
      </c>
      <c r="H506" s="8" t="str">
        <f t="shared" si="58"/>
        <v/>
      </c>
    </row>
    <row r="507" spans="1:8" x14ac:dyDescent="0.2">
      <c r="A507" s="27"/>
      <c r="B507" s="15" t="s">
        <v>485</v>
      </c>
      <c r="C507" s="12">
        <v>0</v>
      </c>
      <c r="D507" s="6">
        <v>1</v>
      </c>
      <c r="E507" s="7" t="str">
        <f t="shared" si="56"/>
        <v/>
      </c>
      <c r="F507" s="7">
        <f t="shared" si="57"/>
        <v>8.3263946711074107E-4</v>
      </c>
      <c r="G507" s="7">
        <f t="shared" si="59"/>
        <v>1</v>
      </c>
      <c r="H507" s="8" t="str">
        <f t="shared" si="58"/>
        <v/>
      </c>
    </row>
    <row r="508" spans="1:8" x14ac:dyDescent="0.2">
      <c r="A508" s="27"/>
      <c r="B508" s="15" t="s">
        <v>486</v>
      </c>
      <c r="C508" s="12">
        <v>12</v>
      </c>
      <c r="D508" s="6">
        <v>2</v>
      </c>
      <c r="E508" s="7">
        <f t="shared" si="56"/>
        <v>4.8445700444085587E-3</v>
      </c>
      <c r="F508" s="7">
        <f t="shared" si="57"/>
        <v>1.6652789342214821E-3</v>
      </c>
      <c r="G508" s="7">
        <f t="shared" si="59"/>
        <v>-0.83333333333333337</v>
      </c>
      <c r="H508" s="8">
        <f t="shared" si="58"/>
        <v>-4.0371417036737991E-3</v>
      </c>
    </row>
    <row r="509" spans="1:8" x14ac:dyDescent="0.2">
      <c r="A509" s="27"/>
      <c r="B509" s="15" t="s">
        <v>487</v>
      </c>
      <c r="C509" s="12">
        <v>3</v>
      </c>
      <c r="D509" s="6">
        <v>10</v>
      </c>
      <c r="E509" s="7">
        <f t="shared" si="56"/>
        <v>1.2111425111021397E-3</v>
      </c>
      <c r="F509" s="7">
        <f t="shared" si="57"/>
        <v>8.3263946711074101E-3</v>
      </c>
      <c r="G509" s="7">
        <f t="shared" si="59"/>
        <v>2.3333333333333335</v>
      </c>
      <c r="H509" s="8">
        <f t="shared" si="58"/>
        <v>2.8259991925716596E-3</v>
      </c>
    </row>
    <row r="510" spans="1:8" x14ac:dyDescent="0.2">
      <c r="A510" s="27"/>
      <c r="B510" s="15" t="s">
        <v>488</v>
      </c>
      <c r="C510" s="12">
        <v>0</v>
      </c>
      <c r="D510" s="6">
        <v>0</v>
      </c>
      <c r="E510" s="7" t="str">
        <f t="shared" si="56"/>
        <v/>
      </c>
      <c r="F510" s="7" t="str">
        <f t="shared" si="57"/>
        <v/>
      </c>
      <c r="G510" s="7" t="str">
        <f t="shared" si="59"/>
        <v xml:space="preserve"> </v>
      </c>
      <c r="H510" s="8" t="str">
        <f t="shared" si="58"/>
        <v/>
      </c>
    </row>
    <row r="511" spans="1:8" ht="25.5" x14ac:dyDescent="0.2">
      <c r="A511" s="27"/>
      <c r="B511" s="15" t="s">
        <v>489</v>
      </c>
      <c r="C511" s="12">
        <v>0</v>
      </c>
      <c r="D511" s="6">
        <v>0</v>
      </c>
      <c r="E511" s="7" t="str">
        <f t="shared" si="56"/>
        <v/>
      </c>
      <c r="F511" s="7" t="str">
        <f t="shared" si="57"/>
        <v/>
      </c>
      <c r="G511" s="7" t="str">
        <f t="shared" si="59"/>
        <v xml:space="preserve"> </v>
      </c>
      <c r="H511" s="8" t="str">
        <f t="shared" si="58"/>
        <v/>
      </c>
    </row>
    <row r="512" spans="1:8" x14ac:dyDescent="0.2">
      <c r="A512" s="27"/>
      <c r="B512" s="15" t="s">
        <v>490</v>
      </c>
      <c r="C512" s="12">
        <v>0</v>
      </c>
      <c r="D512" s="6">
        <v>2</v>
      </c>
      <c r="E512" s="7" t="str">
        <f t="shared" si="56"/>
        <v/>
      </c>
      <c r="F512" s="7">
        <f t="shared" si="57"/>
        <v>1.6652789342214821E-3</v>
      </c>
      <c r="G512" s="7">
        <f t="shared" si="59"/>
        <v>1</v>
      </c>
      <c r="H512" s="8" t="str">
        <f t="shared" si="58"/>
        <v/>
      </c>
    </row>
    <row r="513" spans="1:8" ht="25.5" x14ac:dyDescent="0.2">
      <c r="A513" s="27"/>
      <c r="B513" s="15" t="s">
        <v>491</v>
      </c>
      <c r="C513" s="12">
        <v>0</v>
      </c>
      <c r="D513" s="6">
        <v>0</v>
      </c>
      <c r="E513" s="7" t="str">
        <f t="shared" si="56"/>
        <v/>
      </c>
      <c r="F513" s="7" t="str">
        <f t="shared" si="57"/>
        <v/>
      </c>
      <c r="G513" s="7" t="str">
        <f t="shared" si="59"/>
        <v xml:space="preserve"> </v>
      </c>
      <c r="H513" s="8" t="str">
        <f t="shared" si="58"/>
        <v/>
      </c>
    </row>
    <row r="514" spans="1:8" x14ac:dyDescent="0.2">
      <c r="A514" s="27"/>
      <c r="B514" s="15" t="s">
        <v>492</v>
      </c>
      <c r="C514" s="12">
        <v>0</v>
      </c>
      <c r="D514" s="6">
        <v>0</v>
      </c>
      <c r="E514" s="7" t="str">
        <f t="shared" si="56"/>
        <v/>
      </c>
      <c r="F514" s="7" t="str">
        <f t="shared" si="57"/>
        <v/>
      </c>
      <c r="G514" s="7" t="str">
        <f t="shared" si="59"/>
        <v xml:space="preserve"> </v>
      </c>
      <c r="H514" s="8" t="str">
        <f t="shared" si="58"/>
        <v/>
      </c>
    </row>
    <row r="515" spans="1:8" ht="25.5" x14ac:dyDescent="0.2">
      <c r="A515" s="27"/>
      <c r="B515" s="15" t="s">
        <v>493</v>
      </c>
      <c r="C515" s="12">
        <v>0</v>
      </c>
      <c r="D515" s="6">
        <v>0</v>
      </c>
      <c r="E515" s="7" t="str">
        <f t="shared" si="56"/>
        <v/>
      </c>
      <c r="F515" s="7" t="str">
        <f t="shared" si="57"/>
        <v/>
      </c>
      <c r="G515" s="7" t="str">
        <f t="shared" si="59"/>
        <v xml:space="preserve"> </v>
      </c>
      <c r="H515" s="8" t="str">
        <f t="shared" si="58"/>
        <v/>
      </c>
    </row>
    <row r="516" spans="1:8" x14ac:dyDescent="0.2">
      <c r="A516" s="27"/>
      <c r="B516" s="15" t="s">
        <v>494</v>
      </c>
      <c r="C516" s="12">
        <v>0</v>
      </c>
      <c r="D516" s="6">
        <v>0</v>
      </c>
      <c r="E516" s="7" t="str">
        <f t="shared" si="56"/>
        <v/>
      </c>
      <c r="F516" s="7" t="str">
        <f t="shared" si="57"/>
        <v/>
      </c>
      <c r="G516" s="7" t="str">
        <f t="shared" si="59"/>
        <v xml:space="preserve"> </v>
      </c>
      <c r="H516" s="8" t="str">
        <f t="shared" si="58"/>
        <v/>
      </c>
    </row>
    <row r="517" spans="1:8" ht="25.5" x14ac:dyDescent="0.2">
      <c r="A517" s="27"/>
      <c r="B517" s="15" t="s">
        <v>495</v>
      </c>
      <c r="C517" s="12">
        <v>0</v>
      </c>
      <c r="D517" s="6">
        <v>0</v>
      </c>
      <c r="E517" s="7" t="str">
        <f t="shared" si="56"/>
        <v/>
      </c>
      <c r="F517" s="7" t="str">
        <f t="shared" si="57"/>
        <v/>
      </c>
      <c r="G517" s="7" t="str">
        <f t="shared" si="59"/>
        <v xml:space="preserve"> </v>
      </c>
      <c r="H517" s="8" t="str">
        <f t="shared" si="58"/>
        <v/>
      </c>
    </row>
    <row r="518" spans="1:8" ht="25.5" x14ac:dyDescent="0.2">
      <c r="A518" s="27"/>
      <c r="B518" s="15" t="s">
        <v>496</v>
      </c>
      <c r="C518" s="12">
        <v>0</v>
      </c>
      <c r="D518" s="6">
        <v>0</v>
      </c>
      <c r="E518" s="7" t="str">
        <f t="shared" si="56"/>
        <v/>
      </c>
      <c r="F518" s="7" t="str">
        <f t="shared" si="57"/>
        <v/>
      </c>
      <c r="G518" s="7" t="str">
        <f t="shared" si="59"/>
        <v xml:space="preserve"> </v>
      </c>
      <c r="H518" s="8" t="str">
        <f t="shared" si="58"/>
        <v/>
      </c>
    </row>
    <row r="519" spans="1:8" x14ac:dyDescent="0.2">
      <c r="A519" s="27"/>
      <c r="B519" s="15" t="s">
        <v>497</v>
      </c>
      <c r="C519" s="12">
        <v>1</v>
      </c>
      <c r="D519" s="6">
        <v>0</v>
      </c>
      <c r="E519" s="7">
        <f t="shared" si="56"/>
        <v>4.0371417036737988E-4</v>
      </c>
      <c r="F519" s="7" t="str">
        <f t="shared" si="57"/>
        <v/>
      </c>
      <c r="G519" s="7">
        <f t="shared" si="59"/>
        <v>-1</v>
      </c>
      <c r="H519" s="8">
        <f t="shared" si="58"/>
        <v>-4.0371417036737988E-4</v>
      </c>
    </row>
    <row r="520" spans="1:8" x14ac:dyDescent="0.2">
      <c r="A520" s="27"/>
      <c r="B520" s="15" t="s">
        <v>498</v>
      </c>
      <c r="C520" s="12">
        <v>0</v>
      </c>
      <c r="D520" s="6">
        <v>0</v>
      </c>
      <c r="E520" s="7" t="str">
        <f t="shared" si="56"/>
        <v/>
      </c>
      <c r="F520" s="7" t="str">
        <f t="shared" si="57"/>
        <v/>
      </c>
      <c r="G520" s="7" t="str">
        <f t="shared" si="59"/>
        <v xml:space="preserve"> </v>
      </c>
      <c r="H520" s="8" t="str">
        <f t="shared" si="58"/>
        <v/>
      </c>
    </row>
    <row r="521" spans="1:8" ht="25.5" x14ac:dyDescent="0.2">
      <c r="A521" s="27"/>
      <c r="B521" s="15" t="s">
        <v>499</v>
      </c>
      <c r="C521" s="12">
        <v>1</v>
      </c>
      <c r="D521" s="6">
        <v>0</v>
      </c>
      <c r="E521" s="7">
        <f t="shared" si="56"/>
        <v>4.0371417036737988E-4</v>
      </c>
      <c r="F521" s="7" t="str">
        <f t="shared" si="57"/>
        <v/>
      </c>
      <c r="G521" s="7">
        <f t="shared" si="59"/>
        <v>-1</v>
      </c>
      <c r="H521" s="8">
        <f t="shared" si="58"/>
        <v>-4.0371417036737988E-4</v>
      </c>
    </row>
    <row r="522" spans="1:8" ht="25.5" x14ac:dyDescent="0.2">
      <c r="A522" s="27"/>
      <c r="B522" s="15" t="s">
        <v>500</v>
      </c>
      <c r="C522" s="12">
        <v>0</v>
      </c>
      <c r="D522" s="6">
        <v>0</v>
      </c>
      <c r="E522" s="7" t="str">
        <f t="shared" si="56"/>
        <v/>
      </c>
      <c r="F522" s="7" t="str">
        <f t="shared" si="57"/>
        <v/>
      </c>
      <c r="G522" s="7" t="str">
        <f t="shared" si="59"/>
        <v xml:space="preserve"> </v>
      </c>
      <c r="H522" s="8" t="str">
        <f t="shared" si="58"/>
        <v/>
      </c>
    </row>
    <row r="523" spans="1:8" x14ac:dyDescent="0.2">
      <c r="A523" s="27"/>
      <c r="B523" s="15" t="s">
        <v>501</v>
      </c>
      <c r="C523" s="12">
        <v>0</v>
      </c>
      <c r="D523" s="6">
        <v>0</v>
      </c>
      <c r="E523" s="7" t="str">
        <f t="shared" si="56"/>
        <v/>
      </c>
      <c r="F523" s="7" t="str">
        <f t="shared" si="57"/>
        <v/>
      </c>
      <c r="G523" s="7" t="str">
        <f t="shared" si="59"/>
        <v xml:space="preserve"> </v>
      </c>
      <c r="H523" s="8" t="str">
        <f t="shared" si="58"/>
        <v/>
      </c>
    </row>
    <row r="524" spans="1:8" ht="25.5" x14ac:dyDescent="0.2">
      <c r="A524" s="27"/>
      <c r="B524" s="15" t="s">
        <v>502</v>
      </c>
      <c r="C524" s="12">
        <v>0</v>
      </c>
      <c r="D524" s="6">
        <v>0</v>
      </c>
      <c r="E524" s="7" t="str">
        <f t="shared" si="56"/>
        <v/>
      </c>
      <c r="F524" s="7" t="str">
        <f t="shared" si="57"/>
        <v/>
      </c>
      <c r="G524" s="7" t="str">
        <f t="shared" si="59"/>
        <v xml:space="preserve"> </v>
      </c>
      <c r="H524" s="8" t="str">
        <f t="shared" si="58"/>
        <v/>
      </c>
    </row>
    <row r="525" spans="1:8" ht="25.5" x14ac:dyDescent="0.2">
      <c r="A525" s="27"/>
      <c r="B525" s="15" t="s">
        <v>503</v>
      </c>
      <c r="C525" s="12">
        <v>0</v>
      </c>
      <c r="D525" s="6">
        <v>0</v>
      </c>
      <c r="E525" s="7" t="str">
        <f t="shared" si="56"/>
        <v/>
      </c>
      <c r="F525" s="7" t="str">
        <f t="shared" si="57"/>
        <v/>
      </c>
      <c r="G525" s="7" t="str">
        <f t="shared" si="59"/>
        <v xml:space="preserve"> </v>
      </c>
      <c r="H525" s="8" t="str">
        <f t="shared" si="58"/>
        <v/>
      </c>
    </row>
    <row r="526" spans="1:8" ht="25.5" x14ac:dyDescent="0.2">
      <c r="A526" s="27"/>
      <c r="B526" s="15" t="s">
        <v>504</v>
      </c>
      <c r="C526" s="12">
        <v>0</v>
      </c>
      <c r="D526" s="6">
        <v>0</v>
      </c>
      <c r="E526" s="7" t="str">
        <f t="shared" si="56"/>
        <v/>
      </c>
      <c r="F526" s="7" t="str">
        <f t="shared" si="57"/>
        <v/>
      </c>
      <c r="G526" s="7" t="str">
        <f t="shared" si="59"/>
        <v xml:space="preserve"> </v>
      </c>
      <c r="H526" s="8" t="str">
        <f t="shared" si="58"/>
        <v/>
      </c>
    </row>
    <row r="527" spans="1:8" x14ac:dyDescent="0.2">
      <c r="A527" s="27"/>
      <c r="B527" s="15" t="s">
        <v>505</v>
      </c>
      <c r="C527" s="12">
        <v>0</v>
      </c>
      <c r="D527" s="6">
        <v>0</v>
      </c>
      <c r="E527" s="7" t="str">
        <f t="shared" si="56"/>
        <v/>
      </c>
      <c r="F527" s="7" t="str">
        <f t="shared" si="57"/>
        <v/>
      </c>
      <c r="G527" s="7" t="str">
        <f t="shared" si="59"/>
        <v xml:space="preserve"> </v>
      </c>
      <c r="H527" s="8" t="str">
        <f t="shared" si="58"/>
        <v/>
      </c>
    </row>
    <row r="528" spans="1:8" ht="25.5" x14ac:dyDescent="0.2">
      <c r="A528" s="27"/>
      <c r="B528" s="15" t="s">
        <v>506</v>
      </c>
      <c r="C528" s="12">
        <v>1</v>
      </c>
      <c r="D528" s="6">
        <v>0</v>
      </c>
      <c r="E528" s="7">
        <f t="shared" si="56"/>
        <v>4.0371417036737988E-4</v>
      </c>
      <c r="F528" s="7" t="str">
        <f t="shared" si="57"/>
        <v/>
      </c>
      <c r="G528" s="7">
        <f t="shared" si="59"/>
        <v>-1</v>
      </c>
      <c r="H528" s="8">
        <f t="shared" si="58"/>
        <v>-4.0371417036737988E-4</v>
      </c>
    </row>
    <row r="529" spans="1:8" x14ac:dyDescent="0.2">
      <c r="A529" s="27"/>
      <c r="B529" s="15" t="s">
        <v>507</v>
      </c>
      <c r="C529" s="12">
        <v>0</v>
      </c>
      <c r="D529" s="6">
        <v>0</v>
      </c>
      <c r="E529" s="7" t="str">
        <f t="shared" si="56"/>
        <v/>
      </c>
      <c r="F529" s="7" t="str">
        <f t="shared" si="57"/>
        <v/>
      </c>
      <c r="G529" s="7" t="str">
        <f t="shared" si="59"/>
        <v xml:space="preserve"> </v>
      </c>
      <c r="H529" s="8" t="str">
        <f t="shared" si="58"/>
        <v/>
      </c>
    </row>
    <row r="530" spans="1:8" x14ac:dyDescent="0.2">
      <c r="A530" s="27"/>
      <c r="B530" s="15" t="s">
        <v>508</v>
      </c>
      <c r="C530" s="12">
        <v>38</v>
      </c>
      <c r="D530" s="6">
        <v>55</v>
      </c>
      <c r="E530" s="7">
        <f t="shared" si="56"/>
        <v>1.5341138473960436E-2</v>
      </c>
      <c r="F530" s="7">
        <f t="shared" si="57"/>
        <v>4.5795170691090757E-2</v>
      </c>
      <c r="G530" s="7">
        <f t="shared" si="59"/>
        <v>0.44736842105263158</v>
      </c>
      <c r="H530" s="8">
        <f t="shared" si="58"/>
        <v>6.8631408962454583E-3</v>
      </c>
    </row>
    <row r="531" spans="1:8" x14ac:dyDescent="0.2">
      <c r="A531" s="27"/>
      <c r="B531" s="15" t="s">
        <v>509</v>
      </c>
      <c r="C531" s="12">
        <v>1</v>
      </c>
      <c r="D531" s="6">
        <v>0</v>
      </c>
      <c r="E531" s="7">
        <f t="shared" si="56"/>
        <v>4.0371417036737988E-4</v>
      </c>
      <c r="F531" s="7" t="str">
        <f t="shared" si="57"/>
        <v/>
      </c>
      <c r="G531" s="7">
        <f t="shared" si="59"/>
        <v>-1</v>
      </c>
      <c r="H531" s="8">
        <f t="shared" si="58"/>
        <v>-4.0371417036737988E-4</v>
      </c>
    </row>
    <row r="532" spans="1:8" ht="38.25" x14ac:dyDescent="0.2">
      <c r="A532" s="27"/>
      <c r="B532" s="15" t="s">
        <v>510</v>
      </c>
      <c r="C532" s="12">
        <v>0</v>
      </c>
      <c r="D532" s="6">
        <v>0</v>
      </c>
      <c r="E532" s="7" t="str">
        <f t="shared" si="56"/>
        <v/>
      </c>
      <c r="F532" s="7" t="str">
        <f t="shared" si="57"/>
        <v/>
      </c>
      <c r="G532" s="7" t="str">
        <f t="shared" si="59"/>
        <v xml:space="preserve"> </v>
      </c>
      <c r="H532" s="8" t="str">
        <f t="shared" si="58"/>
        <v/>
      </c>
    </row>
    <row r="533" spans="1:8" x14ac:dyDescent="0.2">
      <c r="A533" s="27"/>
      <c r="B533" s="15" t="s">
        <v>511</v>
      </c>
      <c r="C533" s="12">
        <v>0</v>
      </c>
      <c r="D533" s="6">
        <v>0</v>
      </c>
      <c r="E533" s="7" t="str">
        <f t="shared" si="56"/>
        <v/>
      </c>
      <c r="F533" s="7" t="str">
        <f t="shared" si="57"/>
        <v/>
      </c>
      <c r="G533" s="7" t="str">
        <f t="shared" si="59"/>
        <v xml:space="preserve"> </v>
      </c>
      <c r="H533" s="8" t="str">
        <f t="shared" si="58"/>
        <v/>
      </c>
    </row>
    <row r="534" spans="1:8" ht="25.5" x14ac:dyDescent="0.2">
      <c r="A534" s="27"/>
      <c r="B534" s="15" t="s">
        <v>512</v>
      </c>
      <c r="C534" s="12">
        <v>6</v>
      </c>
      <c r="D534" s="6">
        <v>1</v>
      </c>
      <c r="E534" s="7">
        <f t="shared" si="56"/>
        <v>2.4222850222042794E-3</v>
      </c>
      <c r="F534" s="7">
        <f t="shared" si="57"/>
        <v>8.3263946711074107E-4</v>
      </c>
      <c r="G534" s="7">
        <f t="shared" si="59"/>
        <v>-0.83333333333333337</v>
      </c>
      <c r="H534" s="8">
        <f t="shared" si="58"/>
        <v>-2.0185708518368995E-3</v>
      </c>
    </row>
    <row r="535" spans="1:8" ht="25.5" x14ac:dyDescent="0.2">
      <c r="A535" s="27"/>
      <c r="B535" s="15" t="s">
        <v>513</v>
      </c>
      <c r="C535" s="12">
        <v>0</v>
      </c>
      <c r="D535" s="6">
        <v>1</v>
      </c>
      <c r="E535" s="7" t="str">
        <f t="shared" si="56"/>
        <v/>
      </c>
      <c r="F535" s="7">
        <f t="shared" si="57"/>
        <v>8.3263946711074107E-4</v>
      </c>
      <c r="G535" s="7">
        <f t="shared" si="59"/>
        <v>1</v>
      </c>
      <c r="H535" s="8" t="str">
        <f t="shared" si="58"/>
        <v/>
      </c>
    </row>
    <row r="536" spans="1:8" x14ac:dyDescent="0.2">
      <c r="A536" s="27"/>
      <c r="B536" s="15" t="s">
        <v>514</v>
      </c>
      <c r="C536" s="12">
        <v>0</v>
      </c>
      <c r="D536" s="6">
        <v>0</v>
      </c>
      <c r="E536" s="7" t="str">
        <f t="shared" si="56"/>
        <v/>
      </c>
      <c r="F536" s="7" t="str">
        <f t="shared" si="57"/>
        <v/>
      </c>
      <c r="G536" s="7" t="str">
        <f t="shared" si="59"/>
        <v xml:space="preserve"> </v>
      </c>
      <c r="H536" s="8" t="str">
        <f t="shared" si="58"/>
        <v/>
      </c>
    </row>
    <row r="537" spans="1:8" ht="25.5" x14ac:dyDescent="0.2">
      <c r="A537" s="27"/>
      <c r="B537" s="15" t="s">
        <v>515</v>
      </c>
      <c r="C537" s="12">
        <v>3</v>
      </c>
      <c r="D537" s="6">
        <v>0</v>
      </c>
      <c r="E537" s="7">
        <f t="shared" si="56"/>
        <v>1.2111425111021397E-3</v>
      </c>
      <c r="F537" s="7" t="str">
        <f t="shared" si="57"/>
        <v/>
      </c>
      <c r="G537" s="7">
        <f t="shared" si="59"/>
        <v>-1</v>
      </c>
      <c r="H537" s="8">
        <f t="shared" si="58"/>
        <v>-1.2111425111021397E-3</v>
      </c>
    </row>
    <row r="538" spans="1:8" ht="25.5" x14ac:dyDescent="0.2">
      <c r="A538" s="27"/>
      <c r="B538" s="15" t="s">
        <v>516</v>
      </c>
      <c r="C538" s="12">
        <v>0</v>
      </c>
      <c r="D538" s="6">
        <v>0</v>
      </c>
      <c r="E538" s="7" t="str">
        <f t="shared" si="56"/>
        <v/>
      </c>
      <c r="F538" s="7" t="str">
        <f t="shared" si="57"/>
        <v/>
      </c>
      <c r="G538" s="7" t="str">
        <f t="shared" si="59"/>
        <v xml:space="preserve"> </v>
      </c>
      <c r="H538" s="8" t="str">
        <f t="shared" si="58"/>
        <v/>
      </c>
    </row>
    <row r="539" spans="1:8" x14ac:dyDescent="0.2">
      <c r="A539" s="27"/>
      <c r="B539" s="15" t="s">
        <v>517</v>
      </c>
      <c r="C539" s="12">
        <v>0</v>
      </c>
      <c r="D539" s="6">
        <v>0</v>
      </c>
      <c r="E539" s="7" t="str">
        <f t="shared" si="56"/>
        <v/>
      </c>
      <c r="F539" s="7" t="str">
        <f t="shared" si="57"/>
        <v/>
      </c>
      <c r="G539" s="7" t="str">
        <f t="shared" si="59"/>
        <v xml:space="preserve"> </v>
      </c>
      <c r="H539" s="8" t="str">
        <f t="shared" si="58"/>
        <v/>
      </c>
    </row>
    <row r="540" spans="1:8" x14ac:dyDescent="0.2">
      <c r="A540" s="27"/>
      <c r="B540" s="15" t="s">
        <v>518</v>
      </c>
      <c r="C540" s="12">
        <v>0</v>
      </c>
      <c r="D540" s="6">
        <v>0</v>
      </c>
      <c r="E540" s="7" t="str">
        <f t="shared" si="56"/>
        <v/>
      </c>
      <c r="F540" s="7" t="str">
        <f t="shared" si="57"/>
        <v/>
      </c>
      <c r="G540" s="7" t="str">
        <f t="shared" si="59"/>
        <v xml:space="preserve"> </v>
      </c>
      <c r="H540" s="8" t="str">
        <f t="shared" si="58"/>
        <v/>
      </c>
    </row>
    <row r="541" spans="1:8" x14ac:dyDescent="0.2">
      <c r="A541" s="27"/>
      <c r="B541" s="15" t="s">
        <v>519</v>
      </c>
      <c r="C541" s="12">
        <v>1</v>
      </c>
      <c r="D541" s="6">
        <v>0</v>
      </c>
      <c r="E541" s="7">
        <f t="shared" si="56"/>
        <v>4.0371417036737988E-4</v>
      </c>
      <c r="F541" s="7" t="str">
        <f t="shared" si="57"/>
        <v/>
      </c>
      <c r="G541" s="7">
        <f t="shared" si="59"/>
        <v>-1</v>
      </c>
      <c r="H541" s="8">
        <f t="shared" si="58"/>
        <v>-4.0371417036737988E-4</v>
      </c>
    </row>
    <row r="542" spans="1:8" ht="25.5" x14ac:dyDescent="0.2">
      <c r="A542" s="27"/>
      <c r="B542" s="15" t="s">
        <v>520</v>
      </c>
      <c r="C542" s="12">
        <v>0</v>
      </c>
      <c r="D542" s="6">
        <v>0</v>
      </c>
      <c r="E542" s="7" t="str">
        <f t="shared" si="56"/>
        <v/>
      </c>
      <c r="F542" s="7" t="str">
        <f t="shared" si="57"/>
        <v/>
      </c>
      <c r="G542" s="7" t="str">
        <f t="shared" si="59"/>
        <v xml:space="preserve"> </v>
      </c>
      <c r="H542" s="8" t="str">
        <f t="shared" si="58"/>
        <v/>
      </c>
    </row>
    <row r="543" spans="1:8" ht="25.5" x14ac:dyDescent="0.2">
      <c r="A543" s="27"/>
      <c r="B543" s="15" t="s">
        <v>521</v>
      </c>
      <c r="C543" s="12">
        <v>0</v>
      </c>
      <c r="D543" s="6">
        <v>0</v>
      </c>
      <c r="E543" s="7" t="str">
        <f t="shared" si="56"/>
        <v/>
      </c>
      <c r="F543" s="7" t="str">
        <f t="shared" si="57"/>
        <v/>
      </c>
      <c r="G543" s="7" t="str">
        <f t="shared" si="59"/>
        <v xml:space="preserve"> </v>
      </c>
      <c r="H543" s="8" t="str">
        <f t="shared" si="58"/>
        <v/>
      </c>
    </row>
    <row r="544" spans="1:8" ht="25.5" x14ac:dyDescent="0.2">
      <c r="A544" s="27"/>
      <c r="B544" s="15" t="s">
        <v>522</v>
      </c>
      <c r="C544" s="12">
        <v>0</v>
      </c>
      <c r="D544" s="6">
        <v>0</v>
      </c>
      <c r="E544" s="7" t="str">
        <f t="shared" si="56"/>
        <v/>
      </c>
      <c r="F544" s="7" t="str">
        <f t="shared" si="57"/>
        <v/>
      </c>
      <c r="G544" s="7" t="str">
        <f t="shared" si="59"/>
        <v xml:space="preserve"> </v>
      </c>
      <c r="H544" s="8" t="str">
        <f t="shared" si="58"/>
        <v/>
      </c>
    </row>
    <row r="545" spans="1:8" ht="25.5" x14ac:dyDescent="0.2">
      <c r="A545" s="27"/>
      <c r="B545" s="15" t="s">
        <v>523</v>
      </c>
      <c r="C545" s="12">
        <v>0</v>
      </c>
      <c r="D545" s="6">
        <v>0</v>
      </c>
      <c r="E545" s="7" t="str">
        <f t="shared" si="56"/>
        <v/>
      </c>
      <c r="F545" s="7" t="str">
        <f t="shared" si="57"/>
        <v/>
      </c>
      <c r="G545" s="7" t="str">
        <f t="shared" si="59"/>
        <v xml:space="preserve"> </v>
      </c>
      <c r="H545" s="8" t="str">
        <f t="shared" si="58"/>
        <v/>
      </c>
    </row>
    <row r="546" spans="1:8" ht="25.5" x14ac:dyDescent="0.2">
      <c r="A546" s="27"/>
      <c r="B546" s="15" t="s">
        <v>524</v>
      </c>
      <c r="C546" s="12">
        <v>0</v>
      </c>
      <c r="D546" s="6">
        <v>0</v>
      </c>
      <c r="E546" s="7" t="str">
        <f t="shared" si="56"/>
        <v/>
      </c>
      <c r="F546" s="7" t="str">
        <f t="shared" si="57"/>
        <v/>
      </c>
      <c r="G546" s="7" t="str">
        <f t="shared" si="59"/>
        <v xml:space="preserve"> </v>
      </c>
      <c r="H546" s="8" t="str">
        <f t="shared" si="58"/>
        <v/>
      </c>
    </row>
    <row r="547" spans="1:8" x14ac:dyDescent="0.2">
      <c r="A547" s="27"/>
      <c r="B547" s="15" t="s">
        <v>525</v>
      </c>
      <c r="C547" s="12">
        <v>0</v>
      </c>
      <c r="D547" s="6">
        <v>0</v>
      </c>
      <c r="E547" s="7" t="str">
        <f t="shared" si="56"/>
        <v/>
      </c>
      <c r="F547" s="7" t="str">
        <f t="shared" si="57"/>
        <v/>
      </c>
      <c r="G547" s="7" t="str">
        <f t="shared" si="59"/>
        <v xml:space="preserve"> </v>
      </c>
      <c r="H547" s="8" t="str">
        <f t="shared" si="58"/>
        <v/>
      </c>
    </row>
    <row r="548" spans="1:8" ht="25.5" x14ac:dyDescent="0.2">
      <c r="A548" s="27"/>
      <c r="B548" s="15" t="s">
        <v>526</v>
      </c>
      <c r="C548" s="12">
        <v>0</v>
      </c>
      <c r="D548" s="6">
        <v>0</v>
      </c>
      <c r="E548" s="7" t="str">
        <f t="shared" si="56"/>
        <v/>
      </c>
      <c r="F548" s="7" t="str">
        <f t="shared" si="57"/>
        <v/>
      </c>
      <c r="G548" s="7" t="str">
        <f t="shared" si="59"/>
        <v xml:space="preserve"> </v>
      </c>
      <c r="H548" s="8" t="str">
        <f t="shared" si="58"/>
        <v/>
      </c>
    </row>
    <row r="549" spans="1:8" x14ac:dyDescent="0.2">
      <c r="A549" s="27"/>
      <c r="B549" s="15" t="s">
        <v>527</v>
      </c>
      <c r="C549" s="12">
        <v>0</v>
      </c>
      <c r="D549" s="6">
        <v>0</v>
      </c>
      <c r="E549" s="7" t="str">
        <f t="shared" si="56"/>
        <v/>
      </c>
      <c r="F549" s="7" t="str">
        <f t="shared" si="57"/>
        <v/>
      </c>
      <c r="G549" s="7" t="str">
        <f t="shared" si="59"/>
        <v xml:space="preserve"> </v>
      </c>
      <c r="H549" s="8" t="str">
        <f t="shared" si="58"/>
        <v/>
      </c>
    </row>
    <row r="550" spans="1:8" x14ac:dyDescent="0.2">
      <c r="A550" s="27"/>
      <c r="B550" s="15" t="s">
        <v>528</v>
      </c>
      <c r="C550" s="12">
        <v>3</v>
      </c>
      <c r="D550" s="6">
        <v>0</v>
      </c>
      <c r="E550" s="7">
        <f t="shared" si="56"/>
        <v>1.2111425111021397E-3</v>
      </c>
      <c r="F550" s="7" t="str">
        <f t="shared" si="57"/>
        <v/>
      </c>
      <c r="G550" s="7">
        <f t="shared" si="59"/>
        <v>-1</v>
      </c>
      <c r="H550" s="8">
        <f t="shared" si="58"/>
        <v>-1.2111425111021397E-3</v>
      </c>
    </row>
    <row r="551" spans="1:8" ht="25.5" x14ac:dyDescent="0.2">
      <c r="A551" s="27"/>
      <c r="B551" s="15" t="s">
        <v>529</v>
      </c>
      <c r="C551" s="12">
        <v>0</v>
      </c>
      <c r="D551" s="6">
        <v>0</v>
      </c>
      <c r="E551" s="7" t="str">
        <f t="shared" si="56"/>
        <v/>
      </c>
      <c r="F551" s="7" t="str">
        <f t="shared" si="57"/>
        <v/>
      </c>
      <c r="G551" s="7" t="str">
        <f t="shared" si="59"/>
        <v xml:space="preserve"> </v>
      </c>
      <c r="H551" s="8" t="str">
        <f t="shared" si="58"/>
        <v/>
      </c>
    </row>
    <row r="552" spans="1:8" x14ac:dyDescent="0.2">
      <c r="A552" s="27"/>
      <c r="B552" s="15" t="s">
        <v>530</v>
      </c>
      <c r="C552" s="12">
        <v>1</v>
      </c>
      <c r="D552" s="6">
        <v>0</v>
      </c>
      <c r="E552" s="7">
        <f t="shared" si="56"/>
        <v>4.0371417036737988E-4</v>
      </c>
      <c r="F552" s="7" t="str">
        <f t="shared" si="57"/>
        <v/>
      </c>
      <c r="G552" s="7">
        <f t="shared" si="59"/>
        <v>-1</v>
      </c>
      <c r="H552" s="8">
        <f t="shared" si="58"/>
        <v>-4.0371417036737988E-4</v>
      </c>
    </row>
    <row r="553" spans="1:8" x14ac:dyDescent="0.2">
      <c r="A553" s="27"/>
      <c r="B553" s="15" t="s">
        <v>531</v>
      </c>
      <c r="C553" s="12">
        <v>0</v>
      </c>
      <c r="D553" s="6">
        <v>0</v>
      </c>
      <c r="E553" s="7" t="str">
        <f t="shared" si="56"/>
        <v/>
      </c>
      <c r="F553" s="7" t="str">
        <f t="shared" si="57"/>
        <v/>
      </c>
      <c r="G553" s="7" t="str">
        <f t="shared" si="59"/>
        <v xml:space="preserve"> </v>
      </c>
      <c r="H553" s="8" t="str">
        <f t="shared" si="58"/>
        <v/>
      </c>
    </row>
    <row r="554" spans="1:8" x14ac:dyDescent="0.2">
      <c r="A554" s="27"/>
      <c r="B554" s="15" t="s">
        <v>532</v>
      </c>
      <c r="C554" s="12">
        <v>0</v>
      </c>
      <c r="D554" s="6">
        <v>0</v>
      </c>
      <c r="E554" s="7" t="str">
        <f t="shared" ref="E554:E595" si="60">+IF(C554=0,"",C554/C$362)</f>
        <v/>
      </c>
      <c r="F554" s="7" t="str">
        <f t="shared" ref="F554:F595" si="61">+IF(D554=0,"",D554/D$362)</f>
        <v/>
      </c>
      <c r="G554" s="7" t="str">
        <f t="shared" si="59"/>
        <v xml:space="preserve"> </v>
      </c>
      <c r="H554" s="8" t="str">
        <f t="shared" ref="H554:H595" si="62">+IF(OR(AND(E554=""),(G554="")),"",E554*G554)</f>
        <v/>
      </c>
    </row>
    <row r="555" spans="1:8" x14ac:dyDescent="0.2">
      <c r="A555" s="27"/>
      <c r="B555" s="15" t="s">
        <v>533</v>
      </c>
      <c r="C555" s="12">
        <v>2</v>
      </c>
      <c r="D555" s="6">
        <v>0</v>
      </c>
      <c r="E555" s="7">
        <f t="shared" si="60"/>
        <v>8.0742834073475975E-4</v>
      </c>
      <c r="F555" s="7" t="str">
        <f t="shared" si="61"/>
        <v/>
      </c>
      <c r="G555" s="7">
        <f t="shared" ref="G555:G595" si="63">+IF(AND(C555=0,D555=0)," ",IF(C555=0,1,IF(D555=0,-1,(D555-C555)/C555)))</f>
        <v>-1</v>
      </c>
      <c r="H555" s="8">
        <f t="shared" si="62"/>
        <v>-8.0742834073475975E-4</v>
      </c>
    </row>
    <row r="556" spans="1:8" ht="25.5" x14ac:dyDescent="0.2">
      <c r="A556" s="27"/>
      <c r="B556" s="15" t="s">
        <v>534</v>
      </c>
      <c r="C556" s="12">
        <v>0</v>
      </c>
      <c r="D556" s="6">
        <v>0</v>
      </c>
      <c r="E556" s="7" t="str">
        <f t="shared" si="60"/>
        <v/>
      </c>
      <c r="F556" s="7" t="str">
        <f t="shared" si="61"/>
        <v/>
      </c>
      <c r="G556" s="7" t="str">
        <f t="shared" si="63"/>
        <v xml:space="preserve"> </v>
      </c>
      <c r="H556" s="8" t="str">
        <f t="shared" si="62"/>
        <v/>
      </c>
    </row>
    <row r="557" spans="1:8" x14ac:dyDescent="0.2">
      <c r="A557" s="27"/>
      <c r="B557" s="15" t="s">
        <v>535</v>
      </c>
      <c r="C557" s="12">
        <v>0</v>
      </c>
      <c r="D557" s="6">
        <v>0</v>
      </c>
      <c r="E557" s="7" t="str">
        <f t="shared" si="60"/>
        <v/>
      </c>
      <c r="F557" s="7" t="str">
        <f t="shared" si="61"/>
        <v/>
      </c>
      <c r="G557" s="7" t="str">
        <f t="shared" si="63"/>
        <v xml:space="preserve"> </v>
      </c>
      <c r="H557" s="8" t="str">
        <f t="shared" si="62"/>
        <v/>
      </c>
    </row>
    <row r="558" spans="1:8" x14ac:dyDescent="0.2">
      <c r="A558" s="27"/>
      <c r="B558" s="15" t="s">
        <v>536</v>
      </c>
      <c r="C558" s="12">
        <v>27</v>
      </c>
      <c r="D558" s="6">
        <v>3</v>
      </c>
      <c r="E558" s="7">
        <f t="shared" si="60"/>
        <v>1.0900282599919257E-2</v>
      </c>
      <c r="F558" s="7">
        <f t="shared" si="61"/>
        <v>2.4979184013322231E-3</v>
      </c>
      <c r="G558" s="7">
        <f t="shared" si="63"/>
        <v>-0.88888888888888884</v>
      </c>
      <c r="H558" s="8">
        <f t="shared" si="62"/>
        <v>-9.6891400888171175E-3</v>
      </c>
    </row>
    <row r="559" spans="1:8" x14ac:dyDescent="0.2">
      <c r="A559" s="27"/>
      <c r="B559" s="15" t="s">
        <v>537</v>
      </c>
      <c r="C559" s="12">
        <v>6</v>
      </c>
      <c r="D559" s="6">
        <v>0</v>
      </c>
      <c r="E559" s="7">
        <f t="shared" si="60"/>
        <v>2.4222850222042794E-3</v>
      </c>
      <c r="F559" s="7" t="str">
        <f t="shared" si="61"/>
        <v/>
      </c>
      <c r="G559" s="7">
        <f t="shared" si="63"/>
        <v>-1</v>
      </c>
      <c r="H559" s="8">
        <f t="shared" si="62"/>
        <v>-2.4222850222042794E-3</v>
      </c>
    </row>
    <row r="560" spans="1:8" x14ac:dyDescent="0.2">
      <c r="A560" s="27"/>
      <c r="B560" s="15" t="s">
        <v>538</v>
      </c>
      <c r="C560" s="12">
        <v>0</v>
      </c>
      <c r="D560" s="6">
        <v>0</v>
      </c>
      <c r="E560" s="7" t="str">
        <f t="shared" si="60"/>
        <v/>
      </c>
      <c r="F560" s="7" t="str">
        <f t="shared" si="61"/>
        <v/>
      </c>
      <c r="G560" s="7" t="str">
        <f t="shared" si="63"/>
        <v xml:space="preserve"> </v>
      </c>
      <c r="H560" s="8" t="str">
        <f t="shared" si="62"/>
        <v/>
      </c>
    </row>
    <row r="561" spans="1:8" x14ac:dyDescent="0.2">
      <c r="A561" s="27"/>
      <c r="B561" s="15" t="s">
        <v>539</v>
      </c>
      <c r="C561" s="12">
        <v>0</v>
      </c>
      <c r="D561" s="6">
        <v>0</v>
      </c>
      <c r="E561" s="7" t="str">
        <f t="shared" si="60"/>
        <v/>
      </c>
      <c r="F561" s="7" t="str">
        <f t="shared" si="61"/>
        <v/>
      </c>
      <c r="G561" s="7" t="str">
        <f t="shared" si="63"/>
        <v xml:space="preserve"> </v>
      </c>
      <c r="H561" s="8" t="str">
        <f t="shared" si="62"/>
        <v/>
      </c>
    </row>
    <row r="562" spans="1:8" x14ac:dyDescent="0.2">
      <c r="A562" s="27"/>
      <c r="B562" s="15" t="s">
        <v>540</v>
      </c>
      <c r="C562" s="12">
        <v>1</v>
      </c>
      <c r="D562" s="6">
        <v>0</v>
      </c>
      <c r="E562" s="7">
        <f t="shared" si="60"/>
        <v>4.0371417036737988E-4</v>
      </c>
      <c r="F562" s="7" t="str">
        <f t="shared" si="61"/>
        <v/>
      </c>
      <c r="G562" s="7">
        <f t="shared" si="63"/>
        <v>-1</v>
      </c>
      <c r="H562" s="8">
        <f t="shared" si="62"/>
        <v>-4.0371417036737988E-4</v>
      </c>
    </row>
    <row r="563" spans="1:8" x14ac:dyDescent="0.2">
      <c r="A563" s="27"/>
      <c r="B563" s="15" t="s">
        <v>541</v>
      </c>
      <c r="C563" s="12">
        <v>0</v>
      </c>
      <c r="D563" s="6">
        <v>0</v>
      </c>
      <c r="E563" s="7" t="str">
        <f t="shared" si="60"/>
        <v/>
      </c>
      <c r="F563" s="7" t="str">
        <f t="shared" si="61"/>
        <v/>
      </c>
      <c r="G563" s="7" t="str">
        <f t="shared" si="63"/>
        <v xml:space="preserve"> </v>
      </c>
      <c r="H563" s="8" t="str">
        <f t="shared" si="62"/>
        <v/>
      </c>
    </row>
    <row r="564" spans="1:8" x14ac:dyDescent="0.2">
      <c r="A564" s="27"/>
      <c r="B564" s="15" t="s">
        <v>542</v>
      </c>
      <c r="C564" s="12">
        <v>0</v>
      </c>
      <c r="D564" s="6">
        <v>0</v>
      </c>
      <c r="E564" s="7" t="str">
        <f t="shared" si="60"/>
        <v/>
      </c>
      <c r="F564" s="7" t="str">
        <f t="shared" si="61"/>
        <v/>
      </c>
      <c r="G564" s="7" t="str">
        <f t="shared" si="63"/>
        <v xml:space="preserve"> </v>
      </c>
      <c r="H564" s="8" t="str">
        <f t="shared" si="62"/>
        <v/>
      </c>
    </row>
    <row r="565" spans="1:8" x14ac:dyDescent="0.2">
      <c r="A565" s="27"/>
      <c r="B565" s="15" t="s">
        <v>543</v>
      </c>
      <c r="C565" s="12">
        <v>0</v>
      </c>
      <c r="D565" s="6">
        <v>0</v>
      </c>
      <c r="E565" s="7" t="str">
        <f t="shared" si="60"/>
        <v/>
      </c>
      <c r="F565" s="7" t="str">
        <f t="shared" si="61"/>
        <v/>
      </c>
      <c r="G565" s="7" t="str">
        <f t="shared" si="63"/>
        <v xml:space="preserve"> </v>
      </c>
      <c r="H565" s="8" t="str">
        <f t="shared" si="62"/>
        <v/>
      </c>
    </row>
    <row r="566" spans="1:8" x14ac:dyDescent="0.2">
      <c r="A566" s="27"/>
      <c r="B566" s="15" t="s">
        <v>544</v>
      </c>
      <c r="C566" s="12">
        <v>0</v>
      </c>
      <c r="D566" s="6">
        <v>0</v>
      </c>
      <c r="E566" s="7" t="str">
        <f t="shared" si="60"/>
        <v/>
      </c>
      <c r="F566" s="7" t="str">
        <f t="shared" si="61"/>
        <v/>
      </c>
      <c r="G566" s="7" t="str">
        <f t="shared" si="63"/>
        <v xml:space="preserve"> </v>
      </c>
      <c r="H566" s="8" t="str">
        <f t="shared" si="62"/>
        <v/>
      </c>
    </row>
    <row r="567" spans="1:8" x14ac:dyDescent="0.2">
      <c r="A567" s="27"/>
      <c r="B567" s="15" t="s">
        <v>545</v>
      </c>
      <c r="C567" s="12">
        <v>0</v>
      </c>
      <c r="D567" s="6">
        <v>0</v>
      </c>
      <c r="E567" s="7" t="str">
        <f t="shared" si="60"/>
        <v/>
      </c>
      <c r="F567" s="7" t="str">
        <f t="shared" si="61"/>
        <v/>
      </c>
      <c r="G567" s="7" t="str">
        <f t="shared" si="63"/>
        <v xml:space="preserve"> </v>
      </c>
      <c r="H567" s="8" t="str">
        <f t="shared" si="62"/>
        <v/>
      </c>
    </row>
    <row r="568" spans="1:8" ht="25.5" x14ac:dyDescent="0.2">
      <c r="A568" s="27"/>
      <c r="B568" s="15" t="s">
        <v>546</v>
      </c>
      <c r="C568" s="12">
        <v>6</v>
      </c>
      <c r="D568" s="6">
        <v>8</v>
      </c>
      <c r="E568" s="7">
        <f t="shared" si="60"/>
        <v>2.4222850222042794E-3</v>
      </c>
      <c r="F568" s="7">
        <f t="shared" si="61"/>
        <v>6.6611157368859286E-3</v>
      </c>
      <c r="G568" s="7">
        <f t="shared" si="63"/>
        <v>0.33333333333333331</v>
      </c>
      <c r="H568" s="8">
        <f t="shared" si="62"/>
        <v>8.0742834073475975E-4</v>
      </c>
    </row>
    <row r="569" spans="1:8" ht="25.5" x14ac:dyDescent="0.2">
      <c r="A569" s="27"/>
      <c r="B569" s="15" t="s">
        <v>547</v>
      </c>
      <c r="C569" s="12">
        <v>0</v>
      </c>
      <c r="D569" s="6">
        <v>0</v>
      </c>
      <c r="E569" s="7" t="str">
        <f t="shared" si="60"/>
        <v/>
      </c>
      <c r="F569" s="7" t="str">
        <f t="shared" si="61"/>
        <v/>
      </c>
      <c r="G569" s="7" t="str">
        <f t="shared" si="63"/>
        <v xml:space="preserve"> </v>
      </c>
      <c r="H569" s="8" t="str">
        <f t="shared" si="62"/>
        <v/>
      </c>
    </row>
    <row r="570" spans="1:8" x14ac:dyDescent="0.2">
      <c r="A570" s="27"/>
      <c r="B570" s="15" t="s">
        <v>548</v>
      </c>
      <c r="C570" s="12">
        <v>0</v>
      </c>
      <c r="D570" s="6">
        <v>0</v>
      </c>
      <c r="E570" s="7" t="str">
        <f t="shared" si="60"/>
        <v/>
      </c>
      <c r="F570" s="7" t="str">
        <f t="shared" si="61"/>
        <v/>
      </c>
      <c r="G570" s="7" t="str">
        <f t="shared" si="63"/>
        <v xml:space="preserve"> </v>
      </c>
      <c r="H570" s="8" t="str">
        <f t="shared" si="62"/>
        <v/>
      </c>
    </row>
    <row r="571" spans="1:8" x14ac:dyDescent="0.2">
      <c r="A571" s="27"/>
      <c r="B571" s="15" t="s">
        <v>549</v>
      </c>
      <c r="C571" s="12">
        <v>0</v>
      </c>
      <c r="D571" s="6">
        <v>0</v>
      </c>
      <c r="E571" s="7" t="str">
        <f t="shared" si="60"/>
        <v/>
      </c>
      <c r="F571" s="7" t="str">
        <f t="shared" si="61"/>
        <v/>
      </c>
      <c r="G571" s="7" t="str">
        <f t="shared" si="63"/>
        <v xml:space="preserve"> </v>
      </c>
      <c r="H571" s="8" t="str">
        <f t="shared" si="62"/>
        <v/>
      </c>
    </row>
    <row r="572" spans="1:8" ht="25.5" x14ac:dyDescent="0.2">
      <c r="A572" s="27"/>
      <c r="B572" s="15" t="s">
        <v>550</v>
      </c>
      <c r="C572" s="12">
        <v>0</v>
      </c>
      <c r="D572" s="6">
        <v>0</v>
      </c>
      <c r="E572" s="7" t="str">
        <f t="shared" si="60"/>
        <v/>
      </c>
      <c r="F572" s="7" t="str">
        <f t="shared" si="61"/>
        <v/>
      </c>
      <c r="G572" s="7" t="str">
        <f t="shared" si="63"/>
        <v xml:space="preserve"> </v>
      </c>
      <c r="H572" s="8" t="str">
        <f t="shared" si="62"/>
        <v/>
      </c>
    </row>
    <row r="573" spans="1:8" x14ac:dyDescent="0.2">
      <c r="A573" s="27"/>
      <c r="B573" s="15" t="s">
        <v>551</v>
      </c>
      <c r="C573" s="12">
        <v>0</v>
      </c>
      <c r="D573" s="6">
        <v>0</v>
      </c>
      <c r="E573" s="7" t="str">
        <f t="shared" si="60"/>
        <v/>
      </c>
      <c r="F573" s="7" t="str">
        <f t="shared" si="61"/>
        <v/>
      </c>
      <c r="G573" s="7" t="str">
        <f t="shared" si="63"/>
        <v xml:space="preserve"> </v>
      </c>
      <c r="H573" s="8" t="str">
        <f t="shared" si="62"/>
        <v/>
      </c>
    </row>
    <row r="574" spans="1:8" x14ac:dyDescent="0.2">
      <c r="A574" s="27"/>
      <c r="B574" s="15" t="s">
        <v>552</v>
      </c>
      <c r="C574" s="12">
        <v>13</v>
      </c>
      <c r="D574" s="6">
        <v>9</v>
      </c>
      <c r="E574" s="7">
        <f t="shared" si="60"/>
        <v>5.248284214775939E-3</v>
      </c>
      <c r="F574" s="7">
        <f t="shared" si="61"/>
        <v>7.4937552039966698E-3</v>
      </c>
      <c r="G574" s="7">
        <f t="shared" si="63"/>
        <v>-0.30769230769230771</v>
      </c>
      <c r="H574" s="8">
        <f t="shared" si="62"/>
        <v>-1.6148566814695197E-3</v>
      </c>
    </row>
    <row r="575" spans="1:8" ht="25.5" x14ac:dyDescent="0.2">
      <c r="A575" s="27"/>
      <c r="B575" s="15" t="s">
        <v>553</v>
      </c>
      <c r="C575" s="12">
        <v>0</v>
      </c>
      <c r="D575" s="6">
        <v>0</v>
      </c>
      <c r="E575" s="7" t="str">
        <f t="shared" si="60"/>
        <v/>
      </c>
      <c r="F575" s="7" t="str">
        <f t="shared" si="61"/>
        <v/>
      </c>
      <c r="G575" s="7" t="str">
        <f t="shared" si="63"/>
        <v xml:space="preserve"> </v>
      </c>
      <c r="H575" s="8" t="str">
        <f t="shared" si="62"/>
        <v/>
      </c>
    </row>
    <row r="576" spans="1:8" x14ac:dyDescent="0.2">
      <c r="A576" s="27"/>
      <c r="B576" s="15" t="s">
        <v>554</v>
      </c>
      <c r="C576" s="12">
        <v>0</v>
      </c>
      <c r="D576" s="6">
        <v>1</v>
      </c>
      <c r="E576" s="7" t="str">
        <f t="shared" si="60"/>
        <v/>
      </c>
      <c r="F576" s="7">
        <f t="shared" si="61"/>
        <v>8.3263946711074107E-4</v>
      </c>
      <c r="G576" s="7">
        <f t="shared" si="63"/>
        <v>1</v>
      </c>
      <c r="H576" s="8" t="str">
        <f t="shared" si="62"/>
        <v/>
      </c>
    </row>
    <row r="577" spans="1:8" x14ac:dyDescent="0.2">
      <c r="A577" s="27"/>
      <c r="B577" s="15" t="s">
        <v>555</v>
      </c>
      <c r="C577" s="12">
        <v>0</v>
      </c>
      <c r="D577" s="6">
        <v>0</v>
      </c>
      <c r="E577" s="7" t="str">
        <f t="shared" si="60"/>
        <v/>
      </c>
      <c r="F577" s="7" t="str">
        <f t="shared" si="61"/>
        <v/>
      </c>
      <c r="G577" s="7" t="str">
        <f t="shared" si="63"/>
        <v xml:space="preserve"> </v>
      </c>
      <c r="H577" s="8" t="str">
        <f t="shared" si="62"/>
        <v/>
      </c>
    </row>
    <row r="578" spans="1:8" x14ac:dyDescent="0.2">
      <c r="A578" s="27"/>
      <c r="B578" s="15" t="s">
        <v>556</v>
      </c>
      <c r="C578" s="12">
        <v>0</v>
      </c>
      <c r="D578" s="6">
        <v>0</v>
      </c>
      <c r="E578" s="7" t="str">
        <f t="shared" si="60"/>
        <v/>
      </c>
      <c r="F578" s="7" t="str">
        <f t="shared" si="61"/>
        <v/>
      </c>
      <c r="G578" s="7" t="str">
        <f t="shared" si="63"/>
        <v xml:space="preserve"> </v>
      </c>
      <c r="H578" s="8" t="str">
        <f t="shared" si="62"/>
        <v/>
      </c>
    </row>
    <row r="579" spans="1:8" x14ac:dyDescent="0.2">
      <c r="A579" s="27"/>
      <c r="B579" s="15" t="s">
        <v>557</v>
      </c>
      <c r="C579" s="12">
        <v>49</v>
      </c>
      <c r="D579" s="6">
        <v>12</v>
      </c>
      <c r="E579" s="7">
        <f t="shared" si="60"/>
        <v>1.9781994348001614E-2</v>
      </c>
      <c r="F579" s="7">
        <f t="shared" si="61"/>
        <v>9.9916736053288924E-3</v>
      </c>
      <c r="G579" s="7">
        <f t="shared" si="63"/>
        <v>-0.75510204081632648</v>
      </c>
      <c r="H579" s="8">
        <f t="shared" si="62"/>
        <v>-1.4937424303593055E-2</v>
      </c>
    </row>
    <row r="580" spans="1:8" ht="25.5" x14ac:dyDescent="0.2">
      <c r="A580" s="27"/>
      <c r="B580" s="15" t="s">
        <v>558</v>
      </c>
      <c r="C580" s="12">
        <v>0</v>
      </c>
      <c r="D580" s="6">
        <v>0</v>
      </c>
      <c r="E580" s="7" t="str">
        <f t="shared" si="60"/>
        <v/>
      </c>
      <c r="F580" s="7" t="str">
        <f t="shared" si="61"/>
        <v/>
      </c>
      <c r="G580" s="7" t="str">
        <f t="shared" si="63"/>
        <v xml:space="preserve"> </v>
      </c>
      <c r="H580" s="8" t="str">
        <f t="shared" si="62"/>
        <v/>
      </c>
    </row>
    <row r="581" spans="1:8" x14ac:dyDescent="0.2">
      <c r="A581" s="27"/>
      <c r="B581" s="15" t="s">
        <v>559</v>
      </c>
      <c r="C581" s="12">
        <v>22</v>
      </c>
      <c r="D581" s="6">
        <v>6</v>
      </c>
      <c r="E581" s="7">
        <f t="shared" si="60"/>
        <v>8.8817117480823569E-3</v>
      </c>
      <c r="F581" s="7">
        <f t="shared" si="61"/>
        <v>4.9958368026644462E-3</v>
      </c>
      <c r="G581" s="7">
        <f t="shared" si="63"/>
        <v>-0.72727272727272729</v>
      </c>
      <c r="H581" s="8">
        <f t="shared" si="62"/>
        <v>-6.459426725878078E-3</v>
      </c>
    </row>
    <row r="582" spans="1:8" x14ac:dyDescent="0.2">
      <c r="A582" s="27"/>
      <c r="B582" s="15" t="s">
        <v>560</v>
      </c>
      <c r="C582" s="12">
        <v>0</v>
      </c>
      <c r="D582" s="6">
        <v>0</v>
      </c>
      <c r="E582" s="7" t="str">
        <f t="shared" si="60"/>
        <v/>
      </c>
      <c r="F582" s="7" t="str">
        <f t="shared" si="61"/>
        <v/>
      </c>
      <c r="G582" s="7" t="str">
        <f t="shared" si="63"/>
        <v xml:space="preserve"> </v>
      </c>
      <c r="H582" s="8" t="str">
        <f t="shared" si="62"/>
        <v/>
      </c>
    </row>
    <row r="583" spans="1:8" x14ac:dyDescent="0.2">
      <c r="A583" s="27"/>
      <c r="B583" s="15" t="s">
        <v>561</v>
      </c>
      <c r="C583" s="12">
        <v>0</v>
      </c>
      <c r="D583" s="6">
        <v>0</v>
      </c>
      <c r="E583" s="7" t="str">
        <f t="shared" si="60"/>
        <v/>
      </c>
      <c r="F583" s="7" t="str">
        <f t="shared" si="61"/>
        <v/>
      </c>
      <c r="G583" s="7" t="str">
        <f t="shared" si="63"/>
        <v xml:space="preserve"> </v>
      </c>
      <c r="H583" s="8" t="str">
        <f t="shared" si="62"/>
        <v/>
      </c>
    </row>
    <row r="584" spans="1:8" x14ac:dyDescent="0.2">
      <c r="A584" s="27"/>
      <c r="B584" s="15" t="s">
        <v>562</v>
      </c>
      <c r="C584" s="12">
        <v>0</v>
      </c>
      <c r="D584" s="6">
        <v>0</v>
      </c>
      <c r="E584" s="7" t="str">
        <f t="shared" si="60"/>
        <v/>
      </c>
      <c r="F584" s="7" t="str">
        <f t="shared" si="61"/>
        <v/>
      </c>
      <c r="G584" s="7" t="str">
        <f t="shared" si="63"/>
        <v xml:space="preserve"> </v>
      </c>
      <c r="H584" s="8" t="str">
        <f t="shared" si="62"/>
        <v/>
      </c>
    </row>
    <row r="585" spans="1:8" x14ac:dyDescent="0.2">
      <c r="A585" s="27"/>
      <c r="B585" s="15" t="s">
        <v>563</v>
      </c>
      <c r="C585" s="12">
        <v>0</v>
      </c>
      <c r="D585" s="6">
        <v>1</v>
      </c>
      <c r="E585" s="7" t="str">
        <f t="shared" si="60"/>
        <v/>
      </c>
      <c r="F585" s="7">
        <f t="shared" si="61"/>
        <v>8.3263946711074107E-4</v>
      </c>
      <c r="G585" s="7">
        <f t="shared" si="63"/>
        <v>1</v>
      </c>
      <c r="H585" s="8" t="str">
        <f t="shared" si="62"/>
        <v/>
      </c>
    </row>
    <row r="586" spans="1:8" x14ac:dyDescent="0.2">
      <c r="A586" s="27"/>
      <c r="B586" s="15" t="s">
        <v>564</v>
      </c>
      <c r="C586" s="12">
        <v>0</v>
      </c>
      <c r="D586" s="6">
        <v>0</v>
      </c>
      <c r="E586" s="7" t="str">
        <f t="shared" si="60"/>
        <v/>
      </c>
      <c r="F586" s="7" t="str">
        <f t="shared" si="61"/>
        <v/>
      </c>
      <c r="G586" s="7" t="str">
        <f t="shared" si="63"/>
        <v xml:space="preserve"> </v>
      </c>
      <c r="H586" s="8" t="str">
        <f t="shared" si="62"/>
        <v/>
      </c>
    </row>
    <row r="587" spans="1:8" x14ac:dyDescent="0.2">
      <c r="A587" s="27"/>
      <c r="B587" s="15" t="s">
        <v>565</v>
      </c>
      <c r="C587" s="12">
        <v>0</v>
      </c>
      <c r="D587" s="6">
        <v>0</v>
      </c>
      <c r="E587" s="7" t="str">
        <f t="shared" si="60"/>
        <v/>
      </c>
      <c r="F587" s="7" t="str">
        <f t="shared" si="61"/>
        <v/>
      </c>
      <c r="G587" s="7" t="str">
        <f t="shared" si="63"/>
        <v xml:space="preserve"> </v>
      </c>
      <c r="H587" s="8" t="str">
        <f t="shared" si="62"/>
        <v/>
      </c>
    </row>
    <row r="588" spans="1:8" x14ac:dyDescent="0.2">
      <c r="A588" s="27"/>
      <c r="B588" s="15" t="s">
        <v>566</v>
      </c>
      <c r="C588" s="12">
        <v>14</v>
      </c>
      <c r="D588" s="6">
        <v>2</v>
      </c>
      <c r="E588" s="7">
        <f t="shared" si="60"/>
        <v>5.6519983851433184E-3</v>
      </c>
      <c r="F588" s="7">
        <f t="shared" si="61"/>
        <v>1.6652789342214821E-3</v>
      </c>
      <c r="G588" s="7">
        <f t="shared" si="63"/>
        <v>-0.8571428571428571</v>
      </c>
      <c r="H588" s="8">
        <f t="shared" si="62"/>
        <v>-4.8445700444085587E-3</v>
      </c>
    </row>
    <row r="589" spans="1:8" x14ac:dyDescent="0.2">
      <c r="A589" s="27"/>
      <c r="B589" s="15" t="s">
        <v>567</v>
      </c>
      <c r="C589" s="12">
        <v>0</v>
      </c>
      <c r="D589" s="6">
        <v>0</v>
      </c>
      <c r="E589" s="7" t="str">
        <f t="shared" si="60"/>
        <v/>
      </c>
      <c r="F589" s="7" t="str">
        <f t="shared" si="61"/>
        <v/>
      </c>
      <c r="G589" s="7" t="str">
        <f t="shared" si="63"/>
        <v xml:space="preserve"> </v>
      </c>
      <c r="H589" s="8" t="str">
        <f t="shared" si="62"/>
        <v/>
      </c>
    </row>
    <row r="590" spans="1:8" ht="25.5" x14ac:dyDescent="0.2">
      <c r="A590" s="27"/>
      <c r="B590" s="15" t="s">
        <v>568</v>
      </c>
      <c r="C590" s="12">
        <v>1</v>
      </c>
      <c r="D590" s="6">
        <v>0</v>
      </c>
      <c r="E590" s="7">
        <f t="shared" si="60"/>
        <v>4.0371417036737988E-4</v>
      </c>
      <c r="F590" s="7" t="str">
        <f t="shared" si="61"/>
        <v/>
      </c>
      <c r="G590" s="7">
        <f t="shared" si="63"/>
        <v>-1</v>
      </c>
      <c r="H590" s="8">
        <f t="shared" si="62"/>
        <v>-4.0371417036737988E-4</v>
      </c>
    </row>
    <row r="591" spans="1:8" x14ac:dyDescent="0.2">
      <c r="A591" s="27"/>
      <c r="B591" s="15" t="s">
        <v>569</v>
      </c>
      <c r="C591" s="12">
        <v>0</v>
      </c>
      <c r="D591" s="6">
        <v>0</v>
      </c>
      <c r="E591" s="7" t="str">
        <f t="shared" si="60"/>
        <v/>
      </c>
      <c r="F591" s="7" t="str">
        <f t="shared" si="61"/>
        <v/>
      </c>
      <c r="G591" s="7" t="str">
        <f t="shared" si="63"/>
        <v xml:space="preserve"> </v>
      </c>
      <c r="H591" s="8" t="str">
        <f t="shared" si="62"/>
        <v/>
      </c>
    </row>
    <row r="592" spans="1:8" x14ac:dyDescent="0.2">
      <c r="A592" s="27"/>
      <c r="B592" s="15" t="s">
        <v>570</v>
      </c>
      <c r="C592" s="12">
        <v>0</v>
      </c>
      <c r="D592" s="6">
        <v>0</v>
      </c>
      <c r="E592" s="7" t="str">
        <f t="shared" si="60"/>
        <v/>
      </c>
      <c r="F592" s="7" t="str">
        <f t="shared" si="61"/>
        <v/>
      </c>
      <c r="G592" s="7" t="str">
        <f t="shared" si="63"/>
        <v xml:space="preserve"> </v>
      </c>
      <c r="H592" s="8" t="str">
        <f t="shared" si="62"/>
        <v/>
      </c>
    </row>
    <row r="593" spans="1:8" x14ac:dyDescent="0.2">
      <c r="A593" s="27"/>
      <c r="B593" s="15" t="s">
        <v>571</v>
      </c>
      <c r="C593" s="12">
        <v>0</v>
      </c>
      <c r="D593" s="6">
        <v>1</v>
      </c>
      <c r="E593" s="7" t="str">
        <f t="shared" si="60"/>
        <v/>
      </c>
      <c r="F593" s="7">
        <f t="shared" si="61"/>
        <v>8.3263946711074107E-4</v>
      </c>
      <c r="G593" s="7">
        <f t="shared" si="63"/>
        <v>1</v>
      </c>
      <c r="H593" s="8" t="str">
        <f t="shared" si="62"/>
        <v/>
      </c>
    </row>
    <row r="594" spans="1:8" ht="25.5" x14ac:dyDescent="0.2">
      <c r="A594" s="27"/>
      <c r="B594" s="15" t="s">
        <v>572</v>
      </c>
      <c r="C594" s="12">
        <v>0</v>
      </c>
      <c r="D594" s="6">
        <v>0</v>
      </c>
      <c r="E594" s="7" t="str">
        <f t="shared" si="60"/>
        <v/>
      </c>
      <c r="F594" s="7" t="str">
        <f t="shared" si="61"/>
        <v/>
      </c>
      <c r="G594" s="7" t="str">
        <f t="shared" si="63"/>
        <v xml:space="preserve"> </v>
      </c>
      <c r="H594" s="8" t="str">
        <f t="shared" si="62"/>
        <v/>
      </c>
    </row>
    <row r="595" spans="1:8" ht="26.25" thickBot="1" x14ac:dyDescent="0.25">
      <c r="A595" s="27"/>
      <c r="B595" s="16" t="s">
        <v>573</v>
      </c>
      <c r="C595" s="13">
        <v>0</v>
      </c>
      <c r="D595" s="9">
        <v>0</v>
      </c>
      <c r="E595" s="10" t="str">
        <f t="shared" si="60"/>
        <v/>
      </c>
      <c r="F595" s="10" t="str">
        <f t="shared" si="61"/>
        <v/>
      </c>
      <c r="G595" s="10" t="str">
        <f t="shared" si="63"/>
        <v xml:space="preserve"> </v>
      </c>
      <c r="H595" s="11" t="str">
        <f t="shared" si="62"/>
        <v/>
      </c>
    </row>
    <row r="596" spans="1:8" x14ac:dyDescent="0.2">
      <c r="A596" s="26"/>
    </row>
    <row r="597" spans="1:8" x14ac:dyDescent="0.2">
      <c r="A597" s="26"/>
    </row>
    <row r="598" spans="1:8" ht="15.75" thickBot="1" x14ac:dyDescent="0.25">
      <c r="A598" s="26"/>
    </row>
    <row r="599" spans="1:8" ht="29.25" customHeight="1" thickBot="1" x14ac:dyDescent="0.25">
      <c r="A599" s="27"/>
      <c r="B599" s="28" t="s">
        <v>3</v>
      </c>
      <c r="C599" s="30" t="s">
        <v>14</v>
      </c>
      <c r="D599" s="31"/>
      <c r="E599" s="30" t="s">
        <v>5</v>
      </c>
      <c r="F599" s="32"/>
      <c r="G599" s="33" t="s">
        <v>15</v>
      </c>
      <c r="H599" s="34" t="s">
        <v>7</v>
      </c>
    </row>
    <row r="600" spans="1:8" ht="15.75" thickBot="1" x14ac:dyDescent="0.25">
      <c r="A600" s="27"/>
      <c r="B600" s="29"/>
      <c r="C600" s="17">
        <v>2022</v>
      </c>
      <c r="D600" s="17">
        <v>2023</v>
      </c>
      <c r="E600" s="17">
        <v>2022</v>
      </c>
      <c r="F600" s="18">
        <v>2023</v>
      </c>
      <c r="G600" s="29"/>
      <c r="H600" s="35"/>
    </row>
    <row r="601" spans="1:8" ht="15.75" thickBot="1" x14ac:dyDescent="0.25">
      <c r="A601" s="27"/>
      <c r="B601" s="19" t="s">
        <v>12</v>
      </c>
      <c r="C601" s="20">
        <f>SUM(C602:C629)</f>
        <v>812</v>
      </c>
      <c r="D601" s="20">
        <f>SUM(D602:D629)</f>
        <v>774</v>
      </c>
      <c r="E601" s="21">
        <f t="shared" ref="E601:E629" si="64">+IF(C601=0,"",C601/C$601)</f>
        <v>1</v>
      </c>
      <c r="F601" s="21">
        <f t="shared" ref="F601:F629" si="65">+IF(D601=0,"",D601/D$601)</f>
        <v>1</v>
      </c>
      <c r="G601" s="21">
        <f>+IF(AND(C601=0,D601=0),"",IF(C601=0,1,IF(D601=0,-1,(D601-C601)/C601)))</f>
        <v>-4.6798029556650245E-2</v>
      </c>
      <c r="H601" s="21">
        <f t="shared" ref="H601:H629" si="66">+IF(OR(AND(E601=""),(G601="")),"",E601*G601)</f>
        <v>-4.6798029556650245E-2</v>
      </c>
    </row>
    <row r="602" spans="1:8" x14ac:dyDescent="0.2">
      <c r="A602" s="27"/>
      <c r="B602" s="14" t="s">
        <v>574</v>
      </c>
      <c r="C602" s="25">
        <v>8</v>
      </c>
      <c r="D602" s="22">
        <v>1</v>
      </c>
      <c r="E602" s="23">
        <f t="shared" si="64"/>
        <v>9.852216748768473E-3</v>
      </c>
      <c r="F602" s="23">
        <f t="shared" si="65"/>
        <v>1.2919896640826874E-3</v>
      </c>
      <c r="G602" s="23">
        <f t="shared" ref="G602:G629" si="67">+IF(AND(C602=0,D602=0)," ",IF(C602=0,1,IF(D602=0,-1,(D602-C602)/C602)))</f>
        <v>-0.875</v>
      </c>
      <c r="H602" s="24">
        <f t="shared" si="66"/>
        <v>-8.6206896551724137E-3</v>
      </c>
    </row>
    <row r="603" spans="1:8" x14ac:dyDescent="0.2">
      <c r="A603" s="27"/>
      <c r="B603" s="15" t="s">
        <v>575</v>
      </c>
      <c r="C603" s="12">
        <v>15</v>
      </c>
      <c r="D603" s="6">
        <v>9</v>
      </c>
      <c r="E603" s="7">
        <f t="shared" si="64"/>
        <v>1.8472906403940888E-2</v>
      </c>
      <c r="F603" s="7">
        <f t="shared" si="65"/>
        <v>1.1627906976744186E-2</v>
      </c>
      <c r="G603" s="7">
        <f t="shared" si="67"/>
        <v>-0.4</v>
      </c>
      <c r="H603" s="8">
        <f t="shared" si="66"/>
        <v>-7.3891625615763561E-3</v>
      </c>
    </row>
    <row r="604" spans="1:8" ht="25.5" x14ac:dyDescent="0.2">
      <c r="A604" s="27"/>
      <c r="B604" s="15" t="s">
        <v>576</v>
      </c>
      <c r="C604" s="12">
        <v>39</v>
      </c>
      <c r="D604" s="6">
        <v>8</v>
      </c>
      <c r="E604" s="7">
        <f t="shared" si="64"/>
        <v>4.8029556650246302E-2</v>
      </c>
      <c r="F604" s="7">
        <f t="shared" si="65"/>
        <v>1.0335917312661499E-2</v>
      </c>
      <c r="G604" s="7">
        <f t="shared" si="67"/>
        <v>-0.79487179487179482</v>
      </c>
      <c r="H604" s="8">
        <f t="shared" si="66"/>
        <v>-3.8177339901477828E-2</v>
      </c>
    </row>
    <row r="605" spans="1:8" x14ac:dyDescent="0.2">
      <c r="A605" s="27"/>
      <c r="B605" s="15" t="s">
        <v>577</v>
      </c>
      <c r="C605" s="12">
        <v>16</v>
      </c>
      <c r="D605" s="6">
        <v>144</v>
      </c>
      <c r="E605" s="7">
        <f t="shared" si="64"/>
        <v>1.9704433497536946E-2</v>
      </c>
      <c r="F605" s="7">
        <f t="shared" si="65"/>
        <v>0.18604651162790697</v>
      </c>
      <c r="G605" s="7">
        <f t="shared" si="67"/>
        <v>8</v>
      </c>
      <c r="H605" s="8">
        <f t="shared" si="66"/>
        <v>0.15763546798029557</v>
      </c>
    </row>
    <row r="606" spans="1:8" x14ac:dyDescent="0.2">
      <c r="A606" s="27"/>
      <c r="B606" s="15" t="s">
        <v>578</v>
      </c>
      <c r="C606" s="12">
        <v>0</v>
      </c>
      <c r="D606" s="6">
        <v>1</v>
      </c>
      <c r="E606" s="7" t="str">
        <f t="shared" si="64"/>
        <v/>
      </c>
      <c r="F606" s="7">
        <f t="shared" si="65"/>
        <v>1.2919896640826874E-3</v>
      </c>
      <c r="G606" s="7">
        <f t="shared" si="67"/>
        <v>1</v>
      </c>
      <c r="H606" s="8" t="str">
        <f t="shared" si="66"/>
        <v/>
      </c>
    </row>
    <row r="607" spans="1:8" x14ac:dyDescent="0.2">
      <c r="A607" s="27"/>
      <c r="B607" s="15" t="s">
        <v>579</v>
      </c>
      <c r="C607" s="12">
        <v>0</v>
      </c>
      <c r="D607" s="6">
        <v>0</v>
      </c>
      <c r="E607" s="7" t="str">
        <f t="shared" si="64"/>
        <v/>
      </c>
      <c r="F607" s="7" t="str">
        <f t="shared" si="65"/>
        <v/>
      </c>
      <c r="G607" s="7" t="str">
        <f t="shared" si="67"/>
        <v xml:space="preserve"> </v>
      </c>
      <c r="H607" s="8" t="str">
        <f t="shared" si="66"/>
        <v/>
      </c>
    </row>
    <row r="608" spans="1:8" x14ac:dyDescent="0.2">
      <c r="A608" s="27"/>
      <c r="B608" s="15" t="s">
        <v>580</v>
      </c>
      <c r="C608" s="12">
        <v>0</v>
      </c>
      <c r="D608" s="6">
        <v>0</v>
      </c>
      <c r="E608" s="7" t="str">
        <f t="shared" si="64"/>
        <v/>
      </c>
      <c r="F608" s="7" t="str">
        <f t="shared" si="65"/>
        <v/>
      </c>
      <c r="G608" s="7" t="str">
        <f t="shared" si="67"/>
        <v xml:space="preserve"> </v>
      </c>
      <c r="H608" s="8" t="str">
        <f t="shared" si="66"/>
        <v/>
      </c>
    </row>
    <row r="609" spans="1:8" x14ac:dyDescent="0.2">
      <c r="A609" s="27"/>
      <c r="B609" s="15" t="s">
        <v>581</v>
      </c>
      <c r="C609" s="12">
        <v>0</v>
      </c>
      <c r="D609" s="6">
        <v>0</v>
      </c>
      <c r="E609" s="7" t="str">
        <f t="shared" si="64"/>
        <v/>
      </c>
      <c r="F609" s="7" t="str">
        <f t="shared" si="65"/>
        <v/>
      </c>
      <c r="G609" s="7" t="str">
        <f t="shared" si="67"/>
        <v xml:space="preserve"> </v>
      </c>
      <c r="H609" s="8" t="str">
        <f t="shared" si="66"/>
        <v/>
      </c>
    </row>
    <row r="610" spans="1:8" x14ac:dyDescent="0.2">
      <c r="A610" s="27"/>
      <c r="B610" s="15" t="s">
        <v>582</v>
      </c>
      <c r="C610" s="12">
        <v>0</v>
      </c>
      <c r="D610" s="6">
        <v>0</v>
      </c>
      <c r="E610" s="7" t="str">
        <f t="shared" si="64"/>
        <v/>
      </c>
      <c r="F610" s="7" t="str">
        <f t="shared" si="65"/>
        <v/>
      </c>
      <c r="G610" s="7" t="str">
        <f t="shared" si="67"/>
        <v xml:space="preserve"> </v>
      </c>
      <c r="H610" s="8" t="str">
        <f t="shared" si="66"/>
        <v/>
      </c>
    </row>
    <row r="611" spans="1:8" x14ac:dyDescent="0.2">
      <c r="A611" s="27"/>
      <c r="B611" s="15" t="s">
        <v>583</v>
      </c>
      <c r="C611" s="12">
        <v>1</v>
      </c>
      <c r="D611" s="6">
        <v>0</v>
      </c>
      <c r="E611" s="7">
        <f t="shared" si="64"/>
        <v>1.2315270935960591E-3</v>
      </c>
      <c r="F611" s="7" t="str">
        <f t="shared" si="65"/>
        <v/>
      </c>
      <c r="G611" s="7">
        <f t="shared" si="67"/>
        <v>-1</v>
      </c>
      <c r="H611" s="8">
        <f t="shared" si="66"/>
        <v>-1.2315270935960591E-3</v>
      </c>
    </row>
    <row r="612" spans="1:8" x14ac:dyDescent="0.2">
      <c r="A612" s="27"/>
      <c r="B612" s="15" t="s">
        <v>584</v>
      </c>
      <c r="C612" s="12">
        <v>2</v>
      </c>
      <c r="D612" s="6">
        <v>0</v>
      </c>
      <c r="E612" s="7">
        <f t="shared" si="64"/>
        <v>2.4630541871921183E-3</v>
      </c>
      <c r="F612" s="7" t="str">
        <f t="shared" si="65"/>
        <v/>
      </c>
      <c r="G612" s="7">
        <f t="shared" si="67"/>
        <v>-1</v>
      </c>
      <c r="H612" s="8">
        <f t="shared" si="66"/>
        <v>-2.4630541871921183E-3</v>
      </c>
    </row>
    <row r="613" spans="1:8" x14ac:dyDescent="0.2">
      <c r="A613" s="27"/>
      <c r="B613" s="15" t="s">
        <v>585</v>
      </c>
      <c r="C613" s="12">
        <v>0</v>
      </c>
      <c r="D613" s="6">
        <v>0</v>
      </c>
      <c r="E613" s="7" t="str">
        <f t="shared" si="64"/>
        <v/>
      </c>
      <c r="F613" s="7" t="str">
        <f t="shared" si="65"/>
        <v/>
      </c>
      <c r="G613" s="7" t="str">
        <f t="shared" si="67"/>
        <v xml:space="preserve"> </v>
      </c>
      <c r="H613" s="8" t="str">
        <f t="shared" si="66"/>
        <v/>
      </c>
    </row>
    <row r="614" spans="1:8" x14ac:dyDescent="0.2">
      <c r="A614" s="27"/>
      <c r="B614" s="15" t="s">
        <v>586</v>
      </c>
      <c r="C614" s="12">
        <v>0</v>
      </c>
      <c r="D614" s="6">
        <v>0</v>
      </c>
      <c r="E614" s="7" t="str">
        <f t="shared" si="64"/>
        <v/>
      </c>
      <c r="F614" s="7" t="str">
        <f t="shared" si="65"/>
        <v/>
      </c>
      <c r="G614" s="7" t="str">
        <f t="shared" si="67"/>
        <v xml:space="preserve"> </v>
      </c>
      <c r="H614" s="8" t="str">
        <f t="shared" si="66"/>
        <v/>
      </c>
    </row>
    <row r="615" spans="1:8" x14ac:dyDescent="0.2">
      <c r="A615" s="27"/>
      <c r="B615" s="15" t="s">
        <v>587</v>
      </c>
      <c r="C615" s="12">
        <v>0</v>
      </c>
      <c r="D615" s="6">
        <v>0</v>
      </c>
      <c r="E615" s="7" t="str">
        <f t="shared" si="64"/>
        <v/>
      </c>
      <c r="F615" s="7" t="str">
        <f t="shared" si="65"/>
        <v/>
      </c>
      <c r="G615" s="7" t="str">
        <f t="shared" si="67"/>
        <v xml:space="preserve"> </v>
      </c>
      <c r="H615" s="8" t="str">
        <f t="shared" si="66"/>
        <v/>
      </c>
    </row>
    <row r="616" spans="1:8" ht="25.5" x14ac:dyDescent="0.2">
      <c r="A616" s="27"/>
      <c r="B616" s="15" t="s">
        <v>588</v>
      </c>
      <c r="C616" s="12">
        <v>0</v>
      </c>
      <c r="D616" s="6">
        <v>5</v>
      </c>
      <c r="E616" s="7" t="str">
        <f t="shared" si="64"/>
        <v/>
      </c>
      <c r="F616" s="7">
        <f t="shared" si="65"/>
        <v>6.4599483204134363E-3</v>
      </c>
      <c r="G616" s="7">
        <f t="shared" si="67"/>
        <v>1</v>
      </c>
      <c r="H616" s="8" t="str">
        <f t="shared" si="66"/>
        <v/>
      </c>
    </row>
    <row r="617" spans="1:8" x14ac:dyDescent="0.2">
      <c r="A617" s="27"/>
      <c r="B617" s="15" t="s">
        <v>589</v>
      </c>
      <c r="C617" s="12">
        <v>4</v>
      </c>
      <c r="D617" s="6">
        <v>0</v>
      </c>
      <c r="E617" s="7">
        <f t="shared" si="64"/>
        <v>4.9261083743842365E-3</v>
      </c>
      <c r="F617" s="7" t="str">
        <f t="shared" si="65"/>
        <v/>
      </c>
      <c r="G617" s="7">
        <f t="shared" si="67"/>
        <v>-1</v>
      </c>
      <c r="H617" s="8">
        <f t="shared" si="66"/>
        <v>-4.9261083743842365E-3</v>
      </c>
    </row>
    <row r="618" spans="1:8" x14ac:dyDescent="0.2">
      <c r="A618" s="27"/>
      <c r="B618" s="15" t="s">
        <v>590</v>
      </c>
      <c r="C618" s="12">
        <v>2</v>
      </c>
      <c r="D618" s="6">
        <v>1</v>
      </c>
      <c r="E618" s="7">
        <f t="shared" si="64"/>
        <v>2.4630541871921183E-3</v>
      </c>
      <c r="F618" s="7">
        <f t="shared" si="65"/>
        <v>1.2919896640826874E-3</v>
      </c>
      <c r="G618" s="7">
        <f t="shared" si="67"/>
        <v>-0.5</v>
      </c>
      <c r="H618" s="8">
        <f t="shared" si="66"/>
        <v>-1.2315270935960591E-3</v>
      </c>
    </row>
    <row r="619" spans="1:8" x14ac:dyDescent="0.2">
      <c r="A619" s="27"/>
      <c r="B619" s="15" t="s">
        <v>591</v>
      </c>
      <c r="C619" s="12">
        <v>438</v>
      </c>
      <c r="D619" s="6">
        <v>526</v>
      </c>
      <c r="E619" s="7">
        <f t="shared" si="64"/>
        <v>0.53940886699507384</v>
      </c>
      <c r="F619" s="7">
        <f t="shared" si="65"/>
        <v>0.67958656330749356</v>
      </c>
      <c r="G619" s="7">
        <f t="shared" si="67"/>
        <v>0.20091324200913241</v>
      </c>
      <c r="H619" s="8">
        <f t="shared" si="66"/>
        <v>0.10837438423645318</v>
      </c>
    </row>
    <row r="620" spans="1:8" x14ac:dyDescent="0.2">
      <c r="A620" s="27"/>
      <c r="B620" s="15" t="s">
        <v>592</v>
      </c>
      <c r="C620" s="12">
        <v>20</v>
      </c>
      <c r="D620" s="6">
        <v>1</v>
      </c>
      <c r="E620" s="7">
        <f t="shared" si="64"/>
        <v>2.4630541871921183E-2</v>
      </c>
      <c r="F620" s="7">
        <f t="shared" si="65"/>
        <v>1.2919896640826874E-3</v>
      </c>
      <c r="G620" s="7">
        <f t="shared" si="67"/>
        <v>-0.95</v>
      </c>
      <c r="H620" s="8">
        <f t="shared" si="66"/>
        <v>-2.3399014778325122E-2</v>
      </c>
    </row>
    <row r="621" spans="1:8" x14ac:dyDescent="0.2">
      <c r="A621" s="27"/>
      <c r="B621" s="15" t="s">
        <v>593</v>
      </c>
      <c r="C621" s="12">
        <v>5</v>
      </c>
      <c r="D621" s="6">
        <v>3</v>
      </c>
      <c r="E621" s="7">
        <f t="shared" si="64"/>
        <v>6.1576354679802959E-3</v>
      </c>
      <c r="F621" s="7">
        <f t="shared" si="65"/>
        <v>3.875968992248062E-3</v>
      </c>
      <c r="G621" s="7">
        <f t="shared" si="67"/>
        <v>-0.4</v>
      </c>
      <c r="H621" s="8">
        <f t="shared" si="66"/>
        <v>-2.4630541871921187E-3</v>
      </c>
    </row>
    <row r="622" spans="1:8" x14ac:dyDescent="0.2">
      <c r="A622" s="27"/>
      <c r="B622" s="15" t="s">
        <v>594</v>
      </c>
      <c r="C622" s="12">
        <v>0</v>
      </c>
      <c r="D622" s="6">
        <v>0</v>
      </c>
      <c r="E622" s="7" t="str">
        <f t="shared" si="64"/>
        <v/>
      </c>
      <c r="F622" s="7" t="str">
        <f t="shared" si="65"/>
        <v/>
      </c>
      <c r="G622" s="7" t="str">
        <f t="shared" si="67"/>
        <v xml:space="preserve"> </v>
      </c>
      <c r="H622" s="8" t="str">
        <f t="shared" si="66"/>
        <v/>
      </c>
    </row>
    <row r="623" spans="1:8" ht="25.5" x14ac:dyDescent="0.2">
      <c r="A623" s="27"/>
      <c r="B623" s="15" t="s">
        <v>595</v>
      </c>
      <c r="C623" s="12">
        <v>0</v>
      </c>
      <c r="D623" s="6">
        <v>2</v>
      </c>
      <c r="E623" s="7" t="str">
        <f t="shared" si="64"/>
        <v/>
      </c>
      <c r="F623" s="7">
        <f t="shared" si="65"/>
        <v>2.5839793281653748E-3</v>
      </c>
      <c r="G623" s="7">
        <f t="shared" si="67"/>
        <v>1</v>
      </c>
      <c r="H623" s="8" t="str">
        <f t="shared" si="66"/>
        <v/>
      </c>
    </row>
    <row r="624" spans="1:8" ht="25.5" x14ac:dyDescent="0.2">
      <c r="A624" s="27"/>
      <c r="B624" s="15" t="s">
        <v>596</v>
      </c>
      <c r="C624" s="12">
        <v>0</v>
      </c>
      <c r="D624" s="6">
        <v>2</v>
      </c>
      <c r="E624" s="7" t="str">
        <f t="shared" si="64"/>
        <v/>
      </c>
      <c r="F624" s="7">
        <f t="shared" si="65"/>
        <v>2.5839793281653748E-3</v>
      </c>
      <c r="G624" s="7">
        <f t="shared" si="67"/>
        <v>1</v>
      </c>
      <c r="H624" s="8" t="str">
        <f t="shared" si="66"/>
        <v/>
      </c>
    </row>
    <row r="625" spans="1:8" x14ac:dyDescent="0.2">
      <c r="A625" s="27"/>
      <c r="B625" s="15" t="s">
        <v>597</v>
      </c>
      <c r="C625" s="12">
        <v>9</v>
      </c>
      <c r="D625" s="6">
        <v>5</v>
      </c>
      <c r="E625" s="7">
        <f t="shared" si="64"/>
        <v>1.1083743842364532E-2</v>
      </c>
      <c r="F625" s="7">
        <f t="shared" si="65"/>
        <v>6.4599483204134363E-3</v>
      </c>
      <c r="G625" s="7">
        <f t="shared" si="67"/>
        <v>-0.44444444444444442</v>
      </c>
      <c r="H625" s="8">
        <f t="shared" si="66"/>
        <v>-4.9261083743842365E-3</v>
      </c>
    </row>
    <row r="626" spans="1:8" x14ac:dyDescent="0.2">
      <c r="A626" s="27"/>
      <c r="B626" s="15" t="s">
        <v>598</v>
      </c>
      <c r="C626" s="12">
        <v>0</v>
      </c>
      <c r="D626" s="6">
        <v>0</v>
      </c>
      <c r="E626" s="7" t="str">
        <f t="shared" si="64"/>
        <v/>
      </c>
      <c r="F626" s="7" t="str">
        <f t="shared" si="65"/>
        <v/>
      </c>
      <c r="G626" s="7" t="str">
        <f t="shared" si="67"/>
        <v xml:space="preserve"> </v>
      </c>
      <c r="H626" s="8" t="str">
        <f t="shared" si="66"/>
        <v/>
      </c>
    </row>
    <row r="627" spans="1:8" ht="25.5" x14ac:dyDescent="0.2">
      <c r="A627" s="27"/>
      <c r="B627" s="15" t="s">
        <v>599</v>
      </c>
      <c r="C627" s="12">
        <v>1</v>
      </c>
      <c r="D627" s="6">
        <v>0</v>
      </c>
      <c r="E627" s="7">
        <f t="shared" si="64"/>
        <v>1.2315270935960591E-3</v>
      </c>
      <c r="F627" s="7" t="str">
        <f t="shared" si="65"/>
        <v/>
      </c>
      <c r="G627" s="7">
        <f t="shared" si="67"/>
        <v>-1</v>
      </c>
      <c r="H627" s="8">
        <f t="shared" si="66"/>
        <v>-1.2315270935960591E-3</v>
      </c>
    </row>
    <row r="628" spans="1:8" ht="25.5" x14ac:dyDescent="0.2">
      <c r="A628" s="27"/>
      <c r="B628" s="15" t="s">
        <v>600</v>
      </c>
      <c r="C628" s="12">
        <v>202</v>
      </c>
      <c r="D628" s="6">
        <v>0</v>
      </c>
      <c r="E628" s="7">
        <f t="shared" si="64"/>
        <v>0.24876847290640394</v>
      </c>
      <c r="F628" s="7" t="str">
        <f t="shared" si="65"/>
        <v/>
      </c>
      <c r="G628" s="7">
        <f t="shared" si="67"/>
        <v>-1</v>
      </c>
      <c r="H628" s="8">
        <f t="shared" si="66"/>
        <v>-0.24876847290640394</v>
      </c>
    </row>
    <row r="629" spans="1:8" ht="26.25" thickBot="1" x14ac:dyDescent="0.25">
      <c r="A629" s="27"/>
      <c r="B629" s="16" t="s">
        <v>601</v>
      </c>
      <c r="C629" s="13">
        <v>50</v>
      </c>
      <c r="D629" s="9">
        <v>66</v>
      </c>
      <c r="E629" s="10">
        <f t="shared" si="64"/>
        <v>6.1576354679802957E-2</v>
      </c>
      <c r="F629" s="10">
        <f t="shared" si="65"/>
        <v>8.5271317829457363E-2</v>
      </c>
      <c r="G629" s="10">
        <f t="shared" si="67"/>
        <v>0.32</v>
      </c>
      <c r="H629" s="11">
        <f t="shared" si="66"/>
        <v>1.9704433497536946E-2</v>
      </c>
    </row>
    <row r="630" spans="1:8" x14ac:dyDescent="0.2">
      <c r="A630" s="26"/>
      <c r="B63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2023-08-15T21:47:21Z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2023-04-28T15:43:54Z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0b38f459-65ba-42e6-b6d9-e4118f8b5f7e</vt:lpwstr>
  </property>
  <property fmtid="{D5CDD505-2E9C-101B-9397-08002B2CF9AE}" pid="8" name="MSIP_Label_1299739c-ad3d-4908-806e-4d91151a6e13_ContentBits">
    <vt:lpwstr>0</vt:lpwstr>
  </property>
</Properties>
</file>